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NOAA-GFDL-GFDL-ESM2M_r1i1p1_SMHI-RCA4_v1\"/>
    </mc:Choice>
  </mc:AlternateContent>
  <xr:revisionPtr revIDLastSave="0" documentId="13_ncr:1_{092DC24B-CD45-4094-ABFC-7363F10E3754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G1681" i="1"/>
  <c r="H1681" i="1" s="1"/>
  <c r="G1680" i="1"/>
  <c r="H1680" i="1" s="1"/>
  <c r="H1679" i="1"/>
  <c r="G1679" i="1"/>
  <c r="G1678" i="1"/>
  <c r="H1678" i="1" s="1"/>
  <c r="G1677" i="1"/>
  <c r="H1677" i="1" s="1"/>
  <c r="H1676" i="1"/>
  <c r="G1676" i="1"/>
  <c r="G1675" i="1"/>
  <c r="H1675" i="1" s="1"/>
  <c r="G1674" i="1"/>
  <c r="H1674" i="1" s="1"/>
  <c r="H1673" i="1"/>
  <c r="G1673" i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H1661" i="1"/>
  <c r="G1661" i="1"/>
  <c r="G1660" i="1"/>
  <c r="H1660" i="1" s="1"/>
  <c r="G1659" i="1"/>
  <c r="H1659" i="1" s="1"/>
  <c r="H1658" i="1"/>
  <c r="G1658" i="1"/>
  <c r="G1657" i="1"/>
  <c r="H1657" i="1" s="1"/>
  <c r="G1656" i="1"/>
  <c r="H1656" i="1" s="1"/>
  <c r="G1655" i="1"/>
  <c r="H1655" i="1" s="1"/>
  <c r="G1654" i="1"/>
  <c r="H1654" i="1" s="1"/>
  <c r="G1653" i="1"/>
  <c r="H1653" i="1" s="1"/>
  <c r="G1652" i="1"/>
  <c r="H1652" i="1" s="1"/>
  <c r="H1651" i="1"/>
  <c r="G1651" i="1"/>
  <c r="G1650" i="1"/>
  <c r="H1650" i="1" s="1"/>
  <c r="G1649" i="1"/>
  <c r="H1649" i="1" s="1"/>
  <c r="H1648" i="1"/>
  <c r="G1648" i="1"/>
  <c r="G1647" i="1"/>
  <c r="H1647" i="1" s="1"/>
  <c r="H1646" i="1"/>
  <c r="G1646" i="1"/>
  <c r="G1645" i="1"/>
  <c r="H1645" i="1" s="1"/>
  <c r="G1644" i="1"/>
  <c r="H1644" i="1" s="1"/>
  <c r="G1643" i="1"/>
  <c r="H1643" i="1" s="1"/>
  <c r="G1642" i="1"/>
  <c r="H1642" i="1" s="1"/>
  <c r="G1641" i="1"/>
  <c r="H1641" i="1" s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G1631" i="1"/>
  <c r="H1631" i="1" s="1"/>
  <c r="G1630" i="1"/>
  <c r="H1630" i="1" s="1"/>
  <c r="G1629" i="1"/>
  <c r="H1629" i="1" s="1"/>
  <c r="H1628" i="1"/>
  <c r="G1628" i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H1621" i="1"/>
  <c r="G1621" i="1"/>
  <c r="H1620" i="1"/>
  <c r="G1620" i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H1611" i="1"/>
  <c r="G1611" i="1"/>
  <c r="H1610" i="1"/>
  <c r="G1610" i="1"/>
  <c r="G1609" i="1"/>
  <c r="H1609" i="1" s="1"/>
  <c r="G1608" i="1"/>
  <c r="H1608" i="1" s="1"/>
  <c r="G1607" i="1"/>
  <c r="H1607" i="1" s="1"/>
  <c r="G1606" i="1"/>
  <c r="H1606" i="1" s="1"/>
  <c r="H1605" i="1"/>
  <c r="G1605" i="1"/>
  <c r="G1604" i="1"/>
  <c r="H1604" i="1" s="1"/>
  <c r="H1603" i="1"/>
  <c r="G1603" i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H1595" i="1"/>
  <c r="G1595" i="1"/>
  <c r="G1594" i="1"/>
  <c r="H1594" i="1" s="1"/>
  <c r="H1593" i="1"/>
  <c r="G1593" i="1"/>
  <c r="G1592" i="1"/>
  <c r="H1592" i="1" s="1"/>
  <c r="G1591" i="1"/>
  <c r="H1591" i="1" s="1"/>
  <c r="G1590" i="1"/>
  <c r="H1590" i="1" s="1"/>
  <c r="G1589" i="1"/>
  <c r="H1589" i="1" s="1"/>
  <c r="H1588" i="1"/>
  <c r="G1588" i="1"/>
  <c r="G1587" i="1"/>
  <c r="H1587" i="1" s="1"/>
  <c r="H1586" i="1"/>
  <c r="G1586" i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G1579" i="1"/>
  <c r="H1579" i="1" s="1"/>
  <c r="G1578" i="1"/>
  <c r="H1578" i="1" s="1"/>
  <c r="G1577" i="1"/>
  <c r="H1577" i="1" s="1"/>
  <c r="G1576" i="1"/>
  <c r="H1576" i="1" s="1"/>
  <c r="G1575" i="1"/>
  <c r="H1575" i="1" s="1"/>
  <c r="G1574" i="1"/>
  <c r="H1574" i="1" s="1"/>
  <c r="G1573" i="1"/>
  <c r="H1573" i="1" s="1"/>
  <c r="G1572" i="1"/>
  <c r="H1572" i="1" s="1"/>
  <c r="G1571" i="1"/>
  <c r="H1571" i="1" s="1"/>
  <c r="G1570" i="1"/>
  <c r="H1570" i="1" s="1"/>
  <c r="G1569" i="1"/>
  <c r="H1569" i="1" s="1"/>
  <c r="G1568" i="1"/>
  <c r="H1568" i="1" s="1"/>
  <c r="G1567" i="1"/>
  <c r="H1567" i="1" s="1"/>
  <c r="G1566" i="1"/>
  <c r="H1566" i="1" s="1"/>
  <c r="G1565" i="1"/>
  <c r="H1565" i="1" s="1"/>
  <c r="G1564" i="1"/>
  <c r="H1564" i="1" s="1"/>
  <c r="G1563" i="1"/>
  <c r="H1563" i="1" s="1"/>
  <c r="G1562" i="1"/>
  <c r="H1562" i="1" s="1"/>
  <c r="G1561" i="1"/>
  <c r="H1561" i="1" s="1"/>
  <c r="G1560" i="1"/>
  <c r="H1560" i="1" s="1"/>
  <c r="G1559" i="1"/>
  <c r="H1559" i="1" s="1"/>
  <c r="H1558" i="1"/>
  <c r="G1558" i="1"/>
  <c r="G1557" i="1"/>
  <c r="H1557" i="1" s="1"/>
  <c r="G1556" i="1"/>
  <c r="H1556" i="1" s="1"/>
  <c r="G1555" i="1"/>
  <c r="H1555" i="1" s="1"/>
  <c r="H1554" i="1"/>
  <c r="G1554" i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H1547" i="1"/>
  <c r="G1547" i="1"/>
  <c r="G1546" i="1"/>
  <c r="H1546" i="1" s="1"/>
  <c r="G1545" i="1"/>
  <c r="H1545" i="1" s="1"/>
  <c r="G1544" i="1"/>
  <c r="H1544" i="1" s="1"/>
  <c r="H1543" i="1"/>
  <c r="G1543" i="1"/>
  <c r="G1542" i="1"/>
  <c r="H1542" i="1" s="1"/>
  <c r="G1541" i="1"/>
  <c r="H1541" i="1" s="1"/>
  <c r="G1540" i="1"/>
  <c r="H1540" i="1" s="1"/>
  <c r="G1539" i="1"/>
  <c r="H1539" i="1" s="1"/>
  <c r="G1538" i="1"/>
  <c r="H1538" i="1" s="1"/>
  <c r="G1537" i="1"/>
  <c r="H1537" i="1" s="1"/>
  <c r="G1536" i="1"/>
  <c r="H1536" i="1" s="1"/>
  <c r="G1535" i="1"/>
  <c r="H1535" i="1" s="1"/>
  <c r="G1534" i="1"/>
  <c r="H1534" i="1" s="1"/>
  <c r="G1533" i="1"/>
  <c r="H1533" i="1" s="1"/>
  <c r="G1532" i="1"/>
  <c r="H1532" i="1" s="1"/>
  <c r="G1531" i="1"/>
  <c r="H1531" i="1" s="1"/>
  <c r="H1530" i="1"/>
  <c r="G1530" i="1"/>
  <c r="G1529" i="1"/>
  <c r="H1529" i="1" s="1"/>
  <c r="G1528" i="1"/>
  <c r="H1528" i="1" s="1"/>
  <c r="G1527" i="1"/>
  <c r="H1527" i="1" s="1"/>
  <c r="G1526" i="1"/>
  <c r="H1526" i="1" s="1"/>
  <c r="G1525" i="1"/>
  <c r="H1525" i="1" s="1"/>
  <c r="G1524" i="1"/>
  <c r="H1524" i="1" s="1"/>
  <c r="G1523" i="1"/>
  <c r="H1523" i="1" s="1"/>
  <c r="G1522" i="1"/>
  <c r="H1522" i="1" s="1"/>
  <c r="G1521" i="1"/>
  <c r="H1521" i="1" s="1"/>
  <c r="G1520" i="1"/>
  <c r="H1520" i="1" s="1"/>
  <c r="G1519" i="1"/>
  <c r="H1519" i="1" s="1"/>
  <c r="G1518" i="1"/>
  <c r="H1518" i="1" s="1"/>
  <c r="G1517" i="1"/>
  <c r="H1517" i="1" s="1"/>
  <c r="G1516" i="1"/>
  <c r="H1516" i="1" s="1"/>
  <c r="G1515" i="1"/>
  <c r="H1515" i="1" s="1"/>
  <c r="G1514" i="1"/>
  <c r="H1514" i="1" s="1"/>
  <c r="G1513" i="1"/>
  <c r="H1513" i="1" s="1"/>
  <c r="H1512" i="1"/>
  <c r="G1512" i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H1501" i="1"/>
  <c r="G1501" i="1"/>
  <c r="G1500" i="1"/>
  <c r="H1500" i="1" s="1"/>
  <c r="H1499" i="1"/>
  <c r="G1499" i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G1487" i="1"/>
  <c r="H1487" i="1" s="1"/>
  <c r="H1486" i="1"/>
  <c r="G1486" i="1"/>
  <c r="G1485" i="1"/>
  <c r="H1485" i="1" s="1"/>
  <c r="G1484" i="1"/>
  <c r="H1484" i="1" s="1"/>
  <c r="G1483" i="1"/>
  <c r="H1483" i="1" s="1"/>
  <c r="G1482" i="1"/>
  <c r="H1482" i="1" s="1"/>
  <c r="G1481" i="1"/>
  <c r="H1481" i="1" s="1"/>
  <c r="G1480" i="1"/>
  <c r="H1480" i="1" s="1"/>
  <c r="H1479" i="1"/>
  <c r="G1479" i="1"/>
  <c r="G1478" i="1"/>
  <c r="H1478" i="1" s="1"/>
  <c r="G1477" i="1"/>
  <c r="H1477" i="1" s="1"/>
  <c r="G1476" i="1"/>
  <c r="H1476" i="1" s="1"/>
  <c r="H1475" i="1"/>
  <c r="G1475" i="1"/>
  <c r="G1474" i="1"/>
  <c r="H1474" i="1" s="1"/>
  <c r="H1473" i="1"/>
  <c r="G1473" i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G1465" i="1"/>
  <c r="H1465" i="1" s="1"/>
  <c r="G1464" i="1"/>
  <c r="H1464" i="1" s="1"/>
  <c r="H1463" i="1"/>
  <c r="G1463" i="1"/>
  <c r="G1462" i="1"/>
  <c r="H1462" i="1" s="1"/>
  <c r="G1461" i="1"/>
  <c r="H1461" i="1" s="1"/>
  <c r="H1460" i="1"/>
  <c r="G1460" i="1"/>
  <c r="G1459" i="1"/>
  <c r="H1459" i="1" s="1"/>
  <c r="G1458" i="1"/>
  <c r="H1458" i="1" s="1"/>
  <c r="G1457" i="1"/>
  <c r="H1457" i="1" s="1"/>
  <c r="G1456" i="1"/>
  <c r="H1456" i="1" s="1"/>
  <c r="G1455" i="1"/>
  <c r="H1455" i="1" s="1"/>
  <c r="G1454" i="1"/>
  <c r="H1454" i="1" s="1"/>
  <c r="G1453" i="1"/>
  <c r="H1453" i="1" s="1"/>
  <c r="G1452" i="1"/>
  <c r="H1452" i="1" s="1"/>
  <c r="G1451" i="1"/>
  <c r="H1451" i="1" s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H1444" i="1"/>
  <c r="G1444" i="1"/>
  <c r="G1443" i="1"/>
  <c r="H1443" i="1" s="1"/>
  <c r="G1442" i="1"/>
  <c r="H1442" i="1" s="1"/>
  <c r="G1441" i="1"/>
  <c r="H1441" i="1" s="1"/>
  <c r="G1440" i="1"/>
  <c r="H1440" i="1" s="1"/>
  <c r="H1439" i="1"/>
  <c r="G1439" i="1"/>
  <c r="G1438" i="1"/>
  <c r="H1438" i="1" s="1"/>
  <c r="G1437" i="1"/>
  <c r="H1437" i="1" s="1"/>
  <c r="G1436" i="1"/>
  <c r="H1436" i="1" s="1"/>
  <c r="G1435" i="1"/>
  <c r="H1435" i="1" s="1"/>
  <c r="G1434" i="1"/>
  <c r="H1434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G1425" i="1"/>
  <c r="H1425" i="1" s="1"/>
  <c r="H1424" i="1"/>
  <c r="G1424" i="1"/>
  <c r="G1423" i="1"/>
  <c r="H1423" i="1" s="1"/>
  <c r="G1422" i="1"/>
  <c r="H1422" i="1" s="1"/>
  <c r="G1421" i="1"/>
  <c r="H1421" i="1" s="1"/>
  <c r="G1420" i="1"/>
  <c r="H1420" i="1" s="1"/>
  <c r="G1419" i="1"/>
  <c r="H1419" i="1" s="1"/>
  <c r="G1418" i="1"/>
  <c r="H1418" i="1" s="1"/>
  <c r="G1417" i="1"/>
  <c r="H1417" i="1" s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H1410" i="1"/>
  <c r="G1410" i="1"/>
  <c r="H1409" i="1"/>
  <c r="G1409" i="1"/>
  <c r="G1408" i="1"/>
  <c r="H1408" i="1" s="1"/>
  <c r="H1407" i="1"/>
  <c r="G1407" i="1"/>
  <c r="G1406" i="1"/>
  <c r="H1406" i="1" s="1"/>
  <c r="G1405" i="1"/>
  <c r="H1405" i="1" s="1"/>
  <c r="H1404" i="1"/>
  <c r="G1404" i="1"/>
  <c r="H1403" i="1"/>
  <c r="G1403" i="1"/>
  <c r="G1402" i="1"/>
  <c r="H1402" i="1" s="1"/>
  <c r="G1401" i="1"/>
  <c r="H1401" i="1" s="1"/>
  <c r="G1400" i="1"/>
  <c r="H1400" i="1" s="1"/>
  <c r="G1399" i="1"/>
  <c r="H1399" i="1" s="1"/>
  <c r="G1398" i="1"/>
  <c r="H1398" i="1" s="1"/>
  <c r="G1397" i="1"/>
  <c r="H1397" i="1" s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B1426" i="1" s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G1389" i="1"/>
  <c r="H1389" i="1" s="1"/>
  <c r="G1388" i="1"/>
  <c r="H1388" i="1" s="1"/>
  <c r="G1387" i="1"/>
  <c r="H1387" i="1" s="1"/>
  <c r="G1386" i="1"/>
  <c r="H1386" i="1" s="1"/>
  <c r="B1386" i="1"/>
  <c r="B1398" i="1" s="1"/>
  <c r="B1410" i="1" s="1"/>
  <c r="B1422" i="1" s="1"/>
  <c r="B1434" i="1" s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G1374" i="1"/>
  <c r="H1374" i="1" s="1"/>
  <c r="H1373" i="1"/>
  <c r="G1373" i="1"/>
  <c r="G1372" i="1"/>
  <c r="H1372" i="1" s="1"/>
  <c r="G1371" i="1"/>
  <c r="H1371" i="1" s="1"/>
  <c r="B1371" i="1"/>
  <c r="B1372" i="1" s="1"/>
  <c r="B1373" i="1" s="1"/>
  <c r="G1370" i="1"/>
  <c r="H1370" i="1" s="1"/>
  <c r="G1369" i="1"/>
  <c r="H1369" i="1" s="1"/>
  <c r="B1369" i="1"/>
  <c r="B1370" i="1" s="1"/>
  <c r="H1368" i="1"/>
  <c r="G1368" i="1"/>
  <c r="H1367" i="1"/>
  <c r="G1367" i="1"/>
  <c r="B1367" i="1"/>
  <c r="B1368" i="1" s="1"/>
  <c r="G1366" i="1"/>
  <c r="H1366" i="1" s="1"/>
  <c r="G1365" i="1"/>
  <c r="H1365" i="1" s="1"/>
  <c r="G1364" i="1"/>
  <c r="H1364" i="1" s="1"/>
  <c r="G1363" i="1"/>
  <c r="H1363" i="1" s="1"/>
  <c r="B1363" i="1"/>
  <c r="B1364" i="1" s="1"/>
  <c r="B1365" i="1" s="1"/>
  <c r="G1362" i="1"/>
  <c r="H1362" i="1" s="1"/>
  <c r="G1361" i="1"/>
  <c r="H1361" i="1" s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G1353" i="1"/>
  <c r="H1353" i="1" s="1"/>
  <c r="G1352" i="1"/>
  <c r="H1352" i="1" s="1"/>
  <c r="B1352" i="1"/>
  <c r="B1353" i="1" s="1"/>
  <c r="H1351" i="1"/>
  <c r="G1351" i="1"/>
  <c r="B1351" i="1"/>
  <c r="G1350" i="1"/>
  <c r="H1350" i="1" s="1"/>
  <c r="G1349" i="1"/>
  <c r="H1349" i="1" s="1"/>
  <c r="G1348" i="1"/>
  <c r="H1348" i="1" s="1"/>
  <c r="G1347" i="1"/>
  <c r="H1347" i="1" s="1"/>
  <c r="B1347" i="1"/>
  <c r="B1348" i="1" s="1"/>
  <c r="B1349" i="1" s="1"/>
  <c r="G1346" i="1"/>
  <c r="H1346" i="1" s="1"/>
  <c r="H1345" i="1"/>
  <c r="G1345" i="1"/>
  <c r="G1344" i="1"/>
  <c r="H1344" i="1" s="1"/>
  <c r="G1343" i="1"/>
  <c r="H1343" i="1" s="1"/>
  <c r="B1343" i="1"/>
  <c r="B1344" i="1" s="1"/>
  <c r="B1345" i="1" s="1"/>
  <c r="B1346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G1338" i="1"/>
  <c r="H1338" i="1" s="1"/>
  <c r="G1337" i="1"/>
  <c r="H1337" i="1" s="1"/>
  <c r="G1336" i="1"/>
  <c r="H1336" i="1" s="1"/>
  <c r="G1335" i="1"/>
  <c r="H1335" i="1" s="1"/>
  <c r="G1334" i="1"/>
  <c r="H1334" i="1" s="1"/>
  <c r="G1333" i="1"/>
  <c r="H1333" i="1" s="1"/>
  <c r="B1333" i="1"/>
  <c r="B1334" i="1" s="1"/>
  <c r="B1335" i="1" s="1"/>
  <c r="B1336" i="1" s="1"/>
  <c r="B1337" i="1" s="1"/>
  <c r="G1332" i="1"/>
  <c r="H1332" i="1" s="1"/>
  <c r="G1331" i="1"/>
  <c r="H1331" i="1" s="1"/>
  <c r="B1331" i="1"/>
  <c r="B1332" i="1" s="1"/>
  <c r="G1330" i="1"/>
  <c r="H1330" i="1" s="1"/>
  <c r="H1329" i="1"/>
  <c r="G1329" i="1"/>
  <c r="G1328" i="1"/>
  <c r="H1328" i="1" s="1"/>
  <c r="G1327" i="1"/>
  <c r="H1327" i="1" s="1"/>
  <c r="B1327" i="1"/>
  <c r="B1328" i="1" s="1"/>
  <c r="B1329" i="1" s="1"/>
  <c r="H1326" i="1"/>
  <c r="G1326" i="1"/>
  <c r="G1325" i="1"/>
  <c r="H1325" i="1" s="1"/>
  <c r="B1325" i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H1311" i="1"/>
  <c r="G1311" i="1"/>
  <c r="G1310" i="1"/>
  <c r="H1310" i="1" s="1"/>
  <c r="G1309" i="1"/>
  <c r="H1309" i="1" s="1"/>
  <c r="G1308" i="1"/>
  <c r="H1308" i="1" s="1"/>
  <c r="G1307" i="1"/>
  <c r="H1307" i="1" s="1"/>
  <c r="G1306" i="1"/>
  <c r="H1306" i="1" s="1"/>
  <c r="G1305" i="1"/>
  <c r="H1305" i="1" s="1"/>
  <c r="G1304" i="1"/>
  <c r="H1304" i="1" s="1"/>
  <c r="G1303" i="1"/>
  <c r="H1303" i="1" s="1"/>
  <c r="G1302" i="1"/>
  <c r="H1302" i="1" s="1"/>
  <c r="G1301" i="1"/>
  <c r="H1301" i="1" s="1"/>
  <c r="H1300" i="1"/>
  <c r="G1300" i="1"/>
  <c r="G1299" i="1"/>
  <c r="H1299" i="1" s="1"/>
  <c r="G1298" i="1"/>
  <c r="H1298" i="1" s="1"/>
  <c r="G1297" i="1"/>
  <c r="H1297" i="1" s="1"/>
  <c r="G1296" i="1"/>
  <c r="H1296" i="1" s="1"/>
  <c r="G1295" i="1"/>
  <c r="H1295" i="1" s="1"/>
  <c r="H1294" i="1"/>
  <c r="G1294" i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H1287" i="1"/>
  <c r="G1287" i="1"/>
  <c r="G1286" i="1"/>
  <c r="H1286" i="1" s="1"/>
  <c r="G1285" i="1"/>
  <c r="H1285" i="1" s="1"/>
  <c r="H1284" i="1"/>
  <c r="G1284" i="1"/>
  <c r="G1283" i="1"/>
  <c r="H1283" i="1" s="1"/>
  <c r="G1282" i="1"/>
  <c r="H1282" i="1" s="1"/>
  <c r="B1282" i="1"/>
  <c r="B1294" i="1" s="1"/>
  <c r="B1306" i="1" s="1"/>
  <c r="G1281" i="1"/>
  <c r="H1281" i="1" s="1"/>
  <c r="H1280" i="1"/>
  <c r="G1280" i="1"/>
  <c r="G1279" i="1"/>
  <c r="H1279" i="1" s="1"/>
  <c r="G1278" i="1"/>
  <c r="H1278" i="1" s="1"/>
  <c r="B1278" i="1"/>
  <c r="B1290" i="1" s="1"/>
  <c r="B1302" i="1" s="1"/>
  <c r="G1277" i="1"/>
  <c r="H1277" i="1" s="1"/>
  <c r="G1276" i="1"/>
  <c r="H1276" i="1" s="1"/>
  <c r="G1275" i="1"/>
  <c r="H1275" i="1" s="1"/>
  <c r="G1274" i="1"/>
  <c r="H1274" i="1" s="1"/>
  <c r="G1273" i="1"/>
  <c r="H1273" i="1" s="1"/>
  <c r="B1273" i="1"/>
  <c r="H1272" i="1"/>
  <c r="G1272" i="1"/>
  <c r="B1272" i="1"/>
  <c r="B1284" i="1" s="1"/>
  <c r="B1296" i="1" s="1"/>
  <c r="B1308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G1267" i="1"/>
  <c r="H1267" i="1" s="1"/>
  <c r="B1267" i="1"/>
  <c r="G1266" i="1"/>
  <c r="H1266" i="1" s="1"/>
  <c r="G1265" i="1"/>
  <c r="H1265" i="1" s="1"/>
  <c r="H1264" i="1"/>
  <c r="G1264" i="1"/>
  <c r="H1263" i="1"/>
  <c r="G1263" i="1"/>
  <c r="G1262" i="1"/>
  <c r="H1262" i="1" s="1"/>
  <c r="G1261" i="1"/>
  <c r="H1261" i="1" s="1"/>
  <c r="G1260" i="1"/>
  <c r="H1260" i="1" s="1"/>
  <c r="H1259" i="1"/>
  <c r="G1259" i="1"/>
  <c r="B1259" i="1"/>
  <c r="B1260" i="1" s="1"/>
  <c r="B1261" i="1" s="1"/>
  <c r="B1262" i="1" s="1"/>
  <c r="B1263" i="1" s="1"/>
  <c r="B1264" i="1" s="1"/>
  <c r="B1265" i="1" s="1"/>
  <c r="G1258" i="1"/>
  <c r="H1258" i="1" s="1"/>
  <c r="G1257" i="1"/>
  <c r="H1257" i="1" s="1"/>
  <c r="G1256" i="1"/>
  <c r="H1256" i="1" s="1"/>
  <c r="G1255" i="1"/>
  <c r="H1255" i="1" s="1"/>
  <c r="B1255" i="1"/>
  <c r="B1256" i="1" s="1"/>
  <c r="B1257" i="1" s="1"/>
  <c r="G1254" i="1"/>
  <c r="H1254" i="1" s="1"/>
  <c r="G1253" i="1"/>
  <c r="H1253" i="1" s="1"/>
  <c r="G1252" i="1"/>
  <c r="H1252" i="1" s="1"/>
  <c r="G1251" i="1"/>
  <c r="H1251" i="1" s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G1245" i="1"/>
  <c r="H1245" i="1" s="1"/>
  <c r="B1245" i="1"/>
  <c r="G1244" i="1"/>
  <c r="H1244" i="1" s="1"/>
  <c r="G1243" i="1"/>
  <c r="H1243" i="1" s="1"/>
  <c r="B1243" i="1"/>
  <c r="B1244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B1236" i="1"/>
  <c r="B1237" i="1" s="1"/>
  <c r="B1238" i="1" s="1"/>
  <c r="B1239" i="1" s="1"/>
  <c r="B1240" i="1" s="1"/>
  <c r="B1241" i="1" s="1"/>
  <c r="G1235" i="1"/>
  <c r="H1235" i="1" s="1"/>
  <c r="B1235" i="1"/>
  <c r="G1234" i="1"/>
  <c r="H1234" i="1" s="1"/>
  <c r="G1233" i="1"/>
  <c r="H1233" i="1" s="1"/>
  <c r="G1232" i="1"/>
  <c r="H1232" i="1" s="1"/>
  <c r="B1232" i="1"/>
  <c r="B1233" i="1" s="1"/>
  <c r="G1231" i="1"/>
  <c r="H1231" i="1" s="1"/>
  <c r="B1231" i="1"/>
  <c r="G1230" i="1"/>
  <c r="H1230" i="1" s="1"/>
  <c r="G1229" i="1"/>
  <c r="H1229" i="1" s="1"/>
  <c r="G1228" i="1"/>
  <c r="H1228" i="1" s="1"/>
  <c r="G1227" i="1"/>
  <c r="H1227" i="1" s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H1222" i="1"/>
  <c r="G1222" i="1"/>
  <c r="G1221" i="1"/>
  <c r="H1221" i="1" s="1"/>
  <c r="G1220" i="1"/>
  <c r="H1220" i="1" s="1"/>
  <c r="B1220" i="1"/>
  <c r="B1221" i="1" s="1"/>
  <c r="H1219" i="1"/>
  <c r="G1219" i="1"/>
  <c r="B1219" i="1"/>
  <c r="G1218" i="1"/>
  <c r="H1218" i="1" s="1"/>
  <c r="G1217" i="1"/>
  <c r="H1217" i="1" s="1"/>
  <c r="G1216" i="1"/>
  <c r="H1216" i="1" s="1"/>
  <c r="H1215" i="1"/>
  <c r="G1215" i="1"/>
  <c r="G1214" i="1"/>
  <c r="H1214" i="1" s="1"/>
  <c r="G1213" i="1"/>
  <c r="H1213" i="1" s="1"/>
  <c r="G1212" i="1"/>
  <c r="H1212" i="1" s="1"/>
  <c r="G1211" i="1"/>
  <c r="H1211" i="1" s="1"/>
  <c r="B1211" i="1"/>
  <c r="B1212" i="1" s="1"/>
  <c r="B1213" i="1" s="1"/>
  <c r="B1214" i="1" s="1"/>
  <c r="B1215" i="1" s="1"/>
  <c r="B1216" i="1" s="1"/>
  <c r="B1217" i="1" s="1"/>
  <c r="G1210" i="1"/>
  <c r="H1210" i="1" s="1"/>
  <c r="G1209" i="1"/>
  <c r="H1209" i="1" s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G1204" i="1"/>
  <c r="H1204" i="1" s="1"/>
  <c r="H1203" i="1"/>
  <c r="G1203" i="1"/>
  <c r="G1202" i="1"/>
  <c r="H1202" i="1" s="1"/>
  <c r="G1201" i="1"/>
  <c r="H1201" i="1" s="1"/>
  <c r="G1200" i="1"/>
  <c r="H1200" i="1" s="1"/>
  <c r="G1199" i="1"/>
  <c r="H1199" i="1" s="1"/>
  <c r="B1199" i="1"/>
  <c r="B1200" i="1" s="1"/>
  <c r="B1201" i="1" s="1"/>
  <c r="B1202" i="1" s="1"/>
  <c r="B1203" i="1" s="1"/>
  <c r="B1204" i="1" s="1"/>
  <c r="B1205" i="1" s="1"/>
  <c r="G1198" i="1"/>
  <c r="H1198" i="1" s="1"/>
  <c r="G1197" i="1"/>
  <c r="H1197" i="1" s="1"/>
  <c r="B1197" i="1"/>
  <c r="G1196" i="1"/>
  <c r="H1196" i="1" s="1"/>
  <c r="B1196" i="1"/>
  <c r="H1195" i="1"/>
  <c r="G1195" i="1"/>
  <c r="B1195" i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H1187" i="1"/>
  <c r="G1187" i="1"/>
  <c r="G1186" i="1"/>
  <c r="H1186" i="1" s="1"/>
  <c r="G1185" i="1"/>
  <c r="H1185" i="1" s="1"/>
  <c r="G1184" i="1"/>
  <c r="H1184" i="1" s="1"/>
  <c r="G1183" i="1"/>
  <c r="H1183" i="1" s="1"/>
  <c r="G1182" i="1"/>
  <c r="H1182" i="1" s="1"/>
  <c r="G1181" i="1"/>
  <c r="H1181" i="1" s="1"/>
  <c r="G1180" i="1"/>
  <c r="H1180" i="1" s="1"/>
  <c r="H1179" i="1"/>
  <c r="G1179" i="1"/>
  <c r="H1178" i="1"/>
  <c r="G1178" i="1"/>
  <c r="G1177" i="1"/>
  <c r="H1177" i="1" s="1"/>
  <c r="G1176" i="1"/>
  <c r="H1176" i="1" s="1"/>
  <c r="G1175" i="1"/>
  <c r="H1175" i="1" s="1"/>
  <c r="G1174" i="1"/>
  <c r="H1174" i="1" s="1"/>
  <c r="G1173" i="1"/>
  <c r="H1173" i="1" s="1"/>
  <c r="H1172" i="1"/>
  <c r="G1172" i="1"/>
  <c r="G1171" i="1"/>
  <c r="H1171" i="1" s="1"/>
  <c r="H1170" i="1"/>
  <c r="G1170" i="1"/>
  <c r="H1169" i="1"/>
  <c r="G1169" i="1"/>
  <c r="G1168" i="1"/>
  <c r="H1168" i="1" s="1"/>
  <c r="G1167" i="1"/>
  <c r="H1167" i="1" s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G1157" i="1"/>
  <c r="H1157" i="1" s="1"/>
  <c r="G1156" i="1"/>
  <c r="H1156" i="1" s="1"/>
  <c r="G1155" i="1"/>
  <c r="H1155" i="1" s="1"/>
  <c r="G1154" i="1"/>
  <c r="H1154" i="1" s="1"/>
  <c r="G1153" i="1"/>
  <c r="H1153" i="1" s="1"/>
  <c r="G1152" i="1"/>
  <c r="H1152" i="1" s="1"/>
  <c r="H1151" i="1"/>
  <c r="G1151" i="1"/>
  <c r="G1150" i="1"/>
  <c r="H1150" i="1" s="1"/>
  <c r="G1149" i="1"/>
  <c r="H1149" i="1" s="1"/>
  <c r="G1148" i="1"/>
  <c r="H1148" i="1" s="1"/>
  <c r="G1147" i="1"/>
  <c r="H1147" i="1" s="1"/>
  <c r="G1146" i="1"/>
  <c r="H1146" i="1" s="1"/>
  <c r="G1145" i="1"/>
  <c r="H1145" i="1" s="1"/>
  <c r="G1144" i="1"/>
  <c r="H1144" i="1" s="1"/>
  <c r="G1143" i="1"/>
  <c r="H1143" i="1" s="1"/>
  <c r="G1142" i="1"/>
  <c r="H1142" i="1" s="1"/>
  <c r="G1141" i="1"/>
  <c r="H1141" i="1" s="1"/>
  <c r="G1140" i="1"/>
  <c r="H1140" i="1" s="1"/>
  <c r="G1139" i="1"/>
  <c r="H1139" i="1" s="1"/>
  <c r="G1138" i="1"/>
  <c r="H1138" i="1" s="1"/>
  <c r="G1137" i="1"/>
  <c r="H1137" i="1" s="1"/>
  <c r="G1136" i="1"/>
  <c r="H1136" i="1" s="1"/>
  <c r="G1135" i="1"/>
  <c r="H1135" i="1" s="1"/>
  <c r="H1134" i="1"/>
  <c r="G1134" i="1"/>
  <c r="G1133" i="1"/>
  <c r="H1133" i="1" s="1"/>
  <c r="G1132" i="1"/>
  <c r="H1132" i="1" s="1"/>
  <c r="G1131" i="1"/>
  <c r="H1131" i="1" s="1"/>
  <c r="G1130" i="1"/>
  <c r="H1130" i="1" s="1"/>
  <c r="G1129" i="1"/>
  <c r="H1129" i="1" s="1"/>
  <c r="G1128" i="1"/>
  <c r="H1128" i="1" s="1"/>
  <c r="G1127" i="1"/>
  <c r="H1127" i="1" s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G1119" i="1"/>
  <c r="H1119" i="1" s="1"/>
  <c r="G1118" i="1"/>
  <c r="H1118" i="1" s="1"/>
  <c r="G1117" i="1"/>
  <c r="H1117" i="1" s="1"/>
  <c r="G1116" i="1"/>
  <c r="H1116" i="1" s="1"/>
  <c r="H1115" i="1"/>
  <c r="G1115" i="1"/>
  <c r="G1114" i="1"/>
  <c r="H1114" i="1" s="1"/>
  <c r="G1113" i="1"/>
  <c r="H1113" i="1" s="1"/>
  <c r="G1112" i="1"/>
  <c r="H1112" i="1" s="1"/>
  <c r="G1111" i="1"/>
  <c r="H1111" i="1" s="1"/>
  <c r="H1110" i="1"/>
  <c r="G1110" i="1"/>
  <c r="G1109" i="1"/>
  <c r="H1109" i="1" s="1"/>
  <c r="G1108" i="1"/>
  <c r="H1108" i="1" s="1"/>
  <c r="G1107" i="1"/>
  <c r="H1107" i="1" s="1"/>
  <c r="H1106" i="1"/>
  <c r="G1106" i="1"/>
  <c r="G1105" i="1"/>
  <c r="H1105" i="1" s="1"/>
  <c r="G1104" i="1"/>
  <c r="H1104" i="1" s="1"/>
  <c r="G1103" i="1"/>
  <c r="H1103" i="1" s="1"/>
  <c r="H1102" i="1"/>
  <c r="G1102" i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G1093" i="1"/>
  <c r="H1093" i="1" s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G1086" i="1"/>
  <c r="H1086" i="1" s="1"/>
  <c r="H1085" i="1"/>
  <c r="G1085" i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G1070" i="1"/>
  <c r="H1070" i="1" s="1"/>
  <c r="G1069" i="1"/>
  <c r="H1069" i="1" s="1"/>
  <c r="G1068" i="1"/>
  <c r="H1068" i="1" s="1"/>
  <c r="G1067" i="1"/>
  <c r="H1067" i="1" s="1"/>
  <c r="G1066" i="1"/>
  <c r="H1066" i="1" s="1"/>
  <c r="G1065" i="1"/>
  <c r="H1065" i="1" s="1"/>
  <c r="G1064" i="1"/>
  <c r="H1064" i="1" s="1"/>
  <c r="G1063" i="1"/>
  <c r="H1063" i="1" s="1"/>
  <c r="G1062" i="1"/>
  <c r="H1062" i="1" s="1"/>
  <c r="G1061" i="1"/>
  <c r="H1061" i="1" s="1"/>
  <c r="G1060" i="1"/>
  <c r="H1060" i="1" s="1"/>
  <c r="G1059" i="1"/>
  <c r="H1059" i="1" s="1"/>
  <c r="G1058" i="1"/>
  <c r="H1058" i="1" s="1"/>
  <c r="G1057" i="1"/>
  <c r="H1057" i="1" s="1"/>
  <c r="G1056" i="1"/>
  <c r="H1056" i="1" s="1"/>
  <c r="G1055" i="1"/>
  <c r="H1055" i="1" s="1"/>
  <c r="G1054" i="1"/>
  <c r="H1054" i="1" s="1"/>
  <c r="H1053" i="1"/>
  <c r="G1053" i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H1046" i="1"/>
  <c r="G1046" i="1"/>
  <c r="H1045" i="1"/>
  <c r="G1045" i="1"/>
  <c r="G1044" i="1"/>
  <c r="H1044" i="1" s="1"/>
  <c r="G1043" i="1"/>
  <c r="H1043" i="1" s="1"/>
  <c r="G1042" i="1"/>
  <c r="H1042" i="1" s="1"/>
  <c r="G1041" i="1"/>
  <c r="H1041" i="1" s="1"/>
  <c r="G1040" i="1"/>
  <c r="H1040" i="1" s="1"/>
  <c r="G1039" i="1"/>
  <c r="H1039" i="1" s="1"/>
  <c r="H1038" i="1"/>
  <c r="G1038" i="1"/>
  <c r="G1037" i="1"/>
  <c r="H1037" i="1" s="1"/>
  <c r="G1036" i="1"/>
  <c r="H1036" i="1" s="1"/>
  <c r="G1035" i="1"/>
  <c r="H1035" i="1" s="1"/>
  <c r="G1034" i="1"/>
  <c r="H1034" i="1" s="1"/>
  <c r="G1033" i="1"/>
  <c r="H1033" i="1" s="1"/>
  <c r="G1032" i="1"/>
  <c r="H1032" i="1" s="1"/>
  <c r="G1031" i="1"/>
  <c r="H1031" i="1" s="1"/>
  <c r="G1030" i="1"/>
  <c r="H1030" i="1" s="1"/>
  <c r="G1029" i="1"/>
  <c r="H1029" i="1" s="1"/>
  <c r="G1028" i="1"/>
  <c r="H1028" i="1" s="1"/>
  <c r="G1027" i="1"/>
  <c r="H1027" i="1" s="1"/>
  <c r="G1026" i="1"/>
  <c r="H1026" i="1" s="1"/>
  <c r="G1025" i="1"/>
  <c r="H1025" i="1" s="1"/>
  <c r="G1024" i="1"/>
  <c r="H1024" i="1" s="1"/>
  <c r="G1023" i="1"/>
  <c r="H1023" i="1" s="1"/>
  <c r="G1022" i="1"/>
  <c r="H1022" i="1" s="1"/>
  <c r="G1021" i="1"/>
  <c r="H1021" i="1" s="1"/>
  <c r="G1020" i="1"/>
  <c r="H1020" i="1" s="1"/>
  <c r="H1019" i="1"/>
  <c r="G1019" i="1"/>
  <c r="G1018" i="1"/>
  <c r="H1018" i="1" s="1"/>
  <c r="G1017" i="1"/>
  <c r="H1017" i="1" s="1"/>
  <c r="G1016" i="1"/>
  <c r="H1016" i="1" s="1"/>
  <c r="H1015" i="1"/>
  <c r="G1015" i="1"/>
  <c r="G1014" i="1"/>
  <c r="H1014" i="1" s="1"/>
  <c r="G1013" i="1"/>
  <c r="H1013" i="1" s="1"/>
  <c r="G1012" i="1"/>
  <c r="H1012" i="1" s="1"/>
  <c r="G1011" i="1"/>
  <c r="H1011" i="1" s="1"/>
  <c r="G1010" i="1"/>
  <c r="H1010" i="1" s="1"/>
  <c r="G1009" i="1"/>
  <c r="H1009" i="1" s="1"/>
  <c r="G1008" i="1"/>
  <c r="H1008" i="1" s="1"/>
  <c r="G1007" i="1"/>
  <c r="H1007" i="1" s="1"/>
  <c r="H1006" i="1"/>
  <c r="G1006" i="1"/>
  <c r="H1005" i="1"/>
  <c r="G1005" i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H995" i="1"/>
  <c r="G995" i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H985" i="1"/>
  <c r="G985" i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H956" i="1"/>
  <c r="G956" i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H943" i="1"/>
  <c r="G943" i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G934" i="1"/>
  <c r="H934" i="1" s="1"/>
  <c r="G933" i="1"/>
  <c r="H933" i="1" s="1"/>
  <c r="G932" i="1"/>
  <c r="H932" i="1" s="1"/>
  <c r="H931" i="1"/>
  <c r="G931" i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G901" i="1"/>
  <c r="H901" i="1" s="1"/>
  <c r="G900" i="1"/>
  <c r="H900" i="1" s="1"/>
  <c r="G899" i="1"/>
  <c r="H899" i="1" s="1"/>
  <c r="H898" i="1"/>
  <c r="G898" i="1"/>
  <c r="G897" i="1"/>
  <c r="H897" i="1" s="1"/>
  <c r="G896" i="1"/>
  <c r="H896" i="1" s="1"/>
  <c r="G895" i="1"/>
  <c r="H895" i="1" s="1"/>
  <c r="G894" i="1"/>
  <c r="H894" i="1" s="1"/>
  <c r="G893" i="1"/>
  <c r="H893" i="1" s="1"/>
  <c r="H892" i="1"/>
  <c r="G892" i="1"/>
  <c r="H891" i="1"/>
  <c r="G891" i="1"/>
  <c r="G890" i="1"/>
  <c r="H890" i="1" s="1"/>
  <c r="G889" i="1"/>
  <c r="H889" i="1" s="1"/>
  <c r="G888" i="1"/>
  <c r="H888" i="1" s="1"/>
  <c r="G887" i="1"/>
  <c r="H887" i="1" s="1"/>
  <c r="G886" i="1"/>
  <c r="H886" i="1" s="1"/>
  <c r="B886" i="1"/>
  <c r="B898" i="1" s="1"/>
  <c r="B910" i="1" s="1"/>
  <c r="B922" i="1" s="1"/>
  <c r="B934" i="1" s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885" i="1"/>
  <c r="H885" i="1" s="1"/>
  <c r="G884" i="1"/>
  <c r="H884" i="1" s="1"/>
  <c r="G883" i="1"/>
  <c r="H8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H878" i="1"/>
  <c r="G878" i="1"/>
  <c r="H877" i="1"/>
  <c r="G877" i="1"/>
  <c r="G876" i="1"/>
  <c r="H876" i="1" s="1"/>
  <c r="G875" i="1"/>
  <c r="H875" i="1" s="1"/>
  <c r="B875" i="1"/>
  <c r="G874" i="1"/>
  <c r="H874" i="1" s="1"/>
  <c r="H873" i="1"/>
  <c r="G873" i="1"/>
  <c r="G872" i="1"/>
  <c r="H872" i="1" s="1"/>
  <c r="G871" i="1"/>
  <c r="H871" i="1" s="1"/>
  <c r="B871" i="1"/>
  <c r="H870" i="1"/>
  <c r="G870" i="1"/>
  <c r="G869" i="1"/>
  <c r="H869" i="1" s="1"/>
  <c r="G868" i="1"/>
  <c r="H868" i="1" s="1"/>
  <c r="G867" i="1"/>
  <c r="H867" i="1" s="1"/>
  <c r="G866" i="1"/>
  <c r="H866" i="1" s="1"/>
  <c r="B866" i="1"/>
  <c r="B867" i="1" s="1"/>
  <c r="B868" i="1" s="1"/>
  <c r="B869" i="1" s="1"/>
  <c r="G865" i="1"/>
  <c r="H865" i="1" s="1"/>
  <c r="B865" i="1"/>
  <c r="H864" i="1"/>
  <c r="G864" i="1"/>
  <c r="G863" i="1"/>
  <c r="H863" i="1" s="1"/>
  <c r="B863" i="1"/>
  <c r="B864" i="1" s="1"/>
  <c r="H862" i="1"/>
  <c r="G862" i="1"/>
  <c r="G861" i="1"/>
  <c r="H861" i="1" s="1"/>
  <c r="G860" i="1"/>
  <c r="H860" i="1" s="1"/>
  <c r="G859" i="1"/>
  <c r="H859" i="1" s="1"/>
  <c r="B859" i="1"/>
  <c r="B860" i="1" s="1"/>
  <c r="B861" i="1" s="1"/>
  <c r="H858" i="1"/>
  <c r="G858" i="1"/>
  <c r="G857" i="1"/>
  <c r="H857" i="1" s="1"/>
  <c r="G856" i="1"/>
  <c r="H856" i="1" s="1"/>
  <c r="G855" i="1"/>
  <c r="H855" i="1" s="1"/>
  <c r="H854" i="1"/>
  <c r="G854" i="1"/>
  <c r="G853" i="1"/>
  <c r="H853" i="1" s="1"/>
  <c r="G852" i="1"/>
  <c r="H852" i="1" s="1"/>
  <c r="G851" i="1"/>
  <c r="H851" i="1" s="1"/>
  <c r="B851" i="1"/>
  <c r="B852" i="1" s="1"/>
  <c r="B853" i="1" s="1"/>
  <c r="B854" i="1" s="1"/>
  <c r="B855" i="1" s="1"/>
  <c r="B856" i="1" s="1"/>
  <c r="B857" i="1" s="1"/>
  <c r="G850" i="1"/>
  <c r="H850" i="1" s="1"/>
  <c r="H849" i="1"/>
  <c r="G849" i="1"/>
  <c r="H848" i="1"/>
  <c r="G848" i="1"/>
  <c r="G847" i="1"/>
  <c r="H847" i="1" s="1"/>
  <c r="B847" i="1"/>
  <c r="B848" i="1" s="1"/>
  <c r="B849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B839" i="1"/>
  <c r="B840" i="1" s="1"/>
  <c r="B841" i="1" s="1"/>
  <c r="B842" i="1" s="1"/>
  <c r="B843" i="1" s="1"/>
  <c r="B844" i="1" s="1"/>
  <c r="B845" i="1" s="1"/>
  <c r="H838" i="1"/>
  <c r="G838" i="1"/>
  <c r="G837" i="1"/>
  <c r="H837" i="1" s="1"/>
  <c r="G836" i="1"/>
  <c r="H836" i="1" s="1"/>
  <c r="G835" i="1"/>
  <c r="H835" i="1" s="1"/>
  <c r="B835" i="1"/>
  <c r="B836" i="1" s="1"/>
  <c r="B837" i="1" s="1"/>
  <c r="H834" i="1"/>
  <c r="G834" i="1"/>
  <c r="H833" i="1"/>
  <c r="G833" i="1"/>
  <c r="G832" i="1"/>
  <c r="H832" i="1" s="1"/>
  <c r="G831" i="1"/>
  <c r="H831" i="1" s="1"/>
  <c r="G830" i="1"/>
  <c r="H830" i="1" s="1"/>
  <c r="H829" i="1"/>
  <c r="G829" i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G826" i="1"/>
  <c r="H826" i="1" s="1"/>
  <c r="G825" i="1"/>
  <c r="H825" i="1" s="1"/>
  <c r="G824" i="1"/>
  <c r="H824" i="1" s="1"/>
  <c r="G823" i="1"/>
  <c r="H823" i="1" s="1"/>
  <c r="B823" i="1"/>
  <c r="B824" i="1" s="1"/>
  <c r="B825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H815" i="1"/>
  <c r="G815" i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G810" i="1"/>
  <c r="H810" i="1" s="1"/>
  <c r="H809" i="1"/>
  <c r="G809" i="1"/>
  <c r="G808" i="1"/>
  <c r="H808" i="1" s="1"/>
  <c r="G807" i="1"/>
  <c r="H807" i="1" s="1"/>
  <c r="G806" i="1"/>
  <c r="H806" i="1" s="1"/>
  <c r="G805" i="1"/>
  <c r="H805" i="1" s="1"/>
  <c r="B805" i="1"/>
  <c r="B806" i="1" s="1"/>
  <c r="B807" i="1" s="1"/>
  <c r="B808" i="1" s="1"/>
  <c r="B809" i="1" s="1"/>
  <c r="G804" i="1"/>
  <c r="H804" i="1" s="1"/>
  <c r="G803" i="1"/>
  <c r="H803" i="1" s="1"/>
  <c r="B803" i="1"/>
  <c r="B804" i="1" s="1"/>
  <c r="H802" i="1"/>
  <c r="G802" i="1"/>
  <c r="G801" i="1"/>
  <c r="H801" i="1" s="1"/>
  <c r="G800" i="1"/>
  <c r="H800" i="1" s="1"/>
  <c r="G799" i="1"/>
  <c r="H799" i="1" s="1"/>
  <c r="B799" i="1"/>
  <c r="B800" i="1" s="1"/>
  <c r="B801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H792" i="1"/>
  <c r="G792" i="1"/>
  <c r="G791" i="1"/>
  <c r="H791" i="1" s="1"/>
  <c r="G790" i="1"/>
  <c r="H790" i="1" s="1"/>
  <c r="G789" i="1"/>
  <c r="H789" i="1" s="1"/>
  <c r="G788" i="1"/>
  <c r="H788" i="1" s="1"/>
  <c r="H787" i="1"/>
  <c r="G787" i="1"/>
  <c r="G786" i="1"/>
  <c r="H786" i="1" s="1"/>
  <c r="H785" i="1"/>
  <c r="G785" i="1"/>
  <c r="G784" i="1"/>
  <c r="H784" i="1" s="1"/>
  <c r="G783" i="1"/>
  <c r="H783" i="1" s="1"/>
  <c r="G782" i="1"/>
  <c r="H782" i="1" s="1"/>
  <c r="G781" i="1"/>
  <c r="H781" i="1" s="1"/>
  <c r="G780" i="1"/>
  <c r="H780" i="1" s="1"/>
  <c r="G779" i="1"/>
  <c r="H779" i="1" s="1"/>
  <c r="G778" i="1"/>
  <c r="H778" i="1" s="1"/>
  <c r="G777" i="1"/>
  <c r="H777" i="1" s="1"/>
  <c r="G776" i="1"/>
  <c r="H776" i="1" s="1"/>
  <c r="G775" i="1"/>
  <c r="H775" i="1" s="1"/>
  <c r="G774" i="1"/>
  <c r="H774" i="1" s="1"/>
  <c r="H773" i="1"/>
  <c r="G773" i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G766" i="1"/>
  <c r="H766" i="1" s="1"/>
  <c r="H765" i="1"/>
  <c r="G765" i="1"/>
  <c r="H764" i="1"/>
  <c r="G764" i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H749" i="1"/>
  <c r="G749" i="1"/>
  <c r="G748" i="1"/>
  <c r="H748" i="1" s="1"/>
  <c r="G747" i="1"/>
  <c r="H747" i="1" s="1"/>
  <c r="G746" i="1"/>
  <c r="H746" i="1" s="1"/>
  <c r="G745" i="1"/>
  <c r="H745" i="1" s="1"/>
  <c r="H744" i="1"/>
  <c r="G744" i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H728" i="1"/>
  <c r="G728" i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H717" i="1"/>
  <c r="G717" i="1"/>
  <c r="H716" i="1"/>
  <c r="G716" i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H708" i="1"/>
  <c r="G708" i="1"/>
  <c r="H707" i="1"/>
  <c r="G707" i="1"/>
  <c r="G706" i="1"/>
  <c r="H706" i="1" s="1"/>
  <c r="G705" i="1"/>
  <c r="H705" i="1" s="1"/>
  <c r="G704" i="1"/>
  <c r="H704" i="1" s="1"/>
  <c r="G703" i="1"/>
  <c r="H703" i="1" s="1"/>
  <c r="H702" i="1"/>
  <c r="G702" i="1"/>
  <c r="G701" i="1"/>
  <c r="H701" i="1" s="1"/>
  <c r="G700" i="1"/>
  <c r="H700" i="1" s="1"/>
  <c r="G699" i="1"/>
  <c r="H699" i="1" s="1"/>
  <c r="H698" i="1"/>
  <c r="G698" i="1"/>
  <c r="G697" i="1"/>
  <c r="H697" i="1" s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H688" i="1"/>
  <c r="G688" i="1"/>
  <c r="G687" i="1"/>
  <c r="H687" i="1" s="1"/>
  <c r="G686" i="1"/>
  <c r="H686" i="1" s="1"/>
  <c r="G685" i="1"/>
  <c r="H685" i="1" s="1"/>
  <c r="H684" i="1"/>
  <c r="G684" i="1"/>
  <c r="G683" i="1"/>
  <c r="H683" i="1" s="1"/>
  <c r="H682" i="1"/>
  <c r="G682" i="1"/>
  <c r="G681" i="1"/>
  <c r="H681" i="1" s="1"/>
  <c r="G680" i="1"/>
  <c r="H680" i="1" s="1"/>
  <c r="G679" i="1"/>
  <c r="H679" i="1" s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H671" i="1"/>
  <c r="G671" i="1"/>
  <c r="G670" i="1"/>
  <c r="H670" i="1" s="1"/>
  <c r="G669" i="1"/>
  <c r="H669" i="1" s="1"/>
  <c r="G668" i="1"/>
  <c r="H668" i="1" s="1"/>
  <c r="G667" i="1"/>
  <c r="H667" i="1" s="1"/>
  <c r="G666" i="1"/>
  <c r="H666" i="1" s="1"/>
  <c r="G665" i="1"/>
  <c r="H665" i="1" s="1"/>
  <c r="G664" i="1"/>
  <c r="H664" i="1" s="1"/>
  <c r="G663" i="1"/>
  <c r="H663" i="1" s="1"/>
  <c r="H662" i="1"/>
  <c r="G662" i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H654" i="1"/>
  <c r="G654" i="1"/>
  <c r="H653" i="1"/>
  <c r="G653" i="1"/>
  <c r="G652" i="1"/>
  <c r="H652" i="1" s="1"/>
  <c r="G651" i="1"/>
  <c r="H651" i="1" s="1"/>
  <c r="G650" i="1"/>
  <c r="H650" i="1" s="1"/>
  <c r="G649" i="1"/>
  <c r="H649" i="1" s="1"/>
  <c r="H648" i="1"/>
  <c r="G648" i="1"/>
  <c r="G647" i="1"/>
  <c r="H647" i="1" s="1"/>
  <c r="G646" i="1"/>
  <c r="H646" i="1" s="1"/>
  <c r="H645" i="1"/>
  <c r="G645" i="1"/>
  <c r="G644" i="1"/>
  <c r="H644" i="1" s="1"/>
  <c r="G643" i="1"/>
  <c r="H643" i="1" s="1"/>
  <c r="G642" i="1"/>
  <c r="H642" i="1" s="1"/>
  <c r="G641" i="1"/>
  <c r="H641" i="1" s="1"/>
  <c r="G640" i="1"/>
  <c r="H640" i="1" s="1"/>
  <c r="G639" i="1"/>
  <c r="H639" i="1" s="1"/>
  <c r="H638" i="1"/>
  <c r="G638" i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H629" i="1"/>
  <c r="G629" i="1"/>
  <c r="H628" i="1"/>
  <c r="G628" i="1"/>
  <c r="G627" i="1"/>
  <c r="H627" i="1" s="1"/>
  <c r="G626" i="1"/>
  <c r="H626" i="1" s="1"/>
  <c r="G625" i="1"/>
  <c r="H625" i="1" s="1"/>
  <c r="G624" i="1"/>
  <c r="H624" i="1" s="1"/>
  <c r="G623" i="1"/>
  <c r="H623" i="1" s="1"/>
  <c r="G622" i="1"/>
  <c r="H622" i="1" s="1"/>
  <c r="G621" i="1"/>
  <c r="H621" i="1" s="1"/>
  <c r="G620" i="1"/>
  <c r="H620" i="1" s="1"/>
  <c r="G619" i="1"/>
  <c r="H619" i="1" s="1"/>
  <c r="H618" i="1"/>
  <c r="G618" i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G610" i="1"/>
  <c r="H610" i="1" s="1"/>
  <c r="H609" i="1"/>
  <c r="G609" i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H602" i="1"/>
  <c r="G602" i="1"/>
  <c r="G601" i="1"/>
  <c r="H601" i="1" s="1"/>
  <c r="H600" i="1"/>
  <c r="G600" i="1"/>
  <c r="H599" i="1"/>
  <c r="G599" i="1"/>
  <c r="G598" i="1"/>
  <c r="H598" i="1" s="1"/>
  <c r="G597" i="1"/>
  <c r="H597" i="1" s="1"/>
  <c r="G596" i="1"/>
  <c r="H596" i="1" s="1"/>
  <c r="G595" i="1"/>
  <c r="H595" i="1" s="1"/>
  <c r="G594" i="1"/>
  <c r="H594" i="1" s="1"/>
  <c r="G593" i="1"/>
  <c r="H593" i="1" s="1"/>
  <c r="G592" i="1"/>
  <c r="H592" i="1" s="1"/>
  <c r="G591" i="1"/>
  <c r="H591" i="1" s="1"/>
  <c r="G590" i="1"/>
  <c r="H590" i="1" s="1"/>
  <c r="H589" i="1"/>
  <c r="G589" i="1"/>
  <c r="G588" i="1"/>
  <c r="H588" i="1" s="1"/>
  <c r="G587" i="1"/>
  <c r="H587" i="1" s="1"/>
  <c r="G586" i="1"/>
  <c r="H586" i="1" s="1"/>
  <c r="H585" i="1"/>
  <c r="G585" i="1"/>
  <c r="G584" i="1"/>
  <c r="H584" i="1" s="1"/>
  <c r="G583" i="1"/>
  <c r="H583" i="1" s="1"/>
  <c r="G582" i="1"/>
  <c r="H582" i="1" s="1"/>
  <c r="G581" i="1"/>
  <c r="H581" i="1" s="1"/>
  <c r="G580" i="1"/>
  <c r="H580" i="1" s="1"/>
  <c r="G579" i="1"/>
  <c r="H579" i="1" s="1"/>
  <c r="G578" i="1"/>
  <c r="H578" i="1" s="1"/>
  <c r="G577" i="1"/>
  <c r="H577" i="1" s="1"/>
  <c r="G576" i="1"/>
  <c r="H576" i="1" s="1"/>
  <c r="G575" i="1"/>
  <c r="H575" i="1" s="1"/>
  <c r="G574" i="1"/>
  <c r="H574" i="1" s="1"/>
  <c r="G573" i="1"/>
  <c r="H573" i="1" s="1"/>
  <c r="G572" i="1"/>
  <c r="H572" i="1" s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H555" i="1"/>
  <c r="G555" i="1"/>
  <c r="G554" i="1"/>
  <c r="H554" i="1" s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G546" i="1"/>
  <c r="H546" i="1" s="1"/>
  <c r="G545" i="1"/>
  <c r="H545" i="1" s="1"/>
  <c r="G544" i="1"/>
  <c r="H544" i="1" s="1"/>
  <c r="G543" i="1"/>
  <c r="H543" i="1" s="1"/>
  <c r="G542" i="1"/>
  <c r="H542" i="1" s="1"/>
  <c r="G541" i="1"/>
  <c r="H541" i="1" s="1"/>
  <c r="G540" i="1"/>
  <c r="H540" i="1" s="1"/>
  <c r="G539" i="1"/>
  <c r="H539" i="1" s="1"/>
  <c r="G538" i="1"/>
  <c r="H538" i="1" s="1"/>
  <c r="G537" i="1"/>
  <c r="H537" i="1" s="1"/>
  <c r="H536" i="1"/>
  <c r="G536" i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H528" i="1"/>
  <c r="G528" i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H519" i="1"/>
  <c r="G519" i="1"/>
  <c r="G518" i="1"/>
  <c r="H518" i="1" s="1"/>
  <c r="G517" i="1"/>
  <c r="H517" i="1" s="1"/>
  <c r="G516" i="1"/>
  <c r="H516" i="1" s="1"/>
  <c r="G515" i="1"/>
  <c r="H515" i="1" s="1"/>
  <c r="G514" i="1"/>
  <c r="H514" i="1" s="1"/>
  <c r="G513" i="1"/>
  <c r="H513" i="1" s="1"/>
  <c r="G512" i="1"/>
  <c r="H512" i="1" s="1"/>
  <c r="G511" i="1"/>
  <c r="H511" i="1" s="1"/>
  <c r="G510" i="1"/>
  <c r="H510" i="1" s="1"/>
  <c r="G509" i="1"/>
  <c r="H509" i="1" s="1"/>
  <c r="G508" i="1"/>
  <c r="H508" i="1" s="1"/>
  <c r="G507" i="1"/>
  <c r="H507" i="1" s="1"/>
  <c r="G506" i="1"/>
  <c r="H506" i="1" s="1"/>
  <c r="H505" i="1"/>
  <c r="G505" i="1"/>
  <c r="G504" i="1"/>
  <c r="H504" i="1" s="1"/>
  <c r="G503" i="1"/>
  <c r="H503" i="1" s="1"/>
  <c r="G502" i="1"/>
  <c r="H502" i="1" s="1"/>
  <c r="G501" i="1"/>
  <c r="H501" i="1" s="1"/>
  <c r="G500" i="1"/>
  <c r="H500" i="1" s="1"/>
  <c r="G499" i="1"/>
  <c r="H499" i="1" s="1"/>
  <c r="G498" i="1"/>
  <c r="H498" i="1" s="1"/>
  <c r="B498" i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97" i="1"/>
  <c r="H497" i="1" s="1"/>
  <c r="G496" i="1"/>
  <c r="H496" i="1" s="1"/>
  <c r="G495" i="1"/>
  <c r="H495" i="1" s="1"/>
  <c r="H494" i="1"/>
  <c r="G494" i="1"/>
  <c r="G493" i="1"/>
  <c r="H493" i="1" s="1"/>
  <c r="G492" i="1"/>
  <c r="H492" i="1" s="1"/>
  <c r="G491" i="1"/>
  <c r="H491" i="1" s="1"/>
  <c r="G490" i="1"/>
  <c r="H490" i="1" s="1"/>
  <c r="B490" i="1"/>
  <c r="B502" i="1" s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489" i="1"/>
  <c r="H489" i="1" s="1"/>
  <c r="G488" i="1"/>
  <c r="H488" i="1" s="1"/>
  <c r="G487" i="1"/>
  <c r="H487" i="1" s="1"/>
  <c r="G486" i="1"/>
  <c r="H486" i="1" s="1"/>
  <c r="B486" i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G477" i="1"/>
  <c r="H477" i="1" s="1"/>
  <c r="G476" i="1"/>
  <c r="H476" i="1" s="1"/>
  <c r="B476" i="1"/>
  <c r="B477" i="1" s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G475" i="1"/>
  <c r="H475" i="1" s="1"/>
  <c r="B475" i="1"/>
  <c r="B487" i="1" s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G474" i="1"/>
  <c r="H474" i="1" s="1"/>
  <c r="H473" i="1"/>
  <c r="G473" i="1"/>
  <c r="G472" i="1"/>
  <c r="H472" i="1" s="1"/>
  <c r="G471" i="1"/>
  <c r="H471" i="1" s="1"/>
  <c r="G470" i="1"/>
  <c r="H470" i="1" s="1"/>
  <c r="G469" i="1"/>
  <c r="H469" i="1" s="1"/>
  <c r="B469" i="1"/>
  <c r="B470" i="1" s="1"/>
  <c r="B471" i="1" s="1"/>
  <c r="B472" i="1" s="1"/>
  <c r="B473" i="1" s="1"/>
  <c r="H468" i="1"/>
  <c r="G468" i="1"/>
  <c r="G467" i="1"/>
  <c r="H467" i="1" s="1"/>
  <c r="B467" i="1"/>
  <c r="B468" i="1" s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G462" i="1"/>
  <c r="H462" i="1" s="1"/>
  <c r="G461" i="1"/>
  <c r="H461" i="1" s="1"/>
  <c r="G460" i="1"/>
  <c r="H460" i="1" s="1"/>
  <c r="G459" i="1"/>
  <c r="H459" i="1" s="1"/>
  <c r="G458" i="1"/>
  <c r="H458" i="1" s="1"/>
  <c r="G457" i="1"/>
  <c r="H457" i="1" s="1"/>
  <c r="H456" i="1"/>
  <c r="G456" i="1"/>
  <c r="H455" i="1"/>
  <c r="G455" i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G452" i="1"/>
  <c r="H452" i="1" s="1"/>
  <c r="B452" i="1"/>
  <c r="B453" i="1" s="1"/>
  <c r="G451" i="1"/>
  <c r="H451" i="1" s="1"/>
  <c r="B451" i="1"/>
  <c r="G450" i="1"/>
  <c r="H450" i="1" s="1"/>
  <c r="G449" i="1"/>
  <c r="H449" i="1" s="1"/>
  <c r="G448" i="1"/>
  <c r="H448" i="1" s="1"/>
  <c r="G447" i="1"/>
  <c r="H447" i="1" s="1"/>
  <c r="H446" i="1"/>
  <c r="G446" i="1"/>
  <c r="G445" i="1"/>
  <c r="H445" i="1" s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H441" i="1"/>
  <c r="G441" i="1"/>
  <c r="G440" i="1"/>
  <c r="H440" i="1" s="1"/>
  <c r="B440" i="1"/>
  <c r="B441" i="1" s="1"/>
  <c r="G439" i="1"/>
  <c r="H439" i="1" s="1"/>
  <c r="B439" i="1"/>
  <c r="H438" i="1"/>
  <c r="G438" i="1"/>
  <c r="G437" i="1"/>
  <c r="H437" i="1" s="1"/>
  <c r="G436" i="1"/>
  <c r="H436" i="1" s="1"/>
  <c r="H435" i="1"/>
  <c r="G435" i="1"/>
  <c r="B435" i="1"/>
  <c r="B436" i="1" s="1"/>
  <c r="B437" i="1" s="1"/>
  <c r="G434" i="1"/>
  <c r="H434" i="1" s="1"/>
  <c r="G433" i="1"/>
  <c r="H433" i="1" s="1"/>
  <c r="H432" i="1"/>
  <c r="G432" i="1"/>
  <c r="G431" i="1"/>
  <c r="H431" i="1" s="1"/>
  <c r="B431" i="1"/>
  <c r="B432" i="1" s="1"/>
  <c r="B433" i="1" s="1"/>
  <c r="B434" i="1" s="1"/>
  <c r="H430" i="1"/>
  <c r="G430" i="1"/>
  <c r="G429" i="1"/>
  <c r="H429" i="1" s="1"/>
  <c r="G428" i="1"/>
  <c r="H428" i="1" s="1"/>
  <c r="G427" i="1"/>
  <c r="H427" i="1" s="1"/>
  <c r="B427" i="1"/>
  <c r="B428" i="1" s="1"/>
  <c r="B429" i="1" s="1"/>
  <c r="G426" i="1"/>
  <c r="H426" i="1" s="1"/>
  <c r="H425" i="1"/>
  <c r="G425" i="1"/>
  <c r="G424" i="1"/>
  <c r="H424" i="1" s="1"/>
  <c r="G423" i="1"/>
  <c r="H423" i="1" s="1"/>
  <c r="G422" i="1"/>
  <c r="H422" i="1" s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H418" i="1"/>
  <c r="G418" i="1"/>
  <c r="G417" i="1"/>
  <c r="H417" i="1" s="1"/>
  <c r="B417" i="1"/>
  <c r="G416" i="1"/>
  <c r="H416" i="1" s="1"/>
  <c r="G415" i="1"/>
  <c r="H415" i="1" s="1"/>
  <c r="B415" i="1"/>
  <c r="B416" i="1" s="1"/>
  <c r="H414" i="1"/>
  <c r="G414" i="1"/>
  <c r="H413" i="1"/>
  <c r="G413" i="1"/>
  <c r="G412" i="1"/>
  <c r="H412" i="1" s="1"/>
  <c r="G411" i="1"/>
  <c r="H411" i="1" s="1"/>
  <c r="G410" i="1"/>
  <c r="H410" i="1" s="1"/>
  <c r="H409" i="1"/>
  <c r="G409" i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B405" i="1"/>
  <c r="G404" i="1"/>
  <c r="H404" i="1" s="1"/>
  <c r="G403" i="1"/>
  <c r="H403" i="1" s="1"/>
  <c r="B403" i="1"/>
  <c r="B404" i="1" s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H396" i="1"/>
  <c r="G396" i="1"/>
  <c r="H395" i="1"/>
  <c r="G395" i="1"/>
  <c r="G394" i="1"/>
  <c r="H394" i="1" s="1"/>
  <c r="G393" i="1"/>
  <c r="H393" i="1" s="1"/>
  <c r="G392" i="1"/>
  <c r="H392" i="1" s="1"/>
  <c r="G391" i="1"/>
  <c r="H391" i="1" s="1"/>
  <c r="H390" i="1"/>
  <c r="G390" i="1"/>
  <c r="G389" i="1"/>
  <c r="H389" i="1" s="1"/>
  <c r="H388" i="1"/>
  <c r="G388" i="1"/>
  <c r="G387" i="1"/>
  <c r="H387" i="1" s="1"/>
  <c r="G386" i="1"/>
  <c r="H386" i="1" s="1"/>
  <c r="G385" i="1"/>
  <c r="H385" i="1" s="1"/>
  <c r="G384" i="1"/>
  <c r="H384" i="1" s="1"/>
  <c r="G383" i="1"/>
  <c r="H383" i="1" s="1"/>
  <c r="G382" i="1"/>
  <c r="H382" i="1" s="1"/>
  <c r="G381" i="1"/>
  <c r="H381" i="1" s="1"/>
  <c r="G380" i="1"/>
  <c r="H380" i="1" s="1"/>
  <c r="G379" i="1"/>
  <c r="H379" i="1" s="1"/>
  <c r="H378" i="1"/>
  <c r="G378" i="1"/>
  <c r="G377" i="1"/>
  <c r="H377" i="1" s="1"/>
  <c r="G376" i="1"/>
  <c r="H376" i="1" s="1"/>
  <c r="G375" i="1"/>
  <c r="H375" i="1" s="1"/>
  <c r="G374" i="1"/>
  <c r="H374" i="1" s="1"/>
  <c r="H373" i="1"/>
  <c r="G373" i="1"/>
  <c r="G372" i="1"/>
  <c r="H372" i="1" s="1"/>
  <c r="G371" i="1"/>
  <c r="H371" i="1" s="1"/>
  <c r="G370" i="1"/>
  <c r="H370" i="1" s="1"/>
  <c r="G369" i="1"/>
  <c r="H369" i="1" s="1"/>
  <c r="G368" i="1"/>
  <c r="H368" i="1" s="1"/>
  <c r="G367" i="1"/>
  <c r="H367" i="1" s="1"/>
  <c r="G366" i="1"/>
  <c r="H366" i="1" s="1"/>
  <c r="G365" i="1"/>
  <c r="H365" i="1" s="1"/>
  <c r="H364" i="1"/>
  <c r="G364" i="1"/>
  <c r="G363" i="1"/>
  <c r="H363" i="1" s="1"/>
  <c r="H362" i="1"/>
  <c r="G362" i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G355" i="1"/>
  <c r="H355" i="1" s="1"/>
  <c r="G354" i="1"/>
  <c r="H354" i="1" s="1"/>
  <c r="G353" i="1"/>
  <c r="H353" i="1" s="1"/>
  <c r="G352" i="1"/>
  <c r="H352" i="1" s="1"/>
  <c r="H351" i="1"/>
  <c r="G351" i="1"/>
  <c r="G350" i="1"/>
  <c r="H350" i="1" s="1"/>
  <c r="G349" i="1"/>
  <c r="H349" i="1" s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G341" i="1"/>
  <c r="H341" i="1" s="1"/>
  <c r="H340" i="1"/>
  <c r="G340" i="1"/>
  <c r="H339" i="1"/>
  <c r="G339" i="1"/>
  <c r="G338" i="1"/>
  <c r="H338" i="1" s="1"/>
  <c r="G337" i="1"/>
  <c r="H337" i="1" s="1"/>
  <c r="G336" i="1"/>
  <c r="H336" i="1" s="1"/>
  <c r="G335" i="1"/>
  <c r="H335" i="1" s="1"/>
  <c r="G334" i="1"/>
  <c r="H334" i="1" s="1"/>
  <c r="G333" i="1"/>
  <c r="H333" i="1" s="1"/>
  <c r="G332" i="1"/>
  <c r="H332" i="1" s="1"/>
  <c r="H331" i="1"/>
  <c r="G331" i="1"/>
  <c r="G330" i="1"/>
  <c r="H330" i="1" s="1"/>
  <c r="G329" i="1"/>
  <c r="H329" i="1" s="1"/>
  <c r="G328" i="1"/>
  <c r="H328" i="1" s="1"/>
  <c r="G327" i="1"/>
  <c r="H327" i="1" s="1"/>
  <c r="G326" i="1"/>
  <c r="H326" i="1" s="1"/>
  <c r="G325" i="1"/>
  <c r="H325" i="1" s="1"/>
  <c r="G324" i="1"/>
  <c r="H324" i="1" s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G314" i="1"/>
  <c r="H314" i="1" s="1"/>
  <c r="G313" i="1"/>
  <c r="H313" i="1" s="1"/>
  <c r="G312" i="1"/>
  <c r="H312" i="1" s="1"/>
  <c r="G311" i="1"/>
  <c r="H311" i="1" s="1"/>
  <c r="G310" i="1"/>
  <c r="H310" i="1" s="1"/>
  <c r="G309" i="1"/>
  <c r="H309" i="1" s="1"/>
  <c r="G308" i="1"/>
  <c r="H308" i="1" s="1"/>
  <c r="G307" i="1"/>
  <c r="H307" i="1" s="1"/>
  <c r="G306" i="1"/>
  <c r="H306" i="1" s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H293" i="1"/>
  <c r="G293" i="1"/>
  <c r="G292" i="1"/>
  <c r="H292" i="1" s="1"/>
  <c r="G291" i="1"/>
  <c r="H291" i="1" s="1"/>
  <c r="G290" i="1"/>
  <c r="H290" i="1" s="1"/>
  <c r="G289" i="1"/>
  <c r="H289" i="1" s="1"/>
  <c r="G288" i="1"/>
  <c r="H288" i="1" s="1"/>
  <c r="G287" i="1"/>
  <c r="H287" i="1" s="1"/>
  <c r="G286" i="1"/>
  <c r="H286" i="1" s="1"/>
  <c r="G285" i="1"/>
  <c r="H285" i="1" s="1"/>
  <c r="G284" i="1"/>
  <c r="H284" i="1" s="1"/>
  <c r="H283" i="1"/>
  <c r="G283" i="1"/>
  <c r="G282" i="1"/>
  <c r="H282" i="1" s="1"/>
  <c r="G281" i="1"/>
  <c r="H281" i="1" s="1"/>
  <c r="G280" i="1"/>
  <c r="H280" i="1" s="1"/>
  <c r="G279" i="1"/>
  <c r="H279" i="1" s="1"/>
  <c r="G278" i="1"/>
  <c r="H278" i="1" s="1"/>
  <c r="G277" i="1"/>
  <c r="H277" i="1" s="1"/>
  <c r="G276" i="1"/>
  <c r="H276" i="1" s="1"/>
  <c r="G275" i="1"/>
  <c r="H275" i="1" s="1"/>
  <c r="G274" i="1"/>
  <c r="H274" i="1" s="1"/>
  <c r="G273" i="1"/>
  <c r="H273" i="1" s="1"/>
  <c r="H272" i="1"/>
  <c r="G272" i="1"/>
  <c r="G271" i="1"/>
  <c r="H271" i="1" s="1"/>
  <c r="H270" i="1"/>
  <c r="G270" i="1"/>
  <c r="G269" i="1"/>
  <c r="H269" i="1" s="1"/>
  <c r="G268" i="1"/>
  <c r="H268" i="1" s="1"/>
  <c r="G267" i="1"/>
  <c r="H267" i="1" s="1"/>
  <c r="G266" i="1"/>
  <c r="H266" i="1" s="1"/>
  <c r="G265" i="1"/>
  <c r="H265" i="1" s="1"/>
  <c r="G264" i="1"/>
  <c r="H264" i="1" s="1"/>
  <c r="G263" i="1"/>
  <c r="H263" i="1" s="1"/>
  <c r="G262" i="1"/>
  <c r="H262" i="1" s="1"/>
  <c r="G261" i="1"/>
  <c r="H261" i="1" s="1"/>
  <c r="G260" i="1"/>
  <c r="H260" i="1" s="1"/>
  <c r="G259" i="1"/>
  <c r="H259" i="1" s="1"/>
  <c r="G258" i="1"/>
  <c r="H258" i="1" s="1"/>
  <c r="G257" i="1"/>
  <c r="H257" i="1" s="1"/>
  <c r="G256" i="1"/>
  <c r="H256" i="1" s="1"/>
  <c r="H255" i="1"/>
  <c r="G255" i="1"/>
  <c r="G254" i="1"/>
  <c r="H254" i="1" s="1"/>
  <c r="H253" i="1"/>
  <c r="G253" i="1"/>
  <c r="G252" i="1"/>
  <c r="H252" i="1" s="1"/>
  <c r="G251" i="1"/>
  <c r="H251" i="1" s="1"/>
  <c r="G250" i="1"/>
  <c r="H250" i="1" s="1"/>
  <c r="G249" i="1"/>
  <c r="H249" i="1" s="1"/>
  <c r="H248" i="1"/>
  <c r="G248" i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H239" i="1"/>
  <c r="G239" i="1"/>
  <c r="G238" i="1"/>
  <c r="H238" i="1" s="1"/>
  <c r="G237" i="1"/>
  <c r="H237" i="1" s="1"/>
  <c r="G236" i="1"/>
  <c r="H236" i="1" s="1"/>
  <c r="G235" i="1"/>
  <c r="H235" i="1" s="1"/>
  <c r="G234" i="1"/>
  <c r="H234" i="1" s="1"/>
  <c r="G233" i="1"/>
  <c r="H233" i="1" s="1"/>
  <c r="G232" i="1"/>
  <c r="H232" i="1" s="1"/>
  <c r="G231" i="1"/>
  <c r="H231" i="1" s="1"/>
  <c r="G230" i="1"/>
  <c r="H230" i="1" s="1"/>
  <c r="G229" i="1"/>
  <c r="H229" i="1" s="1"/>
  <c r="G228" i="1"/>
  <c r="H228" i="1" s="1"/>
  <c r="H227" i="1"/>
  <c r="G227" i="1"/>
  <c r="G226" i="1"/>
  <c r="H226" i="1" s="1"/>
  <c r="G225" i="1"/>
  <c r="H225" i="1" s="1"/>
  <c r="G224" i="1"/>
  <c r="H224" i="1" s="1"/>
  <c r="G223" i="1"/>
  <c r="H223" i="1" s="1"/>
  <c r="G222" i="1"/>
  <c r="H222" i="1" s="1"/>
  <c r="G221" i="1"/>
  <c r="H221" i="1" s="1"/>
  <c r="H220" i="1"/>
  <c r="G220" i="1"/>
  <c r="G219" i="1"/>
  <c r="H219" i="1" s="1"/>
  <c r="G218" i="1"/>
  <c r="H218" i="1" s="1"/>
  <c r="G217" i="1"/>
  <c r="H217" i="1" s="1"/>
  <c r="H216" i="1"/>
  <c r="G216" i="1"/>
  <c r="G215" i="1"/>
  <c r="H215" i="1" s="1"/>
  <c r="G214" i="1"/>
  <c r="H214" i="1" s="1"/>
  <c r="G213" i="1"/>
  <c r="H213" i="1" s="1"/>
  <c r="G212" i="1"/>
  <c r="H212" i="1" s="1"/>
  <c r="G211" i="1"/>
  <c r="H211" i="1" s="1"/>
  <c r="H210" i="1"/>
  <c r="G210" i="1"/>
  <c r="G209" i="1"/>
  <c r="H209" i="1" s="1"/>
  <c r="G208" i="1"/>
  <c r="H208" i="1" s="1"/>
  <c r="G207" i="1"/>
  <c r="H207" i="1" s="1"/>
  <c r="G206" i="1"/>
  <c r="H206" i="1" s="1"/>
  <c r="G205" i="1"/>
  <c r="H205" i="1" s="1"/>
  <c r="G204" i="1"/>
  <c r="H204" i="1" s="1"/>
  <c r="H203" i="1"/>
  <c r="G203" i="1"/>
  <c r="H202" i="1"/>
  <c r="G202" i="1"/>
  <c r="G201" i="1"/>
  <c r="H201" i="1" s="1"/>
  <c r="G200" i="1"/>
  <c r="H200" i="1" s="1"/>
  <c r="G199" i="1"/>
  <c r="H199" i="1" s="1"/>
  <c r="G198" i="1"/>
  <c r="H198" i="1" s="1"/>
  <c r="G197" i="1"/>
  <c r="H197" i="1" s="1"/>
  <c r="G196" i="1"/>
  <c r="H196" i="1" s="1"/>
  <c r="G195" i="1"/>
  <c r="H195" i="1" s="1"/>
  <c r="G194" i="1"/>
  <c r="H194" i="1" s="1"/>
  <c r="G193" i="1"/>
  <c r="H193" i="1" s="1"/>
  <c r="G192" i="1"/>
  <c r="H192" i="1" s="1"/>
  <c r="G191" i="1"/>
  <c r="H191" i="1" s="1"/>
  <c r="H190" i="1"/>
  <c r="G190" i="1"/>
  <c r="G189" i="1"/>
  <c r="H189" i="1" s="1"/>
  <c r="G188" i="1"/>
  <c r="H188" i="1" s="1"/>
  <c r="G187" i="1"/>
  <c r="H187" i="1" s="1"/>
  <c r="G186" i="1"/>
  <c r="H186" i="1" s="1"/>
  <c r="G185" i="1"/>
  <c r="H185" i="1" s="1"/>
  <c r="G184" i="1"/>
  <c r="H184" i="1" s="1"/>
  <c r="G183" i="1"/>
  <c r="H183" i="1" s="1"/>
  <c r="H182" i="1"/>
  <c r="G182" i="1"/>
  <c r="G181" i="1"/>
  <c r="H181" i="1" s="1"/>
  <c r="G180" i="1"/>
  <c r="H180" i="1" s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G166" i="1"/>
  <c r="H166" i="1" s="1"/>
  <c r="G165" i="1"/>
  <c r="H165" i="1" s="1"/>
  <c r="G164" i="1"/>
  <c r="H164" i="1" s="1"/>
  <c r="G163" i="1"/>
  <c r="H163" i="1" s="1"/>
  <c r="G162" i="1"/>
  <c r="H162" i="1" s="1"/>
  <c r="G161" i="1"/>
  <c r="H161" i="1" s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G151" i="1"/>
  <c r="H151" i="1" s="1"/>
  <c r="G150" i="1"/>
  <c r="H150" i="1" s="1"/>
  <c r="G149" i="1"/>
  <c r="H149" i="1" s="1"/>
  <c r="G148" i="1"/>
  <c r="H148" i="1" s="1"/>
  <c r="G147" i="1"/>
  <c r="H147" i="1" s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G139" i="1"/>
  <c r="H139" i="1" s="1"/>
  <c r="G138" i="1"/>
  <c r="H138" i="1" s="1"/>
  <c r="H137" i="1"/>
  <c r="G137" i="1"/>
  <c r="G136" i="1"/>
  <c r="H136" i="1" s="1"/>
  <c r="G135" i="1"/>
  <c r="H135" i="1" s="1"/>
  <c r="G134" i="1"/>
  <c r="H134" i="1" s="1"/>
  <c r="G133" i="1"/>
  <c r="H133" i="1" s="1"/>
  <c r="G132" i="1"/>
  <c r="H132" i="1" s="1"/>
  <c r="G131" i="1"/>
  <c r="H131" i="1" s="1"/>
  <c r="G130" i="1"/>
  <c r="H130" i="1" s="1"/>
  <c r="G129" i="1"/>
  <c r="H129" i="1" s="1"/>
  <c r="G128" i="1"/>
  <c r="H128" i="1" s="1"/>
  <c r="H127" i="1"/>
  <c r="G127" i="1"/>
  <c r="G126" i="1"/>
  <c r="H126" i="1" s="1"/>
  <c r="G125" i="1"/>
  <c r="H125" i="1" s="1"/>
  <c r="G124" i="1"/>
  <c r="H124" i="1" s="1"/>
  <c r="G123" i="1"/>
  <c r="H123" i="1" s="1"/>
  <c r="G122" i="1"/>
  <c r="H122" i="1" s="1"/>
  <c r="G121" i="1"/>
  <c r="H121" i="1" s="1"/>
  <c r="G120" i="1"/>
  <c r="H120" i="1" s="1"/>
  <c r="G119" i="1"/>
  <c r="H119" i="1" s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H112" i="1"/>
  <c r="G112" i="1"/>
  <c r="G111" i="1"/>
  <c r="H111" i="1" s="1"/>
  <c r="G110" i="1"/>
  <c r="H110" i="1" s="1"/>
  <c r="G109" i="1"/>
  <c r="H109" i="1" s="1"/>
  <c r="G108" i="1"/>
  <c r="H108" i="1" s="1"/>
  <c r="G107" i="1"/>
  <c r="H107" i="1" s="1"/>
  <c r="G106" i="1"/>
  <c r="H106" i="1" s="1"/>
  <c r="H105" i="1"/>
  <c r="G105" i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H97" i="1"/>
  <c r="G97" i="1"/>
  <c r="G96" i="1"/>
  <c r="H9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95" i="1"/>
  <c r="H95" i="1" s="1"/>
  <c r="H94" i="1"/>
  <c r="G94" i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G93" i="1"/>
  <c r="H93" i="1" s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H89" i="1"/>
  <c r="G89" i="1"/>
  <c r="H88" i="1"/>
  <c r="G88" i="1"/>
  <c r="G87" i="1"/>
  <c r="H87" i="1" s="1"/>
  <c r="G86" i="1"/>
  <c r="H86" i="1" s="1"/>
  <c r="G85" i="1"/>
  <c r="H85" i="1" s="1"/>
  <c r="G84" i="1"/>
  <c r="H84" i="1" s="1"/>
  <c r="G83" i="1"/>
  <c r="H83" i="1" s="1"/>
  <c r="B83" i="1"/>
  <c r="B84" i="1" s="1"/>
  <c r="B85" i="1" s="1"/>
  <c r="B86" i="1" s="1"/>
  <c r="B87" i="1" s="1"/>
  <c r="G82" i="1"/>
  <c r="H82" i="1" s="1"/>
  <c r="G81" i="1"/>
  <c r="H81" i="1" s="1"/>
  <c r="H80" i="1"/>
  <c r="G80" i="1"/>
  <c r="G79" i="1"/>
  <c r="H79" i="1" s="1"/>
  <c r="B79" i="1"/>
  <c r="G78" i="1"/>
  <c r="H78" i="1" s="1"/>
  <c r="G77" i="1"/>
  <c r="H77" i="1" s="1"/>
  <c r="G76" i="1"/>
  <c r="H76" i="1" s="1"/>
  <c r="G75" i="1"/>
  <c r="H75" i="1" s="1"/>
  <c r="G74" i="1"/>
  <c r="H74" i="1" s="1"/>
  <c r="H73" i="1"/>
  <c r="G73" i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G68" i="1"/>
  <c r="H68" i="1" s="1"/>
  <c r="G67" i="1"/>
  <c r="H67" i="1" s="1"/>
  <c r="B67" i="1"/>
  <c r="B68" i="1" s="1"/>
  <c r="B69" i="1" s="1"/>
  <c r="G66" i="1"/>
  <c r="H66" i="1" s="1"/>
  <c r="H65" i="1"/>
  <c r="G65" i="1"/>
  <c r="G64" i="1"/>
  <c r="H64" i="1" s="1"/>
  <c r="G63" i="1"/>
  <c r="H63" i="1" s="1"/>
  <c r="G62" i="1"/>
  <c r="H62" i="1" s="1"/>
  <c r="G61" i="1"/>
  <c r="H61" i="1" s="1"/>
  <c r="G60" i="1"/>
  <c r="H60" i="1" s="1"/>
  <c r="B60" i="1"/>
  <c r="B61" i="1" s="1"/>
  <c r="B62" i="1" s="1"/>
  <c r="B63" i="1" s="1"/>
  <c r="B64" i="1" s="1"/>
  <c r="B65" i="1" s="1"/>
  <c r="H59" i="1"/>
  <c r="G59" i="1"/>
  <c r="B59" i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G50" i="1"/>
  <c r="H50" i="1" s="1"/>
  <c r="G49" i="1"/>
  <c r="H49" i="1" s="1"/>
  <c r="H48" i="1"/>
  <c r="G48" i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B37" i="1"/>
  <c r="B38" i="1" s="1"/>
  <c r="B39" i="1" s="1"/>
  <c r="B40" i="1" s="1"/>
  <c r="B41" i="1" s="1"/>
  <c r="G36" i="1"/>
  <c r="H36" i="1" s="1"/>
  <c r="B36" i="1"/>
  <c r="G35" i="1"/>
  <c r="H35" i="1" s="1"/>
  <c r="B35" i="1"/>
  <c r="G34" i="1"/>
  <c r="H34" i="1" s="1"/>
  <c r="G33" i="1"/>
  <c r="H33" i="1" s="1"/>
  <c r="G32" i="1"/>
  <c r="H32" i="1" s="1"/>
  <c r="G31" i="1"/>
  <c r="H31" i="1" s="1"/>
  <c r="B31" i="1"/>
  <c r="B32" i="1" s="1"/>
  <c r="B33" i="1" s="1"/>
  <c r="G30" i="1"/>
  <c r="H30" i="1" s="1"/>
  <c r="H29" i="1"/>
  <c r="G29" i="1"/>
  <c r="G28" i="1"/>
  <c r="H28" i="1" s="1"/>
  <c r="H27" i="1"/>
  <c r="G27" i="1"/>
  <c r="G26" i="1"/>
  <c r="H26" i="1" s="1"/>
  <c r="G25" i="1"/>
  <c r="H25" i="1" s="1"/>
  <c r="G24" i="1"/>
  <c r="H24" i="1" s="1"/>
  <c r="G23" i="1"/>
  <c r="H23" i="1" s="1"/>
  <c r="B23" i="1"/>
  <c r="B24" i="1" s="1"/>
  <c r="B25" i="1" s="1"/>
  <c r="B26" i="1" s="1"/>
  <c r="B27" i="1" s="1"/>
  <c r="B28" i="1" s="1"/>
  <c r="B29" i="1" s="1"/>
  <c r="H22" i="1"/>
  <c r="G22" i="1"/>
  <c r="G21" i="1"/>
  <c r="H21" i="1" s="1"/>
  <c r="H20" i="1"/>
  <c r="G20" i="1"/>
  <c r="G19" i="1"/>
  <c r="H19" i="1" s="1"/>
  <c r="B19" i="1"/>
  <c r="B20" i="1" s="1"/>
  <c r="B21" i="1" s="1"/>
  <c r="G18" i="1"/>
  <c r="H18" i="1" s="1"/>
  <c r="G17" i="1"/>
  <c r="H17" i="1" s="1"/>
  <c r="G16" i="1"/>
  <c r="H16" i="1" s="1"/>
  <c r="G15" i="1"/>
  <c r="H15" i="1" s="1"/>
  <c r="H14" i="1"/>
  <c r="G14" i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G10" i="1"/>
  <c r="H10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9" i="1"/>
  <c r="H9" i="1" s="1"/>
  <c r="B9" i="1"/>
  <c r="G8" i="1"/>
  <c r="H8" i="1" s="1"/>
  <c r="G7" i="1"/>
  <c r="H7" i="1" s="1"/>
  <c r="B7" i="1"/>
  <c r="B8" i="1" s="1"/>
  <c r="A7" i="1"/>
  <c r="A8" i="1" s="1"/>
  <c r="A9" i="1" s="1"/>
  <c r="G6" i="1"/>
  <c r="H6" i="1" s="1"/>
  <c r="I6" i="1" s="1"/>
  <c r="B1380" i="1" l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J6" i="1"/>
  <c r="K6" i="1" s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97" i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80" i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B872" i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1285" i="1"/>
  <c r="B1297" i="1" s="1"/>
  <c r="B1309" i="1" s="1"/>
  <c r="B1274" i="1"/>
  <c r="B1268" i="1"/>
  <c r="B1279" i="1"/>
  <c r="B1291" i="1" s="1"/>
  <c r="B1303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392" i="1" l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L6" i="1"/>
  <c r="M6" i="1" s="1"/>
  <c r="N6" i="1" s="1"/>
  <c r="O6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75" i="1"/>
  <c r="B1286" i="1"/>
  <c r="B1298" i="1" s="1"/>
  <c r="B1310" i="1" s="1"/>
  <c r="B1280" i="1"/>
  <c r="B1292" i="1" s="1"/>
  <c r="B1304" i="1" s="1"/>
  <c r="B1269" i="1"/>
  <c r="B1281" i="1" s="1"/>
  <c r="B1293" i="1" s="1"/>
  <c r="B1305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1382" i="1" l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1287" i="1"/>
  <c r="B1299" i="1" s="1"/>
  <c r="B1311" i="1" s="1"/>
  <c r="B1276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B482" i="1"/>
  <c r="I7" i="1"/>
  <c r="B878" i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1394" i="1" l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B1383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79" i="1"/>
  <c r="J7" i="1"/>
  <c r="K7" i="1" s="1"/>
  <c r="B483" i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1277" i="1"/>
  <c r="B1289" i="1" s="1"/>
  <c r="B1301" i="1" s="1"/>
  <c r="B1313" i="1" s="1"/>
  <c r="B1288" i="1"/>
  <c r="B1300" i="1" s="1"/>
  <c r="B1312" i="1" s="1"/>
  <c r="B1384" i="1" l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L7" i="1"/>
  <c r="M7" i="1" s="1"/>
  <c r="N7" i="1" s="1"/>
  <c r="O7" i="1" s="1"/>
  <c r="I8" i="1"/>
  <c r="B484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J8" i="1"/>
  <c r="K8" i="1" s="1"/>
  <c r="L8" i="1" l="1"/>
  <c r="M8" i="1" s="1"/>
  <c r="N8" i="1" s="1"/>
  <c r="O8" i="1" s="1"/>
  <c r="I9" i="1" l="1"/>
  <c r="J9" i="1" s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 l="1"/>
  <c r="J11" i="1" l="1"/>
  <c r="K11" i="1" s="1"/>
  <c r="L11" i="1" l="1"/>
  <c r="M11" i="1" s="1"/>
  <c r="N11" i="1" s="1"/>
  <c r="O11" i="1" s="1"/>
  <c r="I12" i="1"/>
  <c r="J12" i="1" l="1"/>
  <c r="K12" i="1" s="1"/>
  <c r="L12" i="1" l="1"/>
  <c r="M12" i="1" s="1"/>
  <c r="N12" i="1" s="1"/>
  <c r="O12" i="1" s="1"/>
  <c r="I13" i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s="1"/>
  <c r="K15" i="1" s="1"/>
  <c r="L15" i="1" l="1"/>
  <c r="M15" i="1" s="1"/>
  <c r="N15" i="1" s="1"/>
  <c r="O15" i="1" s="1"/>
  <c r="I16" i="1"/>
  <c r="J16" i="1" l="1"/>
  <c r="K16" i="1" s="1"/>
  <c r="L16" i="1" l="1"/>
  <c r="M16" i="1" s="1"/>
  <c r="N16" i="1" s="1"/>
  <c r="O16" i="1" s="1"/>
  <c r="I17" i="1" l="1"/>
  <c r="J17" i="1" s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 s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 l="1"/>
  <c r="J22" i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 l="1"/>
  <c r="J24" i="1"/>
  <c r="K24" i="1" s="1"/>
  <c r="L24" i="1" l="1"/>
  <c r="M24" i="1" s="1"/>
  <c r="N24" i="1" s="1"/>
  <c r="O24" i="1" s="1"/>
  <c r="I25" i="1" l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 l="1"/>
  <c r="J28" i="1" l="1"/>
  <c r="K28" i="1" s="1"/>
  <c r="L28" i="1" l="1"/>
  <c r="M28" i="1" s="1"/>
  <c r="N28" i="1" s="1"/>
  <c r="O28" i="1" s="1"/>
  <c r="I29" i="1"/>
  <c r="J29" i="1" l="1"/>
  <c r="K29" i="1" s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 l="1"/>
  <c r="J32" i="1" l="1"/>
  <c r="K32" i="1" s="1"/>
  <c r="L32" i="1" l="1"/>
  <c r="M32" i="1" s="1"/>
  <c r="N32" i="1" s="1"/>
  <c r="O32" i="1" s="1"/>
  <c r="I33" i="1"/>
  <c r="J33" i="1" l="1"/>
  <c r="K33" i="1" s="1"/>
  <c r="L33" i="1" l="1"/>
  <c r="M33" i="1" s="1"/>
  <c r="N33" i="1" s="1"/>
  <c r="O33" i="1" s="1"/>
  <c r="I34" i="1" l="1"/>
  <c r="J34" i="1" l="1"/>
  <c r="K34" i="1"/>
  <c r="L34" i="1" l="1"/>
  <c r="M34" i="1" s="1"/>
  <c r="N34" i="1" s="1"/>
  <c r="O34" i="1" s="1"/>
  <c r="I35" i="1" l="1"/>
  <c r="J35" i="1" l="1"/>
  <c r="K35" i="1" s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 l="1"/>
  <c r="J38" i="1" l="1"/>
  <c r="K38" i="1" s="1"/>
  <c r="L38" i="1" l="1"/>
  <c r="M38" i="1" s="1"/>
  <c r="N38" i="1" s="1"/>
  <c r="O38" i="1" s="1"/>
  <c r="I39" i="1"/>
  <c r="J39" i="1" l="1"/>
  <c r="K39" i="1" s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 s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 l="1"/>
  <c r="J44" i="1" l="1"/>
  <c r="K44" i="1" s="1"/>
  <c r="L44" i="1" l="1"/>
  <c r="M44" i="1" s="1"/>
  <c r="N44" i="1" s="1"/>
  <c r="O44" i="1" s="1"/>
  <c r="I45" i="1"/>
  <c r="J45" i="1" l="1"/>
  <c r="K45" i="1" s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 l="1"/>
  <c r="J48" i="1" l="1"/>
  <c r="K48" i="1" s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 l="1"/>
  <c r="J51" i="1" l="1"/>
  <c r="K51" i="1" s="1"/>
  <c r="L51" i="1" l="1"/>
  <c r="M51" i="1" s="1"/>
  <c r="N51" i="1" s="1"/>
  <c r="O51" i="1" s="1"/>
  <c r="I52" i="1"/>
  <c r="J52" i="1" l="1"/>
  <c r="K52" i="1" s="1"/>
  <c r="L52" i="1" l="1"/>
  <c r="M52" i="1" s="1"/>
  <c r="N52" i="1" s="1"/>
  <c r="O52" i="1" s="1"/>
  <c r="I53" i="1"/>
  <c r="J53" i="1" l="1"/>
  <c r="K53" i="1" s="1"/>
  <c r="L53" i="1" l="1"/>
  <c r="M53" i="1" s="1"/>
  <c r="N53" i="1" s="1"/>
  <c r="O53" i="1" s="1"/>
  <c r="I54" i="1"/>
  <c r="J54" i="1" l="1"/>
  <c r="K54" i="1" s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 l="1"/>
  <c r="J56" i="1"/>
  <c r="K56" i="1" s="1"/>
  <c r="L56" i="1" l="1"/>
  <c r="M56" i="1" s="1"/>
  <c r="N56" i="1" s="1"/>
  <c r="O56" i="1" s="1"/>
  <c r="I57" i="1"/>
  <c r="J57" i="1" l="1"/>
  <c r="K57" i="1" s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 l="1"/>
  <c r="J59" i="1"/>
  <c r="K59" i="1" s="1"/>
  <c r="L59" i="1" l="1"/>
  <c r="M59" i="1" s="1"/>
  <c r="N59" i="1" s="1"/>
  <c r="O59" i="1" s="1"/>
  <c r="I60" i="1" l="1"/>
  <c r="J60" i="1" l="1"/>
  <c r="K60" i="1" s="1"/>
  <c r="L60" i="1" l="1"/>
  <c r="M60" i="1" s="1"/>
  <c r="N60" i="1" s="1"/>
  <c r="O60" i="1" s="1"/>
  <c r="I61" i="1" l="1"/>
  <c r="J61" i="1" s="1"/>
  <c r="K61" i="1" s="1"/>
  <c r="L61" i="1" l="1"/>
  <c r="M61" i="1" s="1"/>
  <c r="N61" i="1" s="1"/>
  <c r="O61" i="1" s="1"/>
  <c r="I62" i="1"/>
  <c r="J62" i="1" l="1"/>
  <c r="K62" i="1" s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 l="1"/>
  <c r="J64" i="1" l="1"/>
  <c r="K64" i="1"/>
  <c r="L64" i="1" l="1"/>
  <c r="M64" i="1" s="1"/>
  <c r="N64" i="1" s="1"/>
  <c r="O64" i="1" s="1"/>
  <c r="I65" i="1"/>
  <c r="J65" i="1" l="1"/>
  <c r="K65" i="1" s="1"/>
  <c r="L65" i="1" l="1"/>
  <c r="M65" i="1" s="1"/>
  <c r="N65" i="1" s="1"/>
  <c r="O65" i="1" s="1"/>
  <c r="I66" i="1" l="1"/>
  <c r="J66" i="1"/>
  <c r="K66" i="1" s="1"/>
  <c r="L66" i="1" l="1"/>
  <c r="M66" i="1" s="1"/>
  <c r="N66" i="1" s="1"/>
  <c r="O66" i="1" s="1"/>
  <c r="I67" i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 l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 s="1"/>
  <c r="L72" i="1" l="1"/>
  <c r="M72" i="1" s="1"/>
  <c r="N72" i="1" s="1"/>
  <c r="O72" i="1" s="1"/>
  <c r="I73" i="1" l="1"/>
  <c r="J73" i="1" l="1"/>
  <c r="K73" i="1" s="1"/>
  <c r="L73" i="1" l="1"/>
  <c r="M73" i="1" s="1"/>
  <c r="N73" i="1" s="1"/>
  <c r="O73" i="1" s="1"/>
  <c r="I74" i="1" l="1"/>
  <c r="J74" i="1" l="1"/>
  <c r="K74" i="1" s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 l="1"/>
  <c r="J76" i="1" l="1"/>
  <c r="K76" i="1" s="1"/>
  <c r="L76" i="1" l="1"/>
  <c r="M76" i="1" s="1"/>
  <c r="N76" i="1" s="1"/>
  <c r="O76" i="1" s="1"/>
  <c r="I77" i="1" l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 l="1"/>
  <c r="J79" i="1"/>
  <c r="K79" i="1" s="1"/>
  <c r="L79" i="1" l="1"/>
  <c r="M79" i="1" s="1"/>
  <c r="N79" i="1" s="1"/>
  <c r="O79" i="1" s="1"/>
  <c r="I80" i="1"/>
  <c r="J80" i="1" l="1"/>
  <c r="K80" i="1" s="1"/>
  <c r="L80" i="1" l="1"/>
  <c r="M80" i="1" s="1"/>
  <c r="N80" i="1" s="1"/>
  <c r="O80" i="1" s="1"/>
  <c r="I81" i="1" l="1"/>
  <c r="J81" i="1" l="1"/>
  <c r="K81" i="1" s="1"/>
  <c r="L81" i="1" l="1"/>
  <c r="M81" i="1" s="1"/>
  <c r="N81" i="1" s="1"/>
  <c r="O81" i="1" s="1"/>
  <c r="I82" i="1"/>
  <c r="J82" i="1" l="1"/>
  <c r="K82" i="1" s="1"/>
  <c r="L82" i="1" l="1"/>
  <c r="M82" i="1" s="1"/>
  <c r="N82" i="1" s="1"/>
  <c r="O82" i="1" s="1"/>
  <c r="I83" i="1" l="1"/>
  <c r="J83" i="1" l="1"/>
  <c r="K83" i="1" s="1"/>
  <c r="L83" i="1" l="1"/>
  <c r="M83" i="1" s="1"/>
  <c r="N83" i="1" s="1"/>
  <c r="O83" i="1" s="1"/>
  <c r="I84" i="1" l="1"/>
  <c r="J84" i="1"/>
  <c r="K84" i="1" s="1"/>
  <c r="L84" i="1" l="1"/>
  <c r="M84" i="1" s="1"/>
  <c r="N84" i="1" s="1"/>
  <c r="O84" i="1" s="1"/>
  <c r="I85" i="1" l="1"/>
  <c r="J85" i="1" l="1"/>
  <c r="K85" i="1" s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 l="1"/>
  <c r="J87" i="1" l="1"/>
  <c r="K87" i="1" s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/>
  <c r="J90" i="1" l="1"/>
  <c r="K90" i="1" s="1"/>
  <c r="L90" i="1" l="1"/>
  <c r="M90" i="1" s="1"/>
  <c r="N90" i="1" s="1"/>
  <c r="O90" i="1" s="1"/>
  <c r="I91" i="1" l="1"/>
  <c r="J91" i="1" l="1"/>
  <c r="K91" i="1" s="1"/>
  <c r="L91" i="1" l="1"/>
  <c r="M91" i="1" s="1"/>
  <c r="N91" i="1" s="1"/>
  <c r="O91" i="1" s="1"/>
  <c r="I92" i="1" l="1"/>
  <c r="J92" i="1" s="1"/>
  <c r="K92" i="1" s="1"/>
  <c r="L92" i="1" l="1"/>
  <c r="M92" i="1" s="1"/>
  <c r="N92" i="1" s="1"/>
  <c r="O92" i="1" s="1"/>
  <c r="I93" i="1"/>
  <c r="J93" i="1" l="1"/>
  <c r="K93" i="1" s="1"/>
  <c r="L93" i="1" l="1"/>
  <c r="M93" i="1" s="1"/>
  <c r="N93" i="1" s="1"/>
  <c r="O93" i="1" s="1"/>
  <c r="I94" i="1"/>
  <c r="J94" i="1" l="1"/>
  <c r="K94" i="1" s="1"/>
  <c r="L94" i="1" l="1"/>
  <c r="M94" i="1" s="1"/>
  <c r="N94" i="1" s="1"/>
  <c r="O94" i="1" s="1"/>
  <c r="I95" i="1"/>
  <c r="J95" i="1" l="1"/>
  <c r="K95" i="1" s="1"/>
  <c r="L95" i="1" l="1"/>
  <c r="M95" i="1" s="1"/>
  <c r="N95" i="1" s="1"/>
  <c r="O95" i="1" s="1"/>
  <c r="I96" i="1"/>
  <c r="J96" i="1" l="1"/>
  <c r="K96" i="1" s="1"/>
  <c r="L96" i="1" l="1"/>
  <c r="M96" i="1" s="1"/>
  <c r="N96" i="1" s="1"/>
  <c r="O96" i="1" s="1"/>
  <c r="I97" i="1" l="1"/>
  <c r="J97" i="1" l="1"/>
  <c r="K97" i="1" s="1"/>
  <c r="L97" i="1" l="1"/>
  <c r="M97" i="1" s="1"/>
  <c r="N97" i="1" s="1"/>
  <c r="O97" i="1" s="1"/>
  <c r="I98" i="1" l="1"/>
  <c r="J98" i="1"/>
  <c r="K98" i="1" s="1"/>
  <c r="L98" i="1" l="1"/>
  <c r="M98" i="1" s="1"/>
  <c r="N98" i="1" s="1"/>
  <c r="O98" i="1" s="1"/>
  <c r="I99" i="1"/>
  <c r="J99" i="1" l="1"/>
  <c r="K99" i="1" s="1"/>
  <c r="L99" i="1" l="1"/>
  <c r="M99" i="1" s="1"/>
  <c r="N99" i="1" s="1"/>
  <c r="O99" i="1" s="1"/>
  <c r="I100" i="1" l="1"/>
  <c r="J100" i="1"/>
  <c r="K100" i="1" s="1"/>
  <c r="L100" i="1" l="1"/>
  <c r="M100" i="1" s="1"/>
  <c r="N100" i="1" s="1"/>
  <c r="O100" i="1" s="1"/>
  <c r="I101" i="1" l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 l="1"/>
  <c r="J103" i="1"/>
  <c r="K103" i="1" s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/>
  <c r="L105" i="1" l="1"/>
  <c r="M105" i="1" s="1"/>
  <c r="N105" i="1" s="1"/>
  <c r="O105" i="1" s="1"/>
  <c r="I106" i="1" l="1"/>
  <c r="J106" i="1"/>
  <c r="K106" i="1"/>
  <c r="L106" i="1" l="1"/>
  <c r="M106" i="1" s="1"/>
  <c r="N106" i="1" s="1"/>
  <c r="O106" i="1" s="1"/>
  <c r="I107" i="1"/>
  <c r="J107" i="1" l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/>
  <c r="L109" i="1" l="1"/>
  <c r="M109" i="1" s="1"/>
  <c r="N109" i="1" s="1"/>
  <c r="O109" i="1" s="1"/>
  <c r="I110" i="1"/>
  <c r="J110" i="1" l="1"/>
  <c r="K110" i="1" s="1"/>
  <c r="L110" i="1" l="1"/>
  <c r="M110" i="1" s="1"/>
  <c r="N110" i="1" s="1"/>
  <c r="O110" i="1" s="1"/>
  <c r="I111" i="1"/>
  <c r="J111" i="1" l="1"/>
  <c r="K111" i="1" s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 l="1"/>
  <c r="J113" i="1"/>
  <c r="K113" i="1" s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 l="1"/>
  <c r="J116" i="1" s="1"/>
  <c r="K116" i="1" s="1"/>
  <c r="L116" i="1" l="1"/>
  <c r="M116" i="1" s="1"/>
  <c r="N116" i="1" s="1"/>
  <c r="O116" i="1" s="1"/>
  <c r="I117" i="1"/>
  <c r="J117" i="1" l="1"/>
  <c r="K117" i="1" s="1"/>
  <c r="L117" i="1" l="1"/>
  <c r="M117" i="1" s="1"/>
  <c r="N117" i="1" s="1"/>
  <c r="O117" i="1" s="1"/>
  <c r="I118" i="1" l="1"/>
  <c r="J118" i="1"/>
  <c r="K118" i="1" s="1"/>
  <c r="L118" i="1" l="1"/>
  <c r="M118" i="1" s="1"/>
  <c r="N118" i="1" s="1"/>
  <c r="O118" i="1" s="1"/>
  <c r="I119" i="1" l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 s="1"/>
  <c r="L122" i="1" l="1"/>
  <c r="M122" i="1" s="1"/>
  <c r="N122" i="1" s="1"/>
  <c r="O122" i="1" s="1"/>
  <c r="I123" i="1" l="1"/>
  <c r="J123" i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 l="1"/>
  <c r="J125" i="1"/>
  <c r="K125" i="1" s="1"/>
  <c r="L125" i="1" l="1"/>
  <c r="M125" i="1" s="1"/>
  <c r="N125" i="1" s="1"/>
  <c r="O125" i="1" s="1"/>
  <c r="I126" i="1" l="1"/>
  <c r="J126" i="1" s="1"/>
  <c r="K126" i="1" s="1"/>
  <c r="L126" i="1" l="1"/>
  <c r="M126" i="1" s="1"/>
  <c r="N126" i="1" s="1"/>
  <c r="O126" i="1" s="1"/>
  <c r="I127" i="1" l="1"/>
  <c r="J127" i="1" l="1"/>
  <c r="K127" i="1"/>
  <c r="L127" i="1" l="1"/>
  <c r="M127" i="1" s="1"/>
  <c r="N127" i="1" s="1"/>
  <c r="O127" i="1" s="1"/>
  <c r="I128" i="1" l="1"/>
  <c r="J128" i="1"/>
  <c r="K128" i="1" s="1"/>
  <c r="L128" i="1" l="1"/>
  <c r="M128" i="1" s="1"/>
  <c r="N128" i="1" s="1"/>
  <c r="O128" i="1" s="1"/>
  <c r="I129" i="1" l="1"/>
  <c r="J129" i="1"/>
  <c r="K129" i="1"/>
  <c r="L129" i="1" l="1"/>
  <c r="M129" i="1" s="1"/>
  <c r="N129" i="1" s="1"/>
  <c r="O129" i="1" s="1"/>
  <c r="I130" i="1"/>
  <c r="J130" i="1" l="1"/>
  <c r="K130" i="1" s="1"/>
  <c r="L130" i="1" l="1"/>
  <c r="M130" i="1" s="1"/>
  <c r="N130" i="1" s="1"/>
  <c r="O130" i="1" s="1"/>
  <c r="I131" i="1" l="1"/>
  <c r="J131" i="1" s="1"/>
  <c r="K131" i="1" s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/>
  <c r="J133" i="1" l="1"/>
  <c r="K133" i="1" s="1"/>
  <c r="L133" i="1" l="1"/>
  <c r="M133" i="1" s="1"/>
  <c r="N133" i="1" s="1"/>
  <c r="O133" i="1" s="1"/>
  <c r="I134" i="1"/>
  <c r="J134" i="1" l="1"/>
  <c r="K134" i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 l="1"/>
  <c r="J136" i="1" l="1"/>
  <c r="K136" i="1" s="1"/>
  <c r="L136" i="1" l="1"/>
  <c r="M136" i="1" s="1"/>
  <c r="N136" i="1" s="1"/>
  <c r="O136" i="1" s="1"/>
  <c r="I137" i="1" l="1"/>
  <c r="J137" i="1" s="1"/>
  <c r="K137" i="1" s="1"/>
  <c r="L137" i="1" l="1"/>
  <c r="M137" i="1" s="1"/>
  <c r="N137" i="1" s="1"/>
  <c r="O137" i="1" s="1"/>
  <c r="I138" i="1"/>
  <c r="J138" i="1" l="1"/>
  <c r="K138" i="1" s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 l="1"/>
  <c r="J140" i="1"/>
  <c r="K140" i="1" s="1"/>
  <c r="L140" i="1" l="1"/>
  <c r="M140" i="1" s="1"/>
  <c r="N140" i="1" s="1"/>
  <c r="O140" i="1" s="1"/>
  <c r="I141" i="1" l="1"/>
  <c r="J141" i="1" s="1"/>
  <c r="K141" i="1" s="1"/>
  <c r="L141" i="1" l="1"/>
  <c r="M141" i="1" s="1"/>
  <c r="N141" i="1" s="1"/>
  <c r="O141" i="1" s="1"/>
  <c r="I142" i="1"/>
  <c r="J142" i="1" l="1"/>
  <c r="K142" i="1" s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s="1"/>
  <c r="K144" i="1" s="1"/>
  <c r="L144" i="1" l="1"/>
  <c r="M144" i="1" s="1"/>
  <c r="N144" i="1" s="1"/>
  <c r="O144" i="1" s="1"/>
  <c r="I145" i="1"/>
  <c r="J145" i="1" l="1"/>
  <c r="K145" i="1" s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 s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 l="1"/>
  <c r="J153" i="1"/>
  <c r="K153" i="1" s="1"/>
  <c r="L153" i="1" l="1"/>
  <c r="M153" i="1" s="1"/>
  <c r="N153" i="1" s="1"/>
  <c r="O153" i="1" s="1"/>
  <c r="I154" i="1" l="1"/>
  <c r="J154" i="1"/>
  <c r="K154" i="1" s="1"/>
  <c r="L154" i="1" l="1"/>
  <c r="M154" i="1" s="1"/>
  <c r="N154" i="1" s="1"/>
  <c r="O154" i="1" s="1"/>
  <c r="I155" i="1" l="1"/>
  <c r="J155" i="1" s="1"/>
  <c r="K155" i="1" s="1"/>
  <c r="L155" i="1" l="1"/>
  <c r="M155" i="1" s="1"/>
  <c r="N155" i="1" s="1"/>
  <c r="O155" i="1" s="1"/>
  <c r="I156" i="1"/>
  <c r="J156" i="1" l="1"/>
  <c r="K156" i="1" s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 l="1"/>
  <c r="J158" i="1" l="1"/>
  <c r="K158" i="1" s="1"/>
  <c r="L158" i="1" l="1"/>
  <c r="M158" i="1" s="1"/>
  <c r="N158" i="1" s="1"/>
  <c r="O158" i="1" s="1"/>
  <c r="I159" i="1"/>
  <c r="J159" i="1" l="1"/>
  <c r="K159" i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/>
  <c r="J161" i="1" l="1"/>
  <c r="K161" i="1" s="1"/>
  <c r="L161" i="1" l="1"/>
  <c r="M161" i="1" s="1"/>
  <c r="N161" i="1" s="1"/>
  <c r="O161" i="1" s="1"/>
  <c r="I162" i="1"/>
  <c r="J162" i="1" l="1"/>
  <c r="K162" i="1" s="1"/>
  <c r="L162" i="1" l="1"/>
  <c r="M162" i="1" s="1"/>
  <c r="N162" i="1" s="1"/>
  <c r="O162" i="1" s="1"/>
  <c r="I163" i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 l="1"/>
  <c r="J165" i="1"/>
  <c r="K165" i="1" s="1"/>
  <c r="L165" i="1" l="1"/>
  <c r="M165" i="1" s="1"/>
  <c r="N165" i="1" s="1"/>
  <c r="O165" i="1" s="1"/>
  <c r="I166" i="1" l="1"/>
  <c r="J166" i="1"/>
  <c r="K166" i="1" s="1"/>
  <c r="L166" i="1" l="1"/>
  <c r="M166" i="1" s="1"/>
  <c r="N166" i="1" s="1"/>
  <c r="O166" i="1" s="1"/>
  <c r="I167" i="1"/>
  <c r="J167" i="1" l="1"/>
  <c r="K167" i="1" s="1"/>
  <c r="L167" i="1" l="1"/>
  <c r="M167" i="1" s="1"/>
  <c r="N167" i="1" s="1"/>
  <c r="O167" i="1" s="1"/>
  <c r="I168" i="1" l="1"/>
  <c r="K168" i="1" s="1"/>
  <c r="J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 l="1"/>
  <c r="J170" i="1" s="1"/>
  <c r="K170" i="1" l="1"/>
  <c r="L170" i="1" s="1"/>
  <c r="M170" i="1" s="1"/>
  <c r="N170" i="1" s="1"/>
  <c r="O170" i="1" s="1"/>
  <c r="I171" i="1" l="1"/>
  <c r="J171" i="1"/>
  <c r="K171" i="1" s="1"/>
  <c r="L171" i="1" l="1"/>
  <c r="M171" i="1" s="1"/>
  <c r="N171" i="1" s="1"/>
  <c r="O171" i="1" s="1"/>
  <c r="I172" i="1"/>
  <c r="J172" i="1" l="1"/>
  <c r="K172" i="1" s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s="1"/>
  <c r="K174" i="1" s="1"/>
  <c r="L174" i="1" l="1"/>
  <c r="M174" i="1" s="1"/>
  <c r="N174" i="1" s="1"/>
  <c r="O174" i="1" s="1"/>
  <c r="I175" i="1" l="1"/>
  <c r="J175" i="1" l="1"/>
  <c r="K175" i="1" s="1"/>
  <c r="L175" i="1" l="1"/>
  <c r="M175" i="1" s="1"/>
  <c r="N175" i="1" s="1"/>
  <c r="O175" i="1" s="1"/>
  <c r="I176" i="1"/>
  <c r="J176" i="1" l="1"/>
  <c r="K176" i="1"/>
  <c r="L176" i="1" l="1"/>
  <c r="M176" i="1" s="1"/>
  <c r="N176" i="1" s="1"/>
  <c r="O176" i="1" s="1"/>
  <c r="I177" i="1" l="1"/>
  <c r="J177" i="1" s="1"/>
  <c r="K177" i="1" s="1"/>
  <c r="L177" i="1" l="1"/>
  <c r="M177" i="1" s="1"/>
  <c r="N177" i="1" s="1"/>
  <c r="O177" i="1" s="1"/>
  <c r="I178" i="1" l="1"/>
  <c r="J178" i="1"/>
  <c r="K178" i="1" s="1"/>
  <c r="L178" i="1" l="1"/>
  <c r="M178" i="1" s="1"/>
  <c r="N178" i="1" s="1"/>
  <c r="O178" i="1" s="1"/>
  <c r="I179" i="1"/>
  <c r="J179" i="1" l="1"/>
  <c r="K179" i="1"/>
  <c r="L179" i="1" l="1"/>
  <c r="M179" i="1" s="1"/>
  <c r="N179" i="1" s="1"/>
  <c r="O179" i="1" s="1"/>
  <c r="I180" i="1" l="1"/>
  <c r="J180" i="1" l="1"/>
  <c r="K180" i="1" s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 l="1"/>
  <c r="J182" i="1" l="1"/>
  <c r="K182" i="1" s="1"/>
  <c r="L182" i="1" l="1"/>
  <c r="M182" i="1" s="1"/>
  <c r="N182" i="1" s="1"/>
  <c r="O182" i="1" s="1"/>
  <c r="I183" i="1" l="1"/>
  <c r="J183" i="1" l="1"/>
  <c r="K183" i="1" s="1"/>
  <c r="L183" i="1" l="1"/>
  <c r="M183" i="1" s="1"/>
  <c r="N183" i="1" s="1"/>
  <c r="O183" i="1" s="1"/>
  <c r="I184" i="1" l="1"/>
  <c r="J184" i="1" s="1"/>
  <c r="K184" i="1" s="1"/>
  <c r="L184" i="1" l="1"/>
  <c r="M184" i="1" s="1"/>
  <c r="N184" i="1" s="1"/>
  <c r="O184" i="1" s="1"/>
  <c r="I185" i="1" l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 l="1"/>
  <c r="J187" i="1" s="1"/>
  <c r="K187" i="1" s="1"/>
  <c r="L187" i="1" l="1"/>
  <c r="M187" i="1" s="1"/>
  <c r="N187" i="1" s="1"/>
  <c r="O187" i="1" s="1"/>
  <c r="I188" i="1" l="1"/>
  <c r="J188" i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 l="1"/>
  <c r="J190" i="1" s="1"/>
  <c r="K190" i="1" l="1"/>
  <c r="L190" i="1" s="1"/>
  <c r="M190" i="1" s="1"/>
  <c r="N190" i="1" s="1"/>
  <c r="O190" i="1" s="1"/>
  <c r="I191" i="1" l="1"/>
  <c r="J191" i="1"/>
  <c r="K191" i="1" s="1"/>
  <c r="L191" i="1" l="1"/>
  <c r="M191" i="1" s="1"/>
  <c r="N191" i="1" s="1"/>
  <c r="O191" i="1" s="1"/>
  <c r="I192" i="1" l="1"/>
  <c r="J192" i="1"/>
  <c r="K192" i="1" s="1"/>
  <c r="L192" i="1" l="1"/>
  <c r="M192" i="1" s="1"/>
  <c r="N192" i="1" s="1"/>
  <c r="O192" i="1" s="1"/>
  <c r="I193" i="1" l="1"/>
  <c r="J193" i="1" l="1"/>
  <c r="K193" i="1" s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 s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 l="1"/>
  <c r="J198" i="1"/>
  <c r="K198" i="1" s="1"/>
  <c r="L198" i="1" l="1"/>
  <c r="M198" i="1" s="1"/>
  <c r="N198" i="1" s="1"/>
  <c r="O198" i="1" s="1"/>
  <c r="I199" i="1"/>
  <c r="J199" i="1" l="1"/>
  <c r="K199" i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 l="1"/>
  <c r="K201" i="1" s="1"/>
  <c r="J201" i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 l="1"/>
  <c r="J204" i="1"/>
  <c r="K204" i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/>
  <c r="J207" i="1" l="1"/>
  <c r="K207" i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 s="1"/>
  <c r="L209" i="1" l="1"/>
  <c r="M209" i="1" s="1"/>
  <c r="N209" i="1" s="1"/>
  <c r="O209" i="1" s="1"/>
  <c r="I210" i="1" l="1"/>
  <c r="J210" i="1"/>
  <c r="K210" i="1" s="1"/>
  <c r="L210" i="1" l="1"/>
  <c r="M210" i="1" s="1"/>
  <c r="N210" i="1" s="1"/>
  <c r="O210" i="1" s="1"/>
  <c r="I211" i="1" l="1"/>
  <c r="J211" i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 l="1"/>
  <c r="J213" i="1" s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 l="1"/>
  <c r="J215" i="1" l="1"/>
  <c r="K215" i="1"/>
  <c r="L215" i="1" l="1"/>
  <c r="M215" i="1" s="1"/>
  <c r="N215" i="1" s="1"/>
  <c r="O215" i="1" s="1"/>
  <c r="I216" i="1"/>
  <c r="J216" i="1" l="1"/>
  <c r="K216" i="1" s="1"/>
  <c r="L216" i="1" l="1"/>
  <c r="M216" i="1" s="1"/>
  <c r="N216" i="1" s="1"/>
  <c r="O216" i="1" s="1"/>
  <c r="I217" i="1"/>
  <c r="J217" i="1" l="1"/>
  <c r="K217" i="1" s="1"/>
  <c r="L217" i="1" l="1"/>
  <c r="M217" i="1" s="1"/>
  <c r="N217" i="1" s="1"/>
  <c r="O217" i="1" s="1"/>
  <c r="I218" i="1" l="1"/>
  <c r="J218" i="1" s="1"/>
  <c r="K218" i="1" l="1"/>
  <c r="L218" i="1"/>
  <c r="M218" i="1" s="1"/>
  <c r="N218" i="1" s="1"/>
  <c r="O218" i="1" s="1"/>
  <c r="I219" i="1" l="1"/>
  <c r="J219" i="1"/>
  <c r="K219" i="1" s="1"/>
  <c r="L219" i="1" l="1"/>
  <c r="M219" i="1" s="1"/>
  <c r="N219" i="1" s="1"/>
  <c r="O219" i="1" s="1"/>
  <c r="I220" i="1" l="1"/>
  <c r="J220" i="1"/>
  <c r="K220" i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 s="1"/>
  <c r="L225" i="1" l="1"/>
  <c r="M225" i="1" s="1"/>
  <c r="N225" i="1" s="1"/>
  <c r="O225" i="1" s="1"/>
  <c r="I226" i="1"/>
  <c r="J226" i="1" l="1"/>
  <c r="K226" i="1" s="1"/>
  <c r="L226" i="1" l="1"/>
  <c r="M226" i="1" s="1"/>
  <c r="N226" i="1" s="1"/>
  <c r="O226" i="1" s="1"/>
  <c r="I227" i="1" l="1"/>
  <c r="J227" i="1" s="1"/>
  <c r="K227" i="1" s="1"/>
  <c r="L227" i="1" l="1"/>
  <c r="M227" i="1" s="1"/>
  <c r="N227" i="1" s="1"/>
  <c r="O227" i="1" s="1"/>
  <c r="I228" i="1" l="1"/>
  <c r="J228" i="1" l="1"/>
  <c r="K228" i="1" s="1"/>
  <c r="L228" i="1" l="1"/>
  <c r="M228" i="1" s="1"/>
  <c r="N228" i="1" s="1"/>
  <c r="O228" i="1" s="1"/>
  <c r="I229" i="1" l="1"/>
  <c r="J229" i="1" l="1"/>
  <c r="K229" i="1" s="1"/>
  <c r="L229" i="1" l="1"/>
  <c r="M229" i="1" s="1"/>
  <c r="N229" i="1" s="1"/>
  <c r="O229" i="1" s="1"/>
  <c r="I230" i="1" l="1"/>
  <c r="J230" i="1" l="1"/>
  <c r="K230" i="1" s="1"/>
  <c r="L230" i="1" l="1"/>
  <c r="M230" i="1" s="1"/>
  <c r="N230" i="1" s="1"/>
  <c r="O230" i="1" s="1"/>
  <c r="I231" i="1" l="1"/>
  <c r="J231" i="1" l="1"/>
  <c r="K231" i="1" s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 l="1"/>
  <c r="J237" i="1" s="1"/>
  <c r="K237" i="1" s="1"/>
  <c r="L237" i="1" l="1"/>
  <c r="M237" i="1" s="1"/>
  <c r="N237" i="1" s="1"/>
  <c r="O237" i="1" s="1"/>
  <c r="I238" i="1"/>
  <c r="J238" i="1" l="1"/>
  <c r="K238" i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 l="1"/>
  <c r="J240" i="1" s="1"/>
  <c r="K240" i="1" s="1"/>
  <c r="L240" i="1" l="1"/>
  <c r="M240" i="1" s="1"/>
  <c r="N240" i="1" s="1"/>
  <c r="O240" i="1" s="1"/>
  <c r="I241" i="1"/>
  <c r="J241" i="1" l="1"/>
  <c r="K241" i="1" s="1"/>
  <c r="L241" i="1" l="1"/>
  <c r="M241" i="1" s="1"/>
  <c r="N241" i="1" s="1"/>
  <c r="O241" i="1" s="1"/>
  <c r="I242" i="1"/>
  <c r="J242" i="1" l="1"/>
  <c r="K242" i="1" s="1"/>
  <c r="L242" i="1" l="1"/>
  <c r="M242" i="1" s="1"/>
  <c r="N242" i="1" s="1"/>
  <c r="O242" i="1" s="1"/>
  <c r="I243" i="1"/>
  <c r="J243" i="1" l="1"/>
  <c r="K243" i="1" s="1"/>
  <c r="L243" i="1" l="1"/>
  <c r="M243" i="1" s="1"/>
  <c r="N243" i="1" s="1"/>
  <c r="O243" i="1" s="1"/>
  <c r="I244" i="1"/>
  <c r="J244" i="1" l="1"/>
  <c r="K244" i="1" s="1"/>
  <c r="L244" i="1" l="1"/>
  <c r="M244" i="1" s="1"/>
  <c r="N244" i="1" s="1"/>
  <c r="O244" i="1" s="1"/>
  <c r="I245" i="1"/>
  <c r="J245" i="1" l="1"/>
  <c r="K245" i="1" s="1"/>
  <c r="L245" i="1" l="1"/>
  <c r="M245" i="1" s="1"/>
  <c r="N245" i="1" s="1"/>
  <c r="O245" i="1" s="1"/>
  <c r="I246" i="1" l="1"/>
  <c r="J246" i="1"/>
  <c r="K246" i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 l="1"/>
  <c r="J249" i="1"/>
  <c r="K249" i="1" s="1"/>
  <c r="L249" i="1" l="1"/>
  <c r="M249" i="1" s="1"/>
  <c r="N249" i="1" s="1"/>
  <c r="O249" i="1" s="1"/>
  <c r="I250" i="1" l="1"/>
  <c r="J250" i="1"/>
  <c r="K250" i="1"/>
  <c r="L250" i="1" l="1"/>
  <c r="M250" i="1" s="1"/>
  <c r="N250" i="1" s="1"/>
  <c r="O250" i="1" s="1"/>
  <c r="I251" i="1"/>
  <c r="J251" i="1" l="1"/>
  <c r="K251" i="1" s="1"/>
  <c r="L251" i="1" l="1"/>
  <c r="M251" i="1" s="1"/>
  <c r="N251" i="1" s="1"/>
  <c r="O251" i="1" s="1"/>
  <c r="I252" i="1"/>
  <c r="J252" i="1" l="1"/>
  <c r="K252" i="1" s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 l="1"/>
  <c r="J254" i="1" s="1"/>
  <c r="K254" i="1" s="1"/>
  <c r="L254" i="1" l="1"/>
  <c r="M254" i="1" s="1"/>
  <c r="N254" i="1" s="1"/>
  <c r="O254" i="1" s="1"/>
  <c r="I255" i="1" l="1"/>
  <c r="J255" i="1" s="1"/>
  <c r="K255" i="1" s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 s="1"/>
  <c r="L257" i="1" l="1"/>
  <c r="M257" i="1" s="1"/>
  <c r="N257" i="1" s="1"/>
  <c r="O257" i="1" s="1"/>
  <c r="I258" i="1"/>
  <c r="J258" i="1" l="1"/>
  <c r="K258" i="1" s="1"/>
  <c r="L258" i="1" l="1"/>
  <c r="M258" i="1" s="1"/>
  <c r="N258" i="1" s="1"/>
  <c r="O258" i="1" s="1"/>
  <c r="I259" i="1"/>
  <c r="J259" i="1" l="1"/>
  <c r="K259" i="1" s="1"/>
  <c r="L259" i="1" l="1"/>
  <c r="M259" i="1" s="1"/>
  <c r="N259" i="1" s="1"/>
  <c r="O259" i="1" s="1"/>
  <c r="I260" i="1"/>
  <c r="J260" i="1" l="1"/>
  <c r="K260" i="1"/>
  <c r="L260" i="1" l="1"/>
  <c r="M260" i="1" s="1"/>
  <c r="N260" i="1" s="1"/>
  <c r="O260" i="1" s="1"/>
  <c r="I261" i="1"/>
  <c r="J261" i="1" l="1"/>
  <c r="K261" i="1" s="1"/>
  <c r="L261" i="1" l="1"/>
  <c r="M261" i="1" s="1"/>
  <c r="N261" i="1" s="1"/>
  <c r="O261" i="1" s="1"/>
  <c r="I262" i="1"/>
  <c r="J262" i="1" l="1"/>
  <c r="K262" i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 l="1"/>
  <c r="J265" i="1"/>
  <c r="K265" i="1" s="1"/>
  <c r="L265" i="1" l="1"/>
  <c r="M265" i="1" s="1"/>
  <c r="N265" i="1" s="1"/>
  <c r="O265" i="1" s="1"/>
  <c r="I266" i="1" l="1"/>
  <c r="J266" i="1"/>
  <c r="K266" i="1" s="1"/>
  <c r="L266" i="1" l="1"/>
  <c r="M266" i="1" s="1"/>
  <c r="N266" i="1" s="1"/>
  <c r="O266" i="1" s="1"/>
  <c r="I267" i="1"/>
  <c r="J267" i="1" l="1"/>
  <c r="K267" i="1" s="1"/>
  <c r="L267" i="1" l="1"/>
  <c r="M267" i="1" s="1"/>
  <c r="N267" i="1" s="1"/>
  <c r="O267" i="1" s="1"/>
  <c r="I268" i="1" l="1"/>
  <c r="J268" i="1"/>
  <c r="K268" i="1"/>
  <c r="L268" i="1" l="1"/>
  <c r="M268" i="1" s="1"/>
  <c r="N268" i="1" s="1"/>
  <c r="O268" i="1" s="1"/>
  <c r="I269" i="1"/>
  <c r="J269" i="1" l="1"/>
  <c r="K269" i="1" s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 l="1"/>
  <c r="J271" i="1" s="1"/>
  <c r="K271" i="1" s="1"/>
  <c r="L271" i="1" l="1"/>
  <c r="M271" i="1" s="1"/>
  <c r="N271" i="1" s="1"/>
  <c r="O271" i="1" s="1"/>
  <c r="I272" i="1" l="1"/>
  <c r="J272" i="1" l="1"/>
  <c r="K272" i="1"/>
  <c r="L272" i="1" l="1"/>
  <c r="M272" i="1" s="1"/>
  <c r="N272" i="1" s="1"/>
  <c r="O272" i="1" s="1"/>
  <c r="I273" i="1"/>
  <c r="J273" i="1" l="1"/>
  <c r="K273" i="1" s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 l="1"/>
  <c r="J276" i="1" l="1"/>
  <c r="K276" i="1" s="1"/>
  <c r="L276" i="1" l="1"/>
  <c r="M276" i="1" s="1"/>
  <c r="N276" i="1" s="1"/>
  <c r="O276" i="1" s="1"/>
  <c r="I277" i="1"/>
  <c r="J277" i="1" l="1"/>
  <c r="K277" i="1" s="1"/>
  <c r="L277" i="1" l="1"/>
  <c r="M277" i="1" s="1"/>
  <c r="N277" i="1" s="1"/>
  <c r="O277" i="1" s="1"/>
  <c r="I278" i="1" l="1"/>
  <c r="J278" i="1"/>
  <c r="K278" i="1" s="1"/>
  <c r="L278" i="1" l="1"/>
  <c r="M278" i="1" s="1"/>
  <c r="N278" i="1" s="1"/>
  <c r="O278" i="1" s="1"/>
  <c r="I279" i="1"/>
  <c r="J279" i="1" l="1"/>
  <c r="K279" i="1" s="1"/>
  <c r="L279" i="1" l="1"/>
  <c r="M279" i="1" s="1"/>
  <c r="N279" i="1" s="1"/>
  <c r="O279" i="1" s="1"/>
  <c r="I280" i="1" l="1"/>
  <c r="J280" i="1" s="1"/>
  <c r="K280" i="1" s="1"/>
  <c r="L280" i="1" l="1"/>
  <c r="M280" i="1" s="1"/>
  <c r="N280" i="1" s="1"/>
  <c r="O280" i="1" s="1"/>
  <c r="I281" i="1" l="1"/>
  <c r="J281" i="1" s="1"/>
  <c r="K281" i="1" s="1"/>
  <c r="L281" i="1" l="1"/>
  <c r="M281" i="1" s="1"/>
  <c r="N281" i="1" s="1"/>
  <c r="O281" i="1" s="1"/>
  <c r="I282" i="1"/>
  <c r="J282" i="1" l="1"/>
  <c r="K282" i="1"/>
  <c r="L282" i="1" l="1"/>
  <c r="M282" i="1" s="1"/>
  <c r="N282" i="1" s="1"/>
  <c r="O282" i="1" s="1"/>
  <c r="I283" i="1" l="1"/>
  <c r="K283" i="1" s="1"/>
  <c r="J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 s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 s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 s="1"/>
  <c r="K289" i="1" s="1"/>
  <c r="L289" i="1" l="1"/>
  <c r="M289" i="1" s="1"/>
  <c r="N289" i="1" s="1"/>
  <c r="O289" i="1" s="1"/>
  <c r="I290" i="1" l="1"/>
  <c r="J290" i="1" l="1"/>
  <c r="K290" i="1" s="1"/>
  <c r="L290" i="1" l="1"/>
  <c r="M290" i="1" s="1"/>
  <c r="N290" i="1" s="1"/>
  <c r="O290" i="1" s="1"/>
  <c r="I291" i="1" l="1"/>
  <c r="J291" i="1"/>
  <c r="K291" i="1" s="1"/>
  <c r="L291" i="1" l="1"/>
  <c r="M291" i="1" s="1"/>
  <c r="N291" i="1" s="1"/>
  <c r="O291" i="1" s="1"/>
  <c r="I292" i="1" l="1"/>
  <c r="J292" i="1" l="1"/>
  <c r="K292" i="1" s="1"/>
  <c r="L292" i="1" l="1"/>
  <c r="M292" i="1" s="1"/>
  <c r="N292" i="1" s="1"/>
  <c r="O292" i="1" s="1"/>
  <c r="I293" i="1"/>
  <c r="J293" i="1" l="1"/>
  <c r="K293" i="1" s="1"/>
  <c r="L293" i="1" l="1"/>
  <c r="M293" i="1" s="1"/>
  <c r="N293" i="1" s="1"/>
  <c r="O293" i="1" s="1"/>
  <c r="I294" i="1"/>
  <c r="J294" i="1" l="1"/>
  <c r="K294" i="1" s="1"/>
  <c r="L294" i="1" l="1"/>
  <c r="M294" i="1" s="1"/>
  <c r="N294" i="1" s="1"/>
  <c r="O294" i="1" s="1"/>
  <c r="I295" i="1" l="1"/>
  <c r="J295" i="1"/>
  <c r="K295" i="1" s="1"/>
  <c r="L295" i="1" l="1"/>
  <c r="M295" i="1" s="1"/>
  <c r="N295" i="1" s="1"/>
  <c r="O295" i="1" s="1"/>
  <c r="I296" i="1"/>
  <c r="J296" i="1" l="1"/>
  <c r="K296" i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 l="1"/>
  <c r="J299" i="1" l="1"/>
  <c r="K299" i="1" s="1"/>
  <c r="L299" i="1" l="1"/>
  <c r="M299" i="1" s="1"/>
  <c r="N299" i="1" s="1"/>
  <c r="O299" i="1" s="1"/>
  <c r="I300" i="1" l="1"/>
  <c r="J300" i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 s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 l="1"/>
  <c r="J304" i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 s="1"/>
  <c r="L307" i="1" l="1"/>
  <c r="M307" i="1" s="1"/>
  <c r="N307" i="1" s="1"/>
  <c r="O307" i="1" s="1"/>
  <c r="I308" i="1" l="1"/>
  <c r="J308" i="1" l="1"/>
  <c r="K308" i="1" s="1"/>
  <c r="L308" i="1" l="1"/>
  <c r="M308" i="1" s="1"/>
  <c r="N308" i="1" s="1"/>
  <c r="O308" i="1" s="1"/>
  <c r="I309" i="1" l="1"/>
  <c r="J309" i="1" l="1"/>
  <c r="K309" i="1" s="1"/>
  <c r="L309" i="1" l="1"/>
  <c r="M309" i="1" s="1"/>
  <c r="N309" i="1" s="1"/>
  <c r="O309" i="1" s="1"/>
  <c r="I310" i="1"/>
  <c r="J310" i="1" l="1"/>
  <c r="K310" i="1"/>
  <c r="L310" i="1" l="1"/>
  <c r="M310" i="1" s="1"/>
  <c r="N310" i="1" s="1"/>
  <c r="O310" i="1" s="1"/>
  <c r="I311" i="1" l="1"/>
  <c r="J311" i="1" l="1"/>
  <c r="K311" i="1" s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 l="1"/>
  <c r="J313" i="1" l="1"/>
  <c r="K313" i="1" s="1"/>
  <c r="L313" i="1" l="1"/>
  <c r="M313" i="1" s="1"/>
  <c r="N313" i="1" s="1"/>
  <c r="O313" i="1" s="1"/>
  <c r="I314" i="1"/>
  <c r="J314" i="1" l="1"/>
  <c r="K314" i="1" s="1"/>
  <c r="L314" i="1" l="1"/>
  <c r="M314" i="1" s="1"/>
  <c r="N314" i="1" s="1"/>
  <c r="O314" i="1" s="1"/>
  <c r="I315" i="1"/>
  <c r="J315" i="1" l="1"/>
  <c r="K315" i="1" s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 l="1"/>
  <c r="J318" i="1" l="1"/>
  <c r="K318" i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/>
  <c r="J320" i="1" l="1"/>
  <c r="K320" i="1" s="1"/>
  <c r="L320" i="1" l="1"/>
  <c r="M320" i="1" s="1"/>
  <c r="N320" i="1" s="1"/>
  <c r="O320" i="1" s="1"/>
  <c r="I321" i="1"/>
  <c r="J321" i="1" l="1"/>
  <c r="K321" i="1" s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 s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/>
  <c r="L326" i="1" l="1"/>
  <c r="M326" i="1" s="1"/>
  <c r="N326" i="1" s="1"/>
  <c r="O326" i="1" s="1"/>
  <c r="I327" i="1" l="1"/>
  <c r="J327" i="1"/>
  <c r="K327" i="1" s="1"/>
  <c r="L327" i="1" l="1"/>
  <c r="M327" i="1" s="1"/>
  <c r="N327" i="1" s="1"/>
  <c r="O327" i="1" s="1"/>
  <c r="I328" i="1" l="1"/>
  <c r="J328" i="1" l="1"/>
  <c r="K328" i="1" s="1"/>
  <c r="L328" i="1" l="1"/>
  <c r="M328" i="1" s="1"/>
  <c r="N328" i="1" s="1"/>
  <c r="O328" i="1" s="1"/>
  <c r="I329" i="1"/>
  <c r="J329" i="1" l="1"/>
  <c r="K329" i="1" s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 l="1"/>
  <c r="J332" i="1" s="1"/>
  <c r="K332" i="1" s="1"/>
  <c r="L332" i="1" l="1"/>
  <c r="M332" i="1" s="1"/>
  <c r="N332" i="1" s="1"/>
  <c r="O332" i="1" s="1"/>
  <c r="I333" i="1" l="1"/>
  <c r="J333" i="1"/>
  <c r="K333" i="1" s="1"/>
  <c r="L333" i="1" l="1"/>
  <c r="M333" i="1" s="1"/>
  <c r="N333" i="1" s="1"/>
  <c r="O333" i="1" s="1"/>
  <c r="I334" i="1" l="1"/>
  <c r="J334" i="1"/>
  <c r="K334" i="1" s="1"/>
  <c r="L334" i="1" l="1"/>
  <c r="M334" i="1" s="1"/>
  <c r="N334" i="1" s="1"/>
  <c r="O334" i="1" s="1"/>
  <c r="I335" i="1" l="1"/>
  <c r="J335" i="1" s="1"/>
  <c r="K335" i="1" s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 l="1"/>
  <c r="J337" i="1" l="1"/>
  <c r="K337" i="1" s="1"/>
  <c r="L337" i="1" l="1"/>
  <c r="M337" i="1" s="1"/>
  <c r="N337" i="1" s="1"/>
  <c r="O337" i="1" s="1"/>
  <c r="I338" i="1"/>
  <c r="J338" i="1" l="1"/>
  <c r="K338" i="1" s="1"/>
  <c r="L338" i="1" l="1"/>
  <c r="M338" i="1" s="1"/>
  <c r="N338" i="1" s="1"/>
  <c r="O338" i="1" s="1"/>
  <c r="I339" i="1"/>
  <c r="J339" i="1" l="1"/>
  <c r="K339" i="1" s="1"/>
  <c r="L339" i="1" l="1"/>
  <c r="M339" i="1" s="1"/>
  <c r="N339" i="1" s="1"/>
  <c r="O339" i="1" s="1"/>
  <c r="I340" i="1"/>
  <c r="J340" i="1" l="1"/>
  <c r="K340" i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 l="1"/>
  <c r="J342" i="1" l="1"/>
  <c r="K342" i="1" s="1"/>
  <c r="L342" i="1" l="1"/>
  <c r="M342" i="1" s="1"/>
  <c r="N342" i="1" s="1"/>
  <c r="O342" i="1" s="1"/>
  <c r="I343" i="1"/>
  <c r="J343" i="1" l="1"/>
  <c r="K343" i="1" s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 l="1"/>
  <c r="J345" i="1" s="1"/>
  <c r="K345" i="1" s="1"/>
  <c r="L345" i="1" l="1"/>
  <c r="M345" i="1" s="1"/>
  <c r="N345" i="1" s="1"/>
  <c r="O345" i="1" s="1"/>
  <c r="I346" i="1"/>
  <c r="J346" i="1" l="1"/>
  <c r="K346" i="1" s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 s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/>
  <c r="J354" i="1" l="1"/>
  <c r="K354" i="1" s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 l="1"/>
  <c r="J357" i="1" l="1"/>
  <c r="K357" i="1" s="1"/>
  <c r="L357" i="1" l="1"/>
  <c r="M357" i="1" s="1"/>
  <c r="N357" i="1" s="1"/>
  <c r="O357" i="1" s="1"/>
  <c r="I358" i="1" l="1"/>
  <c r="J358" i="1"/>
  <c r="K358" i="1" s="1"/>
  <c r="L358" i="1" l="1"/>
  <c r="M358" i="1" s="1"/>
  <c r="N358" i="1" s="1"/>
  <c r="O358" i="1" s="1"/>
  <c r="I359" i="1" l="1"/>
  <c r="J359" i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/>
  <c r="J363" i="1" l="1"/>
  <c r="K363" i="1" s="1"/>
  <c r="L363" i="1" l="1"/>
  <c r="M363" i="1" s="1"/>
  <c r="N363" i="1" s="1"/>
  <c r="O363" i="1" s="1"/>
  <c r="I364" i="1"/>
  <c r="J364" i="1" l="1"/>
  <c r="K364" i="1" s="1"/>
  <c r="L364" i="1" l="1"/>
  <c r="M364" i="1" s="1"/>
  <c r="N364" i="1" s="1"/>
  <c r="O364" i="1" s="1"/>
  <c r="I365" i="1" l="1"/>
  <c r="J365" i="1" l="1"/>
  <c r="K365" i="1" s="1"/>
  <c r="L365" i="1" l="1"/>
  <c r="M365" i="1" s="1"/>
  <c r="N365" i="1" s="1"/>
  <c r="O365" i="1" s="1"/>
  <c r="I366" i="1"/>
  <c r="J366" i="1" l="1"/>
  <c r="K366" i="1" s="1"/>
  <c r="L366" i="1" l="1"/>
  <c r="M366" i="1" s="1"/>
  <c r="N366" i="1" s="1"/>
  <c r="O366" i="1" s="1"/>
  <c r="I367" i="1"/>
  <c r="J367" i="1" l="1"/>
  <c r="K367" i="1" s="1"/>
  <c r="L367" i="1" l="1"/>
  <c r="M367" i="1" s="1"/>
  <c r="N367" i="1" s="1"/>
  <c r="O367" i="1" s="1"/>
  <c r="I368" i="1" l="1"/>
  <c r="J368" i="1" l="1"/>
  <c r="K368" i="1" s="1"/>
  <c r="L368" i="1" l="1"/>
  <c r="M368" i="1" s="1"/>
  <c r="N368" i="1" s="1"/>
  <c r="O368" i="1" s="1"/>
  <c r="I369" i="1" l="1"/>
  <c r="J369" i="1"/>
  <c r="K369" i="1" s="1"/>
  <c r="L369" i="1" l="1"/>
  <c r="M369" i="1" s="1"/>
  <c r="N369" i="1" s="1"/>
  <c r="O369" i="1" s="1"/>
  <c r="I370" i="1" l="1"/>
  <c r="J370" i="1" l="1"/>
  <c r="K370" i="1" s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 l="1"/>
  <c r="J373" i="1"/>
  <c r="K373" i="1" s="1"/>
  <c r="L373" i="1" l="1"/>
  <c r="M373" i="1" s="1"/>
  <c r="N373" i="1" s="1"/>
  <c r="O373" i="1" s="1"/>
  <c r="I374" i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 l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 l="1"/>
  <c r="J378" i="1" l="1"/>
  <c r="K378" i="1" s="1"/>
  <c r="L378" i="1" l="1"/>
  <c r="M378" i="1" s="1"/>
  <c r="N378" i="1" s="1"/>
  <c r="O378" i="1" s="1"/>
  <c r="I379" i="1" l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 l="1"/>
  <c r="J381" i="1"/>
  <c r="K381" i="1" s="1"/>
  <c r="L381" i="1" l="1"/>
  <c r="M381" i="1" s="1"/>
  <c r="N381" i="1" s="1"/>
  <c r="O381" i="1" s="1"/>
  <c r="I382" i="1" l="1"/>
  <c r="J382" i="1"/>
  <c r="K382" i="1"/>
  <c r="L382" i="1" l="1"/>
  <c r="M382" i="1" s="1"/>
  <c r="N382" i="1" s="1"/>
  <c r="O382" i="1" s="1"/>
  <c r="I383" i="1" l="1"/>
  <c r="J383" i="1"/>
  <c r="K383" i="1" s="1"/>
  <c r="L383" i="1" l="1"/>
  <c r="M383" i="1" s="1"/>
  <c r="N383" i="1" s="1"/>
  <c r="O383" i="1" s="1"/>
  <c r="I384" i="1"/>
  <c r="J384" i="1" l="1"/>
  <c r="K384" i="1" s="1"/>
  <c r="L384" i="1" l="1"/>
  <c r="M384" i="1" s="1"/>
  <c r="N384" i="1" s="1"/>
  <c r="O384" i="1" s="1"/>
  <c r="I385" i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/>
  <c r="J387" i="1" l="1"/>
  <c r="K387" i="1" s="1"/>
  <c r="L387" i="1" l="1"/>
  <c r="M387" i="1" s="1"/>
  <c r="N387" i="1" s="1"/>
  <c r="O387" i="1" s="1"/>
  <c r="I388" i="1" l="1"/>
  <c r="J388" i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/>
  <c r="L390" i="1" l="1"/>
  <c r="M390" i="1" s="1"/>
  <c r="N390" i="1" s="1"/>
  <c r="O390" i="1" s="1"/>
  <c r="I391" i="1" l="1"/>
  <c r="J391" i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/>
  <c r="L394" i="1" l="1"/>
  <c r="M394" i="1" s="1"/>
  <c r="N394" i="1" s="1"/>
  <c r="O394" i="1" s="1"/>
  <c r="I395" i="1" l="1"/>
  <c r="J395" i="1" l="1"/>
  <c r="K395" i="1" s="1"/>
  <c r="L395" i="1" l="1"/>
  <c r="M395" i="1" s="1"/>
  <c r="N395" i="1" s="1"/>
  <c r="O395" i="1" s="1"/>
  <c r="I396" i="1" l="1"/>
  <c r="J396" i="1" s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 s="1"/>
  <c r="L398" i="1" l="1"/>
  <c r="M398" i="1" s="1"/>
  <c r="N398" i="1" s="1"/>
  <c r="O398" i="1" s="1"/>
  <c r="I399" i="1" l="1"/>
  <c r="J399" i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/>
  <c r="J401" i="1" l="1"/>
  <c r="K401" i="1" s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/>
  <c r="K403" i="1"/>
  <c r="L403" i="1" l="1"/>
  <c r="M403" i="1" s="1"/>
  <c r="N403" i="1" s="1"/>
  <c r="O403" i="1" s="1"/>
  <c r="I404" i="1"/>
  <c r="J404" i="1" l="1"/>
  <c r="K404" i="1" s="1"/>
  <c r="L404" i="1" l="1"/>
  <c r="M404" i="1" s="1"/>
  <c r="N404" i="1" s="1"/>
  <c r="O404" i="1" s="1"/>
  <c r="I405" i="1"/>
  <c r="J405" i="1" l="1"/>
  <c r="K405" i="1" s="1"/>
  <c r="L405" i="1" l="1"/>
  <c r="M405" i="1" s="1"/>
  <c r="N405" i="1" s="1"/>
  <c r="O405" i="1" s="1"/>
  <c r="I406" i="1" l="1"/>
  <c r="J406" i="1" s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 l="1"/>
  <c r="J409" i="1" s="1"/>
  <c r="K409" i="1" s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 l="1"/>
  <c r="J412" i="1"/>
  <c r="K412" i="1"/>
  <c r="L412" i="1" l="1"/>
  <c r="M412" i="1" s="1"/>
  <c r="N412" i="1" s="1"/>
  <c r="O412" i="1" s="1"/>
  <c r="I413" i="1" l="1"/>
  <c r="J413" i="1"/>
  <c r="K413" i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/>
  <c r="J415" i="1" l="1"/>
  <c r="K415" i="1"/>
  <c r="L415" i="1" l="1"/>
  <c r="M415" i="1" s="1"/>
  <c r="N415" i="1" s="1"/>
  <c r="O415" i="1" s="1"/>
  <c r="I416" i="1"/>
  <c r="J416" i="1" l="1"/>
  <c r="K416" i="1" s="1"/>
  <c r="L416" i="1" l="1"/>
  <c r="M416" i="1" s="1"/>
  <c r="N416" i="1" s="1"/>
  <c r="O416" i="1" s="1"/>
  <c r="I417" i="1" l="1"/>
  <c r="J417" i="1" s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 l="1"/>
  <c r="J419" i="1" s="1"/>
  <c r="K419" i="1" s="1"/>
  <c r="L419" i="1" l="1"/>
  <c r="M419" i="1" s="1"/>
  <c r="N419" i="1" s="1"/>
  <c r="O419" i="1" s="1"/>
  <c r="I420" i="1" l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 l="1"/>
  <c r="J423" i="1"/>
  <c r="K423" i="1" s="1"/>
  <c r="L423" i="1" l="1"/>
  <c r="M423" i="1" s="1"/>
  <c r="N423" i="1" s="1"/>
  <c r="O423" i="1" s="1"/>
  <c r="I424" i="1"/>
  <c r="J424" i="1" l="1"/>
  <c r="K424" i="1" s="1"/>
  <c r="L424" i="1" l="1"/>
  <c r="M424" i="1" s="1"/>
  <c r="N424" i="1" s="1"/>
  <c r="O424" i="1" s="1"/>
  <c r="I425" i="1" l="1"/>
  <c r="J425" i="1"/>
  <c r="K425" i="1" s="1"/>
  <c r="L425" i="1" l="1"/>
  <c r="M425" i="1" s="1"/>
  <c r="N425" i="1" s="1"/>
  <c r="O425" i="1" s="1"/>
  <c r="I426" i="1"/>
  <c r="J426" i="1" l="1"/>
  <c r="K426" i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 l="1"/>
  <c r="J429" i="1" l="1"/>
  <c r="K429" i="1"/>
  <c r="L429" i="1" l="1"/>
  <c r="M429" i="1" s="1"/>
  <c r="N429" i="1" s="1"/>
  <c r="O429" i="1" s="1"/>
  <c r="I430" i="1"/>
  <c r="J430" i="1" l="1"/>
  <c r="K430" i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/>
  <c r="J433" i="1" l="1"/>
  <c r="K433" i="1" s="1"/>
  <c r="L433" i="1" l="1"/>
  <c r="M433" i="1" s="1"/>
  <c r="N433" i="1" s="1"/>
  <c r="O433" i="1" s="1"/>
  <c r="I434" i="1" l="1"/>
  <c r="J434" i="1" l="1"/>
  <c r="K434" i="1" s="1"/>
  <c r="L434" i="1" l="1"/>
  <c r="M434" i="1" s="1"/>
  <c r="N434" i="1" s="1"/>
  <c r="O434" i="1" s="1"/>
  <c r="I435" i="1" l="1"/>
  <c r="J435" i="1" l="1"/>
  <c r="K435" i="1"/>
  <c r="L435" i="1" l="1"/>
  <c r="M435" i="1" s="1"/>
  <c r="N435" i="1" s="1"/>
  <c r="O435" i="1" s="1"/>
  <c r="I436" i="1"/>
  <c r="J436" i="1" l="1"/>
  <c r="K436" i="1" s="1"/>
  <c r="L436" i="1" l="1"/>
  <c r="M436" i="1" s="1"/>
  <c r="N436" i="1" s="1"/>
  <c r="O436" i="1" s="1"/>
  <c r="I437" i="1"/>
  <c r="J437" i="1" l="1"/>
  <c r="K437" i="1"/>
  <c r="L437" i="1" l="1"/>
  <c r="M437" i="1" s="1"/>
  <c r="N437" i="1" s="1"/>
  <c r="O437" i="1" s="1"/>
  <c r="I438" i="1"/>
  <c r="J438" i="1" l="1"/>
  <c r="K438" i="1" s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 l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 l="1"/>
  <c r="J445" i="1"/>
  <c r="K445" i="1" s="1"/>
  <c r="L445" i="1" l="1"/>
  <c r="M445" i="1" s="1"/>
  <c r="N445" i="1" s="1"/>
  <c r="O445" i="1" s="1"/>
  <c r="I446" i="1"/>
  <c r="J446" i="1" l="1"/>
  <c r="K446" i="1"/>
  <c r="L446" i="1" l="1"/>
  <c r="M446" i="1" s="1"/>
  <c r="N446" i="1" s="1"/>
  <c r="O446" i="1" s="1"/>
  <c r="I447" i="1" l="1"/>
  <c r="J447" i="1"/>
  <c r="K447" i="1" s="1"/>
  <c r="L447" i="1" l="1"/>
  <c r="M447" i="1" s="1"/>
  <c r="N447" i="1" s="1"/>
  <c r="O447" i="1" s="1"/>
  <c r="I448" i="1" l="1"/>
  <c r="J448" i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/>
  <c r="L450" i="1" l="1"/>
  <c r="M450" i="1" s="1"/>
  <c r="N450" i="1" s="1"/>
  <c r="O450" i="1" s="1"/>
  <c r="I451" i="1" l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 l="1"/>
  <c r="J453" i="1"/>
  <c r="K453" i="1" s="1"/>
  <c r="L453" i="1" l="1"/>
  <c r="M453" i="1" s="1"/>
  <c r="N453" i="1" s="1"/>
  <c r="O453" i="1" s="1"/>
  <c r="I454" i="1"/>
  <c r="J454" i="1" l="1"/>
  <c r="K454" i="1" s="1"/>
  <c r="L454" i="1" l="1"/>
  <c r="M454" i="1" s="1"/>
  <c r="N454" i="1" s="1"/>
  <c r="O454" i="1" s="1"/>
  <c r="I455" i="1"/>
  <c r="J455" i="1" l="1"/>
  <c r="K455" i="1" s="1"/>
  <c r="L455" i="1" l="1"/>
  <c r="M455" i="1" s="1"/>
  <c r="N455" i="1" s="1"/>
  <c r="O455" i="1" s="1"/>
  <c r="I456" i="1" l="1"/>
  <c r="J456" i="1" l="1"/>
  <c r="K456" i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 l="1"/>
  <c r="J458" i="1"/>
  <c r="K458" i="1" s="1"/>
  <c r="L458" i="1" l="1"/>
  <c r="M458" i="1" s="1"/>
  <c r="N458" i="1" s="1"/>
  <c r="O458" i="1" s="1"/>
  <c r="I459" i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 l="1"/>
  <c r="J462" i="1" l="1"/>
  <c r="K462" i="1" s="1"/>
  <c r="L462" i="1" l="1"/>
  <c r="M462" i="1" s="1"/>
  <c r="N462" i="1" s="1"/>
  <c r="O462" i="1" s="1"/>
  <c r="I463" i="1" l="1"/>
  <c r="J463" i="1" s="1"/>
  <c r="K463" i="1" s="1"/>
  <c r="L463" i="1" l="1"/>
  <c r="M463" i="1" s="1"/>
  <c r="N463" i="1" s="1"/>
  <c r="O463" i="1" s="1"/>
  <c r="I464" i="1" l="1"/>
  <c r="J464" i="1" s="1"/>
  <c r="K464" i="1" s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/>
  <c r="J466" i="1" l="1"/>
  <c r="K466" i="1" s="1"/>
  <c r="L466" i="1" l="1"/>
  <c r="M466" i="1" s="1"/>
  <c r="N466" i="1" s="1"/>
  <c r="O466" i="1" s="1"/>
  <c r="I467" i="1"/>
  <c r="J467" i="1" l="1"/>
  <c r="K467" i="1" s="1"/>
  <c r="L467" i="1" l="1"/>
  <c r="M467" i="1" s="1"/>
  <c r="N467" i="1" s="1"/>
  <c r="O467" i="1" s="1"/>
  <c r="I468" i="1" l="1"/>
  <c r="J468" i="1" l="1"/>
  <c r="K468" i="1" s="1"/>
  <c r="L468" i="1" l="1"/>
  <c r="M468" i="1" s="1"/>
  <c r="N468" i="1" s="1"/>
  <c r="O468" i="1" s="1"/>
  <c r="I469" i="1"/>
  <c r="J469" i="1" l="1"/>
  <c r="K469" i="1" s="1"/>
  <c r="L469" i="1" l="1"/>
  <c r="M469" i="1" s="1"/>
  <c r="N469" i="1" s="1"/>
  <c r="O469" i="1" s="1"/>
  <c r="I470" i="1" l="1"/>
  <c r="J470" i="1"/>
  <c r="K470" i="1" s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 s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 s="1"/>
  <c r="L477" i="1" l="1"/>
  <c r="M477" i="1" s="1"/>
  <c r="N477" i="1" s="1"/>
  <c r="O477" i="1" s="1"/>
  <c r="I478" i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 l="1"/>
  <c r="J484" i="1"/>
  <c r="K484" i="1" s="1"/>
  <c r="L484" i="1" l="1"/>
  <c r="M484" i="1" s="1"/>
  <c r="N484" i="1" s="1"/>
  <c r="O484" i="1" s="1"/>
  <c r="I485" i="1"/>
  <c r="J485" i="1" l="1"/>
  <c r="K485" i="1" s="1"/>
  <c r="L485" i="1" l="1"/>
  <c r="M485" i="1" s="1"/>
  <c r="N485" i="1" s="1"/>
  <c r="O485" i="1" s="1"/>
  <c r="I486" i="1" l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 l="1"/>
  <c r="J489" i="1" s="1"/>
  <c r="K489" i="1" s="1"/>
  <c r="L489" i="1" l="1"/>
  <c r="M489" i="1" s="1"/>
  <c r="N489" i="1" s="1"/>
  <c r="O489" i="1" s="1"/>
  <c r="I490" i="1" l="1"/>
  <c r="J490" i="1" l="1"/>
  <c r="K490" i="1" s="1"/>
  <c r="L490" i="1" l="1"/>
  <c r="M490" i="1" s="1"/>
  <c r="N490" i="1" s="1"/>
  <c r="O490" i="1" s="1"/>
  <c r="I491" i="1" l="1"/>
  <c r="J491" i="1" l="1"/>
  <c r="K491" i="1" s="1"/>
  <c r="L491" i="1" l="1"/>
  <c r="M491" i="1" s="1"/>
  <c r="N491" i="1" s="1"/>
  <c r="O491" i="1" s="1"/>
  <c r="I492" i="1" l="1"/>
  <c r="J492" i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 s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 l="1"/>
  <c r="J499" i="1"/>
  <c r="K499" i="1" s="1"/>
  <c r="L499" i="1" l="1"/>
  <c r="M499" i="1" s="1"/>
  <c r="N499" i="1" s="1"/>
  <c r="O499" i="1" s="1"/>
  <c r="I500" i="1" l="1"/>
  <c r="J500" i="1"/>
  <c r="K500" i="1" s="1"/>
  <c r="L500" i="1" l="1"/>
  <c r="M500" i="1" s="1"/>
  <c r="N500" i="1" s="1"/>
  <c r="O500" i="1" s="1"/>
  <c r="I501" i="1" l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 s="1"/>
  <c r="L504" i="1" l="1"/>
  <c r="M504" i="1" s="1"/>
  <c r="N504" i="1" s="1"/>
  <c r="O504" i="1" s="1"/>
  <c r="I505" i="1" l="1"/>
  <c r="J505" i="1" s="1"/>
  <c r="K505" i="1" s="1"/>
  <c r="L505" i="1" l="1"/>
  <c r="M505" i="1" s="1"/>
  <c r="N505" i="1" s="1"/>
  <c r="O505" i="1" s="1"/>
  <c r="I506" i="1"/>
  <c r="J506" i="1" l="1"/>
  <c r="K506" i="1"/>
  <c r="L506" i="1" l="1"/>
  <c r="M506" i="1" s="1"/>
  <c r="N506" i="1" s="1"/>
  <c r="O506" i="1" s="1"/>
  <c r="I507" i="1" l="1"/>
  <c r="J507" i="1" l="1"/>
  <c r="K507" i="1"/>
  <c r="L507" i="1" l="1"/>
  <c r="M507" i="1" s="1"/>
  <c r="N507" i="1" s="1"/>
  <c r="O507" i="1" s="1"/>
  <c r="I508" i="1"/>
  <c r="J508" i="1" l="1"/>
  <c r="K508" i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 l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 l="1"/>
  <c r="J519" i="1" l="1"/>
  <c r="K519" i="1" s="1"/>
  <c r="L519" i="1" l="1"/>
  <c r="M519" i="1" s="1"/>
  <c r="N519" i="1" s="1"/>
  <c r="O519" i="1" s="1"/>
  <c r="I520" i="1"/>
  <c r="J520" i="1" l="1"/>
  <c r="K520" i="1"/>
  <c r="L520" i="1" l="1"/>
  <c r="M520" i="1" s="1"/>
  <c r="N520" i="1" s="1"/>
  <c r="O520" i="1" s="1"/>
  <c r="I521" i="1"/>
  <c r="J521" i="1" l="1"/>
  <c r="K521" i="1"/>
  <c r="L521" i="1" l="1"/>
  <c r="M521" i="1" s="1"/>
  <c r="N521" i="1" s="1"/>
  <c r="O521" i="1" s="1"/>
  <c r="I522" i="1" l="1"/>
  <c r="J522" i="1" l="1"/>
  <c r="K522" i="1" s="1"/>
  <c r="L522" i="1" l="1"/>
  <c r="M522" i="1" s="1"/>
  <c r="N522" i="1" s="1"/>
  <c r="O522" i="1" s="1"/>
  <c r="I523" i="1" l="1"/>
  <c r="J523" i="1" s="1"/>
  <c r="K523" i="1" s="1"/>
  <c r="L523" i="1" l="1"/>
  <c r="M523" i="1" s="1"/>
  <c r="N523" i="1" s="1"/>
  <c r="O523" i="1" s="1"/>
  <c r="I524" i="1" l="1"/>
  <c r="J524" i="1" l="1"/>
  <c r="K524" i="1" s="1"/>
  <c r="L524" i="1" l="1"/>
  <c r="M524" i="1" s="1"/>
  <c r="N524" i="1" s="1"/>
  <c r="O524" i="1" s="1"/>
  <c r="I525" i="1" l="1"/>
  <c r="J525" i="1"/>
  <c r="K525" i="1" s="1"/>
  <c r="L525" i="1" l="1"/>
  <c r="M525" i="1" s="1"/>
  <c r="N525" i="1" s="1"/>
  <c r="O525" i="1" s="1"/>
  <c r="I526" i="1" l="1"/>
  <c r="J526" i="1"/>
  <c r="K526" i="1" s="1"/>
  <c r="L526" i="1" l="1"/>
  <c r="M526" i="1" s="1"/>
  <c r="N526" i="1" s="1"/>
  <c r="O526" i="1" s="1"/>
  <c r="I527" i="1" l="1"/>
  <c r="J527" i="1" l="1"/>
  <c r="K527" i="1" s="1"/>
  <c r="L527" i="1" l="1"/>
  <c r="M527" i="1" s="1"/>
  <c r="N527" i="1" s="1"/>
  <c r="O527" i="1" s="1"/>
  <c r="I528" i="1"/>
  <c r="J528" i="1" l="1"/>
  <c r="K528" i="1" s="1"/>
  <c r="L528" i="1" l="1"/>
  <c r="M528" i="1" s="1"/>
  <c r="N528" i="1" s="1"/>
  <c r="O528" i="1" s="1"/>
  <c r="I529" i="1"/>
  <c r="J529" i="1" l="1"/>
  <c r="K529" i="1"/>
  <c r="L529" i="1" l="1"/>
  <c r="M529" i="1" s="1"/>
  <c r="N529" i="1" s="1"/>
  <c r="O529" i="1" s="1"/>
  <c r="I530" i="1" l="1"/>
  <c r="J530" i="1" l="1"/>
  <c r="K530" i="1" s="1"/>
  <c r="L530" i="1" l="1"/>
  <c r="M530" i="1" s="1"/>
  <c r="N530" i="1" s="1"/>
  <c r="O530" i="1" s="1"/>
  <c r="I531" i="1"/>
  <c r="J531" i="1" l="1"/>
  <c r="K531" i="1" s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 s="1"/>
  <c r="L533" i="1" l="1"/>
  <c r="M533" i="1" s="1"/>
  <c r="N533" i="1" s="1"/>
  <c r="O533" i="1" s="1"/>
  <c r="I534" i="1"/>
  <c r="J534" i="1" l="1"/>
  <c r="K534" i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 l="1"/>
  <c r="J536" i="1" l="1"/>
  <c r="K536" i="1" s="1"/>
  <c r="L536" i="1" l="1"/>
  <c r="M536" i="1" s="1"/>
  <c r="N536" i="1" s="1"/>
  <c r="O536" i="1" s="1"/>
  <c r="I537" i="1"/>
  <c r="J537" i="1" l="1"/>
  <c r="K537" i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 l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 s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 s="1"/>
  <c r="L554" i="1" l="1"/>
  <c r="M554" i="1" s="1"/>
  <c r="N554" i="1" s="1"/>
  <c r="O554" i="1" s="1"/>
  <c r="I555" i="1"/>
  <c r="J555" i="1" l="1"/>
  <c r="K555" i="1" s="1"/>
  <c r="L555" i="1" l="1"/>
  <c r="M555" i="1" s="1"/>
  <c r="N555" i="1" s="1"/>
  <c r="O555" i="1" s="1"/>
  <c r="I556" i="1" l="1"/>
  <c r="J556" i="1" l="1"/>
  <c r="K556" i="1" s="1"/>
  <c r="L556" i="1" l="1"/>
  <c r="M556" i="1" s="1"/>
  <c r="N556" i="1" s="1"/>
  <c r="O556" i="1" s="1"/>
  <c r="I557" i="1"/>
  <c r="J557" i="1" l="1"/>
  <c r="K557" i="1"/>
  <c r="L557" i="1" l="1"/>
  <c r="M557" i="1" s="1"/>
  <c r="N557" i="1" s="1"/>
  <c r="O557" i="1" s="1"/>
  <c r="I558" i="1" l="1"/>
  <c r="J558" i="1" l="1"/>
  <c r="K558" i="1" s="1"/>
  <c r="L558" i="1" l="1"/>
  <c r="M558" i="1" s="1"/>
  <c r="N558" i="1" s="1"/>
  <c r="O558" i="1" s="1"/>
  <c r="I559" i="1" l="1"/>
  <c r="J559" i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/>
  <c r="L561" i="1" l="1"/>
  <c r="M561" i="1" s="1"/>
  <c r="N561" i="1" s="1"/>
  <c r="O561" i="1" s="1"/>
  <c r="I562" i="1"/>
  <c r="J562" i="1" l="1"/>
  <c r="K562" i="1" s="1"/>
  <c r="L562" i="1" l="1"/>
  <c r="M562" i="1" s="1"/>
  <c r="N562" i="1" s="1"/>
  <c r="O562" i="1" s="1"/>
  <c r="I563" i="1" l="1"/>
  <c r="J563" i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 s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 s="1"/>
  <c r="L567" i="1" l="1"/>
  <c r="M567" i="1" s="1"/>
  <c r="N567" i="1" s="1"/>
  <c r="O567" i="1" s="1"/>
  <c r="I568" i="1"/>
  <c r="J568" i="1" l="1"/>
  <c r="K568" i="1"/>
  <c r="L568" i="1" l="1"/>
  <c r="M568" i="1" s="1"/>
  <c r="N568" i="1" s="1"/>
  <c r="O568" i="1" s="1"/>
  <c r="I569" i="1" l="1"/>
  <c r="J569" i="1" l="1"/>
  <c r="K569" i="1" s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 s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/>
  <c r="J573" i="1" l="1"/>
  <c r="K573" i="1"/>
  <c r="L573" i="1" l="1"/>
  <c r="M573" i="1" s="1"/>
  <c r="N573" i="1" s="1"/>
  <c r="O573" i="1" s="1"/>
  <c r="I574" i="1" l="1"/>
  <c r="J574" i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 s="1"/>
  <c r="L578" i="1" l="1"/>
  <c r="M578" i="1" s="1"/>
  <c r="N578" i="1" s="1"/>
  <c r="O578" i="1" s="1"/>
  <c r="I579" i="1" l="1"/>
  <c r="J579" i="1" l="1"/>
  <c r="K579" i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/>
  <c r="L582" i="1" l="1"/>
  <c r="M582" i="1" s="1"/>
  <c r="N582" i="1" s="1"/>
  <c r="O582" i="1" s="1"/>
  <c r="I583" i="1"/>
  <c r="J583" i="1" l="1"/>
  <c r="K583" i="1" s="1"/>
  <c r="L583" i="1" l="1"/>
  <c r="M583" i="1" s="1"/>
  <c r="N583" i="1" s="1"/>
  <c r="O583" i="1" s="1"/>
  <c r="I584" i="1"/>
  <c r="J584" i="1" l="1"/>
  <c r="K584" i="1" s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 s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 s="1"/>
  <c r="L592" i="1" l="1"/>
  <c r="M592" i="1" s="1"/>
  <c r="N592" i="1" s="1"/>
  <c r="O592" i="1" s="1"/>
  <c r="I593" i="1" l="1"/>
  <c r="J593" i="1" l="1"/>
  <c r="K593" i="1" s="1"/>
  <c r="L593" i="1" l="1"/>
  <c r="M593" i="1" s="1"/>
  <c r="N593" i="1" s="1"/>
  <c r="O593" i="1" s="1"/>
  <c r="I594" i="1" l="1"/>
  <c r="J594" i="1" l="1"/>
  <c r="K594" i="1"/>
  <c r="L594" i="1" l="1"/>
  <c r="M594" i="1" s="1"/>
  <c r="N594" i="1" s="1"/>
  <c r="O594" i="1" s="1"/>
  <c r="I595" i="1"/>
  <c r="J595" i="1" l="1"/>
  <c r="K595" i="1" s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 l="1"/>
  <c r="J597" i="1"/>
  <c r="K597" i="1" s="1"/>
  <c r="L597" i="1" l="1"/>
  <c r="M597" i="1" s="1"/>
  <c r="N597" i="1" s="1"/>
  <c r="O597" i="1" s="1"/>
  <c r="I598" i="1" l="1"/>
  <c r="J598" i="1" l="1"/>
  <c r="K598" i="1" s="1"/>
  <c r="L598" i="1" l="1"/>
  <c r="M598" i="1" s="1"/>
  <c r="N598" i="1" s="1"/>
  <c r="O598" i="1" s="1"/>
  <c r="I599" i="1" l="1"/>
  <c r="J599" i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 s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 l="1"/>
  <c r="J603" i="1" l="1"/>
  <c r="K603" i="1" s="1"/>
  <c r="L603" i="1" l="1"/>
  <c r="M603" i="1" s="1"/>
  <c r="N603" i="1" s="1"/>
  <c r="O603" i="1" s="1"/>
  <c r="I604" i="1"/>
  <c r="J604" i="1" l="1"/>
  <c r="K604" i="1"/>
  <c r="L604" i="1" l="1"/>
  <c r="M604" i="1" s="1"/>
  <c r="N604" i="1" s="1"/>
  <c r="O604" i="1" s="1"/>
  <c r="I605" i="1" l="1"/>
  <c r="J605" i="1"/>
  <c r="K605" i="1" s="1"/>
  <c r="L605" i="1" l="1"/>
  <c r="M605" i="1" s="1"/>
  <c r="N605" i="1" s="1"/>
  <c r="O605" i="1" s="1"/>
  <c r="I606" i="1" l="1"/>
  <c r="J606" i="1"/>
  <c r="K606" i="1" s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 l="1"/>
  <c r="J608" i="1"/>
  <c r="K608" i="1" s="1"/>
  <c r="L608" i="1" l="1"/>
  <c r="M608" i="1" s="1"/>
  <c r="N608" i="1" s="1"/>
  <c r="O608" i="1" s="1"/>
  <c r="I609" i="1" l="1"/>
  <c r="J609" i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 l="1"/>
  <c r="J611" i="1"/>
  <c r="K611" i="1" s="1"/>
  <c r="L611" i="1" l="1"/>
  <c r="M611" i="1" s="1"/>
  <c r="N611" i="1" s="1"/>
  <c r="O611" i="1" s="1"/>
  <c r="I612" i="1"/>
  <c r="J612" i="1" l="1"/>
  <c r="K612" i="1" s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 l="1"/>
  <c r="J614" i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 l="1"/>
  <c r="J617" i="1" l="1"/>
  <c r="K617" i="1" s="1"/>
  <c r="L617" i="1" l="1"/>
  <c r="M617" i="1" s="1"/>
  <c r="N617" i="1" s="1"/>
  <c r="O617" i="1" s="1"/>
  <c r="I618" i="1"/>
  <c r="J618" i="1" l="1"/>
  <c r="K618" i="1" s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 l="1"/>
  <c r="J621" i="1"/>
  <c r="K621" i="1" s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 s="1"/>
  <c r="L623" i="1" l="1"/>
  <c r="M623" i="1" s="1"/>
  <c r="N623" i="1" s="1"/>
  <c r="O623" i="1" s="1"/>
  <c r="I624" i="1"/>
  <c r="J624" i="1" l="1"/>
  <c r="K624" i="1" s="1"/>
  <c r="L624" i="1" l="1"/>
  <c r="M624" i="1" s="1"/>
  <c r="N624" i="1" s="1"/>
  <c r="O624" i="1" s="1"/>
  <c r="I625" i="1"/>
  <c r="J625" i="1" l="1"/>
  <c r="K625" i="1" s="1"/>
  <c r="L625" i="1" l="1"/>
  <c r="M625" i="1" s="1"/>
  <c r="N625" i="1" s="1"/>
  <c r="O625" i="1" s="1"/>
  <c r="I626" i="1" l="1"/>
  <c r="J626" i="1" l="1"/>
  <c r="K626" i="1" s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 l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 l="1"/>
  <c r="J631" i="1" s="1"/>
  <c r="K631" i="1" s="1"/>
  <c r="L631" i="1" l="1"/>
  <c r="M631" i="1" s="1"/>
  <c r="N631" i="1" s="1"/>
  <c r="O631" i="1" s="1"/>
  <c r="I632" i="1" l="1"/>
  <c r="J632" i="1" l="1"/>
  <c r="K632" i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 l="1"/>
  <c r="J634" i="1"/>
  <c r="K634" i="1" s="1"/>
  <c r="L634" i="1" l="1"/>
  <c r="M634" i="1" s="1"/>
  <c r="N634" i="1" s="1"/>
  <c r="O634" i="1" s="1"/>
  <c r="I635" i="1"/>
  <c r="J635" i="1" l="1"/>
  <c r="K635" i="1"/>
  <c r="L635" i="1" l="1"/>
  <c r="M635" i="1" s="1"/>
  <c r="N635" i="1" s="1"/>
  <c r="O635" i="1" s="1"/>
  <c r="I636" i="1"/>
  <c r="J636" i="1" l="1"/>
  <c r="K636" i="1" s="1"/>
  <c r="L636" i="1" l="1"/>
  <c r="M636" i="1" s="1"/>
  <c r="N636" i="1" s="1"/>
  <c r="O636" i="1" s="1"/>
  <c r="I637" i="1"/>
  <c r="J637" i="1" l="1"/>
  <c r="K637" i="1" s="1"/>
  <c r="L637" i="1" l="1"/>
  <c r="M637" i="1" s="1"/>
  <c r="N637" i="1" s="1"/>
  <c r="O637" i="1" s="1"/>
  <c r="I638" i="1"/>
  <c r="J638" i="1" l="1"/>
  <c r="K638" i="1" s="1"/>
  <c r="L638" i="1" l="1"/>
  <c r="M638" i="1" s="1"/>
  <c r="N638" i="1" s="1"/>
  <c r="O638" i="1" s="1"/>
  <c r="I639" i="1"/>
  <c r="J639" i="1" l="1"/>
  <c r="K639" i="1" s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 s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 l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 l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 s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 l="1"/>
  <c r="J655" i="1" s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 l="1"/>
  <c r="J658" i="1" l="1"/>
  <c r="K658" i="1" s="1"/>
  <c r="L658" i="1" l="1"/>
  <c r="M658" i="1" s="1"/>
  <c r="N658" i="1" s="1"/>
  <c r="O658" i="1" s="1"/>
  <c r="I659" i="1"/>
  <c r="J659" i="1" l="1"/>
  <c r="K659" i="1" s="1"/>
  <c r="L659" i="1" l="1"/>
  <c r="M659" i="1" s="1"/>
  <c r="N659" i="1" s="1"/>
  <c r="O659" i="1" s="1"/>
  <c r="I660" i="1"/>
  <c r="J660" i="1" l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 l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 l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/>
  <c r="J679" i="1" l="1"/>
  <c r="K679" i="1"/>
  <c r="L679" i="1" l="1"/>
  <c r="M679" i="1" s="1"/>
  <c r="N679" i="1" s="1"/>
  <c r="O679" i="1" s="1"/>
  <c r="I680" i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/>
  <c r="J683" i="1" l="1"/>
  <c r="K683" i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/>
  <c r="J685" i="1" l="1"/>
  <c r="K685" i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 s="1"/>
  <c r="L687" i="1" l="1"/>
  <c r="M687" i="1" s="1"/>
  <c r="N687" i="1" s="1"/>
  <c r="O687" i="1" s="1"/>
  <c r="I688" i="1"/>
  <c r="J688" i="1" l="1"/>
  <c r="K688" i="1" s="1"/>
  <c r="L688" i="1" l="1"/>
  <c r="M688" i="1" s="1"/>
  <c r="N688" i="1" s="1"/>
  <c r="O688" i="1" s="1"/>
  <c r="I689" i="1"/>
  <c r="J689" i="1" l="1"/>
  <c r="K689" i="1" s="1"/>
  <c r="L689" i="1" l="1"/>
  <c r="M689" i="1" s="1"/>
  <c r="N689" i="1" s="1"/>
  <c r="O689" i="1" s="1"/>
  <c r="I690" i="1" l="1"/>
  <c r="J690" i="1" l="1"/>
  <c r="K690" i="1" s="1"/>
  <c r="L690" i="1" l="1"/>
  <c r="M690" i="1" s="1"/>
  <c r="N690" i="1" s="1"/>
  <c r="O690" i="1" s="1"/>
  <c r="I691" i="1"/>
  <c r="J691" i="1" l="1"/>
  <c r="K691" i="1" s="1"/>
  <c r="L691" i="1" l="1"/>
  <c r="M691" i="1" s="1"/>
  <c r="N691" i="1" s="1"/>
  <c r="O691" i="1" s="1"/>
  <c r="I692" i="1"/>
  <c r="J692" i="1" l="1"/>
  <c r="K692" i="1" s="1"/>
  <c r="L692" i="1" l="1"/>
  <c r="M692" i="1" s="1"/>
  <c r="N692" i="1" s="1"/>
  <c r="O692" i="1" s="1"/>
  <c r="I693" i="1"/>
  <c r="J693" i="1" l="1"/>
  <c r="K693" i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 s="1"/>
  <c r="L696" i="1" l="1"/>
  <c r="M696" i="1" s="1"/>
  <c r="N696" i="1" s="1"/>
  <c r="O696" i="1" s="1"/>
  <c r="I697" i="1"/>
  <c r="J697" i="1" l="1"/>
  <c r="K697" i="1" s="1"/>
  <c r="L697" i="1" l="1"/>
  <c r="M697" i="1" s="1"/>
  <c r="N697" i="1" s="1"/>
  <c r="O697" i="1" s="1"/>
  <c r="I698" i="1" l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 l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/>
  <c r="J702" i="1" l="1"/>
  <c r="K702" i="1" s="1"/>
  <c r="L702" i="1" l="1"/>
  <c r="M702" i="1" s="1"/>
  <c r="N702" i="1" s="1"/>
  <c r="O702" i="1" s="1"/>
  <c r="I703" i="1"/>
  <c r="J703" i="1" l="1"/>
  <c r="K703" i="1" s="1"/>
  <c r="L703" i="1" l="1"/>
  <c r="M703" i="1" s="1"/>
  <c r="N703" i="1" s="1"/>
  <c r="O703" i="1" s="1"/>
  <c r="I704" i="1"/>
  <c r="J704" i="1" l="1"/>
  <c r="K704" i="1" s="1"/>
  <c r="L704" i="1" l="1"/>
  <c r="M704" i="1" s="1"/>
  <c r="N704" i="1" s="1"/>
  <c r="O704" i="1" s="1"/>
  <c r="I705" i="1" l="1"/>
  <c r="J705" i="1"/>
  <c r="K705" i="1" s="1"/>
  <c r="L705" i="1" l="1"/>
  <c r="M705" i="1" s="1"/>
  <c r="N705" i="1" s="1"/>
  <c r="O705" i="1" s="1"/>
  <c r="I706" i="1"/>
  <c r="J706" i="1" l="1"/>
  <c r="K706" i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/>
  <c r="L708" i="1" l="1"/>
  <c r="M708" i="1" s="1"/>
  <c r="N708" i="1" s="1"/>
  <c r="O708" i="1" s="1"/>
  <c r="I709" i="1" l="1"/>
  <c r="J709" i="1" l="1"/>
  <c r="K709" i="1" s="1"/>
  <c r="L709" i="1" l="1"/>
  <c r="M709" i="1" s="1"/>
  <c r="N709" i="1" s="1"/>
  <c r="O709" i="1" s="1"/>
  <c r="I710" i="1" l="1"/>
  <c r="J710" i="1" l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 l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/>
  <c r="J715" i="1" l="1"/>
  <c r="K715" i="1" s="1"/>
  <c r="L715" i="1" l="1"/>
  <c r="M715" i="1" s="1"/>
  <c r="N715" i="1" s="1"/>
  <c r="O715" i="1" s="1"/>
  <c r="I716" i="1" l="1"/>
  <c r="J716" i="1" l="1"/>
  <c r="K716" i="1" s="1"/>
  <c r="L716" i="1" l="1"/>
  <c r="M716" i="1" s="1"/>
  <c r="N716" i="1" s="1"/>
  <c r="O716" i="1" s="1"/>
  <c r="I717" i="1" l="1"/>
  <c r="J717" i="1" l="1"/>
  <c r="K717" i="1" s="1"/>
  <c r="L717" i="1" l="1"/>
  <c r="M717" i="1" s="1"/>
  <c r="N717" i="1" s="1"/>
  <c r="O717" i="1" s="1"/>
  <c r="I718" i="1"/>
  <c r="J718" i="1" l="1"/>
  <c r="K718" i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/>
  <c r="J720" i="1" l="1"/>
  <c r="K720" i="1" s="1"/>
  <c r="L720" i="1" l="1"/>
  <c r="M720" i="1" s="1"/>
  <c r="N720" i="1" s="1"/>
  <c r="O720" i="1" s="1"/>
  <c r="I721" i="1"/>
  <c r="J721" i="1" l="1"/>
  <c r="K721" i="1" s="1"/>
  <c r="L721" i="1" l="1"/>
  <c r="M721" i="1" s="1"/>
  <c r="N721" i="1" s="1"/>
  <c r="O721" i="1" s="1"/>
  <c r="I722" i="1" l="1"/>
  <c r="J722" i="1" l="1"/>
  <c r="K722" i="1" s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 s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 l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 l="1"/>
  <c r="J730" i="1" l="1"/>
  <c r="K730" i="1" s="1"/>
  <c r="L730" i="1" l="1"/>
  <c r="M730" i="1" s="1"/>
  <c r="N730" i="1" s="1"/>
  <c r="O730" i="1" s="1"/>
  <c r="I731" i="1" l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 l="1"/>
  <c r="J733" i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 s="1"/>
  <c r="L736" i="1" l="1"/>
  <c r="M736" i="1" s="1"/>
  <c r="N736" i="1" s="1"/>
  <c r="O736" i="1" s="1"/>
  <c r="I737" i="1"/>
  <c r="J737" i="1" l="1"/>
  <c r="K737" i="1" s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/>
  <c r="J739" i="1" l="1"/>
  <c r="K739" i="1" s="1"/>
  <c r="L739" i="1" l="1"/>
  <c r="M739" i="1" s="1"/>
  <c r="N739" i="1" s="1"/>
  <c r="O739" i="1" s="1"/>
  <c r="I740" i="1" l="1"/>
  <c r="J740" i="1" l="1"/>
  <c r="K740" i="1" s="1"/>
  <c r="L740" i="1" l="1"/>
  <c r="M740" i="1" s="1"/>
  <c r="N740" i="1" s="1"/>
  <c r="O740" i="1" s="1"/>
  <c r="I741" i="1"/>
  <c r="J741" i="1" l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 s="1"/>
  <c r="L744" i="1" l="1"/>
  <c r="M744" i="1" s="1"/>
  <c r="N744" i="1" s="1"/>
  <c r="O744" i="1" s="1"/>
  <c r="I745" i="1" l="1"/>
  <c r="J745" i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 l="1"/>
  <c r="J747" i="1" l="1"/>
  <c r="K747" i="1" s="1"/>
  <c r="L747" i="1" l="1"/>
  <c r="M747" i="1" s="1"/>
  <c r="N747" i="1" s="1"/>
  <c r="O747" i="1" s="1"/>
  <c r="I748" i="1" l="1"/>
  <c r="J748" i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/>
  <c r="L750" i="1" l="1"/>
  <c r="M750" i="1" s="1"/>
  <c r="N750" i="1" s="1"/>
  <c r="O750" i="1" s="1"/>
  <c r="I751" i="1"/>
  <c r="J751" i="1" l="1"/>
  <c r="K751" i="1"/>
  <c r="L751" i="1" l="1"/>
  <c r="M751" i="1" s="1"/>
  <c r="N751" i="1" s="1"/>
  <c r="O751" i="1" s="1"/>
  <c r="I752" i="1"/>
  <c r="J752" i="1" l="1"/>
  <c r="K752" i="1" s="1"/>
  <c r="L752" i="1" l="1"/>
  <c r="M752" i="1" s="1"/>
  <c r="N752" i="1" s="1"/>
  <c r="O752" i="1" s="1"/>
  <c r="I753" i="1" l="1"/>
  <c r="J753" i="1" l="1"/>
  <c r="K753" i="1" s="1"/>
  <c r="L753" i="1" l="1"/>
  <c r="M753" i="1" s="1"/>
  <c r="N753" i="1" s="1"/>
  <c r="O753" i="1" s="1"/>
  <c r="I754" i="1" l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 l="1"/>
  <c r="J756" i="1"/>
  <c r="K756" i="1" s="1"/>
  <c r="L756" i="1" l="1"/>
  <c r="M756" i="1" s="1"/>
  <c r="N756" i="1" s="1"/>
  <c r="O756" i="1" s="1"/>
  <c r="I757" i="1" l="1"/>
  <c r="J757" i="1" s="1"/>
  <c r="K757" i="1" s="1"/>
  <c r="L757" i="1" l="1"/>
  <c r="M757" i="1" s="1"/>
  <c r="N757" i="1" s="1"/>
  <c r="O757" i="1" s="1"/>
  <c r="I758" i="1" l="1"/>
  <c r="J758" i="1"/>
  <c r="K758" i="1" s="1"/>
  <c r="L758" i="1" l="1"/>
  <c r="M758" i="1" s="1"/>
  <c r="N758" i="1" s="1"/>
  <c r="O758" i="1" s="1"/>
  <c r="I759" i="1"/>
  <c r="J759" i="1" l="1"/>
  <c r="K759" i="1" s="1"/>
  <c r="L759" i="1" l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 l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 l="1"/>
  <c r="J766" i="1"/>
  <c r="K766" i="1" s="1"/>
  <c r="L766" i="1" l="1"/>
  <c r="M766" i="1" s="1"/>
  <c r="N766" i="1" s="1"/>
  <c r="O766" i="1" s="1"/>
  <c r="I767" i="1" l="1"/>
  <c r="J767" i="1"/>
  <c r="K767" i="1" s="1"/>
  <c r="L767" i="1" l="1"/>
  <c r="M767" i="1" s="1"/>
  <c r="N767" i="1" s="1"/>
  <c r="O767" i="1" s="1"/>
  <c r="I768" i="1"/>
  <c r="J768" i="1" l="1"/>
  <c r="K768" i="1" s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 s="1"/>
  <c r="L772" i="1" l="1"/>
  <c r="M772" i="1" s="1"/>
  <c r="N772" i="1" s="1"/>
  <c r="O772" i="1" s="1"/>
  <c r="I773" i="1" l="1"/>
  <c r="J773" i="1"/>
  <c r="K773" i="1" s="1"/>
  <c r="L773" i="1" l="1"/>
  <c r="M773" i="1" s="1"/>
  <c r="N773" i="1" s="1"/>
  <c r="O773" i="1" s="1"/>
  <c r="I774" i="1"/>
  <c r="J774" i="1" l="1"/>
  <c r="K774" i="1" s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 l="1"/>
  <c r="J776" i="1" s="1"/>
  <c r="K776" i="1" s="1"/>
  <c r="L776" i="1" l="1"/>
  <c r="M776" i="1" s="1"/>
  <c r="N776" i="1" s="1"/>
  <c r="O776" i="1" s="1"/>
  <c r="I777" i="1" l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 l="1"/>
  <c r="J779" i="1"/>
  <c r="K779" i="1" s="1"/>
  <c r="L779" i="1" l="1"/>
  <c r="M779" i="1" s="1"/>
  <c r="N779" i="1" s="1"/>
  <c r="O779" i="1" s="1"/>
  <c r="I780" i="1" l="1"/>
  <c r="J780" i="1"/>
  <c r="K780" i="1" s="1"/>
  <c r="L780" i="1" l="1"/>
  <c r="M780" i="1" s="1"/>
  <c r="N780" i="1" s="1"/>
  <c r="O780" i="1" s="1"/>
  <c r="I781" i="1" l="1"/>
  <c r="J781" i="1"/>
  <c r="K781" i="1" s="1"/>
  <c r="L781" i="1" l="1"/>
  <c r="M781" i="1" s="1"/>
  <c r="N781" i="1" s="1"/>
  <c r="O781" i="1" s="1"/>
  <c r="I782" i="1" l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 s="1"/>
  <c r="L786" i="1" l="1"/>
  <c r="M786" i="1" s="1"/>
  <c r="N786" i="1" s="1"/>
  <c r="O786" i="1" s="1"/>
  <c r="I787" i="1" l="1"/>
  <c r="J787" i="1" l="1"/>
  <c r="K787" i="1" s="1"/>
  <c r="L787" i="1" l="1"/>
  <c r="M787" i="1" s="1"/>
  <c r="N787" i="1" s="1"/>
  <c r="O787" i="1" s="1"/>
  <c r="I788" i="1" l="1"/>
  <c r="J788" i="1"/>
  <c r="K788" i="1" s="1"/>
  <c r="L788" i="1" l="1"/>
  <c r="M788" i="1" s="1"/>
  <c r="N788" i="1" s="1"/>
  <c r="O788" i="1" s="1"/>
  <c r="I789" i="1" l="1"/>
  <c r="J789" i="1" s="1"/>
  <c r="K789" i="1" s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 l="1"/>
  <c r="J792" i="1"/>
  <c r="K792" i="1" s="1"/>
  <c r="L792" i="1" l="1"/>
  <c r="M792" i="1" s="1"/>
  <c r="N792" i="1" s="1"/>
  <c r="O792" i="1" s="1"/>
  <c r="I793" i="1"/>
  <c r="J793" i="1" l="1"/>
  <c r="K793" i="1" s="1"/>
  <c r="L793" i="1" l="1"/>
  <c r="M793" i="1" s="1"/>
  <c r="N793" i="1" s="1"/>
  <c r="O793" i="1" s="1"/>
  <c r="I794" i="1" l="1"/>
  <c r="J794" i="1"/>
  <c r="K794" i="1" s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 l="1"/>
  <c r="J797" i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 s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/>
  <c r="J805" i="1" l="1"/>
  <c r="K805" i="1" s="1"/>
  <c r="L805" i="1" l="1"/>
  <c r="M805" i="1" s="1"/>
  <c r="N805" i="1" s="1"/>
  <c r="O805" i="1" s="1"/>
  <c r="I806" i="1" l="1"/>
  <c r="J806" i="1" l="1"/>
  <c r="K806" i="1" s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 l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 s="1"/>
  <c r="L813" i="1" l="1"/>
  <c r="M813" i="1" s="1"/>
  <c r="N813" i="1" s="1"/>
  <c r="O813" i="1" s="1"/>
  <c r="I814" i="1" l="1"/>
  <c r="J814" i="1"/>
  <c r="K814" i="1" s="1"/>
  <c r="L814" i="1" l="1"/>
  <c r="M814" i="1" s="1"/>
  <c r="N814" i="1" s="1"/>
  <c r="O814" i="1" s="1"/>
  <c r="I815" i="1"/>
  <c r="J815" i="1" l="1"/>
  <c r="K815" i="1" s="1"/>
  <c r="L815" i="1" l="1"/>
  <c r="M815" i="1" s="1"/>
  <c r="N815" i="1" s="1"/>
  <c r="O815" i="1" s="1"/>
  <c r="I816" i="1"/>
  <c r="J816" i="1" l="1"/>
  <c r="K816" i="1" s="1"/>
  <c r="L816" i="1" l="1"/>
  <c r="M816" i="1" s="1"/>
  <c r="N816" i="1" s="1"/>
  <c r="O816" i="1" s="1"/>
  <c r="I817" i="1" l="1"/>
  <c r="J817" i="1" l="1"/>
  <c r="K817" i="1" s="1"/>
  <c r="L817" i="1" l="1"/>
  <c r="M817" i="1" s="1"/>
  <c r="N817" i="1" s="1"/>
  <c r="O817" i="1" s="1"/>
  <c r="I818" i="1" l="1"/>
  <c r="J818" i="1" l="1"/>
  <c r="K818" i="1" s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 l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 s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 s="1"/>
  <c r="L829" i="1" l="1"/>
  <c r="M829" i="1" s="1"/>
  <c r="N829" i="1" s="1"/>
  <c r="O829" i="1" s="1"/>
  <c r="I830" i="1"/>
  <c r="J830" i="1" l="1"/>
  <c r="K830" i="1" s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 l="1"/>
  <c r="J833" i="1" l="1"/>
  <c r="K833" i="1" s="1"/>
  <c r="L833" i="1" l="1"/>
  <c r="M833" i="1" s="1"/>
  <c r="N833" i="1" s="1"/>
  <c r="O833" i="1" s="1"/>
  <c r="I834" i="1" l="1"/>
  <c r="J834" i="1" l="1"/>
  <c r="K834" i="1" s="1"/>
  <c r="L834" i="1" l="1"/>
  <c r="M834" i="1" s="1"/>
  <c r="N834" i="1" s="1"/>
  <c r="O834" i="1" s="1"/>
  <c r="I835" i="1"/>
  <c r="J835" i="1" l="1"/>
  <c r="K835" i="1" s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 s="1"/>
  <c r="L837" i="1" l="1"/>
  <c r="M837" i="1" s="1"/>
  <c r="N837" i="1" s="1"/>
  <c r="O837" i="1" s="1"/>
  <c r="I838" i="1" l="1"/>
  <c r="J838" i="1"/>
  <c r="K838" i="1" s="1"/>
  <c r="L838" i="1" l="1"/>
  <c r="M838" i="1" s="1"/>
  <c r="N838" i="1" s="1"/>
  <c r="O838" i="1" s="1"/>
  <c r="I839" i="1"/>
  <c r="J839" i="1" l="1"/>
  <c r="K839" i="1" s="1"/>
  <c r="L839" i="1" l="1"/>
  <c r="M839" i="1" s="1"/>
  <c r="N839" i="1" s="1"/>
  <c r="O839" i="1" s="1"/>
  <c r="I840" i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 l="1"/>
  <c r="J842" i="1" l="1"/>
  <c r="K842" i="1" s="1"/>
  <c r="L842" i="1" l="1"/>
  <c r="M842" i="1" s="1"/>
  <c r="N842" i="1" s="1"/>
  <c r="O842" i="1" s="1"/>
  <c r="I843" i="1" l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 s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 s="1"/>
  <c r="L847" i="1" l="1"/>
  <c r="M847" i="1" s="1"/>
  <c r="N847" i="1" s="1"/>
  <c r="O847" i="1" s="1"/>
  <c r="I848" i="1"/>
  <c r="J848" i="1" l="1"/>
  <c r="K848" i="1" s="1"/>
  <c r="L848" i="1" l="1"/>
  <c r="M848" i="1" s="1"/>
  <c r="N848" i="1" s="1"/>
  <c r="O848" i="1" s="1"/>
  <c r="I849" i="1"/>
  <c r="J849" i="1" l="1"/>
  <c r="K849" i="1" s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 s="1"/>
  <c r="L851" i="1" l="1"/>
  <c r="M851" i="1" s="1"/>
  <c r="N851" i="1" s="1"/>
  <c r="O851" i="1" s="1"/>
  <c r="I852" i="1"/>
  <c r="J852" i="1" l="1"/>
  <c r="K852" i="1" s="1"/>
  <c r="L852" i="1" l="1"/>
  <c r="M852" i="1" s="1"/>
  <c r="N852" i="1" s="1"/>
  <c r="O852" i="1" s="1"/>
  <c r="I853" i="1"/>
  <c r="J853" i="1" l="1"/>
  <c r="K853" i="1" s="1"/>
  <c r="L853" i="1" l="1"/>
  <c r="M853" i="1" s="1"/>
  <c r="N853" i="1" s="1"/>
  <c r="O853" i="1" s="1"/>
  <c r="I854" i="1"/>
  <c r="J854" i="1" l="1"/>
  <c r="K854" i="1" s="1"/>
  <c r="L854" i="1" l="1"/>
  <c r="M854" i="1" s="1"/>
  <c r="N854" i="1" s="1"/>
  <c r="O854" i="1" s="1"/>
  <c r="I855" i="1"/>
  <c r="J855" i="1" l="1"/>
  <c r="K855" i="1" s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 s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 s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 s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 s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 s="1"/>
  <c r="L871" i="1" l="1"/>
  <c r="M871" i="1" s="1"/>
  <c r="N871" i="1" s="1"/>
  <c r="O871" i="1" s="1"/>
  <c r="I872" i="1" l="1"/>
  <c r="J872" i="1" l="1"/>
  <c r="K872" i="1" s="1"/>
  <c r="L872" i="1" l="1"/>
  <c r="M872" i="1" s="1"/>
  <c r="N872" i="1" s="1"/>
  <c r="O872" i="1" s="1"/>
  <c r="I873" i="1" l="1"/>
  <c r="J873" i="1" s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 s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 l="1"/>
  <c r="J882" i="1" s="1"/>
  <c r="K882" i="1" s="1"/>
  <c r="L882" i="1" l="1"/>
  <c r="M882" i="1" s="1"/>
  <c r="N882" i="1" s="1"/>
  <c r="O882" i="1" s="1"/>
  <c r="I883" i="1" l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 s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 s="1"/>
  <c r="L889" i="1" l="1"/>
  <c r="M889" i="1" s="1"/>
  <c r="N889" i="1" s="1"/>
  <c r="O889" i="1" s="1"/>
  <c r="I890" i="1" l="1"/>
  <c r="J890" i="1" l="1"/>
  <c r="K890" i="1" s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 l="1"/>
  <c r="J892" i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 s="1"/>
  <c r="L896" i="1" l="1"/>
  <c r="M896" i="1" s="1"/>
  <c r="N896" i="1" s="1"/>
  <c r="O896" i="1" s="1"/>
  <c r="I897" i="1" l="1"/>
  <c r="J897" i="1"/>
  <c r="K897" i="1" s="1"/>
  <c r="L897" i="1" l="1"/>
  <c r="M897" i="1" s="1"/>
  <c r="N897" i="1" s="1"/>
  <c r="O897" i="1" s="1"/>
  <c r="I898" i="1" l="1"/>
  <c r="J898" i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 l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 s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 l="1"/>
  <c r="J913" i="1" l="1"/>
  <c r="K913" i="1" s="1"/>
  <c r="L913" i="1" l="1"/>
  <c r="M913" i="1" s="1"/>
  <c r="N913" i="1" s="1"/>
  <c r="O913" i="1" s="1"/>
  <c r="I914" i="1"/>
  <c r="J914" i="1" l="1"/>
  <c r="K914" i="1" s="1"/>
  <c r="L914" i="1" l="1"/>
  <c r="M914" i="1" s="1"/>
  <c r="N914" i="1" s="1"/>
  <c r="O914" i="1" s="1"/>
  <c r="I915" i="1"/>
  <c r="J915" i="1" l="1"/>
  <c r="K915" i="1" s="1"/>
  <c r="L915" i="1" l="1"/>
  <c r="M915" i="1" s="1"/>
  <c r="N915" i="1" s="1"/>
  <c r="O915" i="1" s="1"/>
  <c r="I916" i="1"/>
  <c r="J916" i="1" l="1"/>
  <c r="K916" i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 s="1"/>
  <c r="L920" i="1" l="1"/>
  <c r="M920" i="1" s="1"/>
  <c r="N920" i="1" s="1"/>
  <c r="O920" i="1" s="1"/>
  <c r="I921" i="1"/>
  <c r="J921" i="1" l="1"/>
  <c r="K921" i="1" s="1"/>
  <c r="L921" i="1" l="1"/>
  <c r="M921" i="1" s="1"/>
  <c r="N921" i="1" s="1"/>
  <c r="O921" i="1" s="1"/>
  <c r="I922" i="1" l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 l="1"/>
  <c r="J924" i="1"/>
  <c r="K924" i="1" s="1"/>
  <c r="L924" i="1" l="1"/>
  <c r="M924" i="1" s="1"/>
  <c r="N924" i="1" s="1"/>
  <c r="O924" i="1" s="1"/>
  <c r="I925" i="1"/>
  <c r="J925" i="1" l="1"/>
  <c r="K925" i="1" s="1"/>
  <c r="L925" i="1" l="1"/>
  <c r="M925" i="1" s="1"/>
  <c r="N925" i="1" s="1"/>
  <c r="O925" i="1" s="1"/>
  <c r="I926" i="1" l="1"/>
  <c r="J926" i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 s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 s="1"/>
  <c r="L931" i="1" l="1"/>
  <c r="M931" i="1" s="1"/>
  <c r="N931" i="1" s="1"/>
  <c r="O931" i="1" s="1"/>
  <c r="I932" i="1"/>
  <c r="J932" i="1" l="1"/>
  <c r="K932" i="1" s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 l="1"/>
  <c r="J935" i="1"/>
  <c r="K935" i="1" s="1"/>
  <c r="L935" i="1" l="1"/>
  <c r="M935" i="1" s="1"/>
  <c r="N935" i="1" s="1"/>
  <c r="O935" i="1" s="1"/>
  <c r="I936" i="1" l="1"/>
  <c r="J936" i="1" l="1"/>
  <c r="K936" i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 s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 s="1"/>
  <c r="L944" i="1" l="1"/>
  <c r="M944" i="1" s="1"/>
  <c r="N944" i="1" s="1"/>
  <c r="O944" i="1" s="1"/>
  <c r="I945" i="1"/>
  <c r="J945" i="1" l="1"/>
  <c r="K945" i="1" s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 s="1"/>
  <c r="L947" i="1" l="1"/>
  <c r="M947" i="1" s="1"/>
  <c r="N947" i="1" s="1"/>
  <c r="O947" i="1" s="1"/>
  <c r="I948" i="1"/>
  <c r="J948" i="1" l="1"/>
  <c r="K948" i="1" s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 l="1"/>
  <c r="J950" i="1" l="1"/>
  <c r="K950" i="1" s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 l="1"/>
  <c r="J953" i="1"/>
  <c r="K953" i="1" s="1"/>
  <c r="L953" i="1" l="1"/>
  <c r="M953" i="1" s="1"/>
  <c r="N953" i="1" s="1"/>
  <c r="O953" i="1" s="1"/>
  <c r="I954" i="1"/>
  <c r="J954" i="1" l="1"/>
  <c r="K954" i="1" s="1"/>
  <c r="L954" i="1" l="1"/>
  <c r="M954" i="1" s="1"/>
  <c r="N954" i="1" s="1"/>
  <c r="O954" i="1" s="1"/>
  <c r="I955" i="1"/>
  <c r="J955" i="1" l="1"/>
  <c r="K955" i="1" s="1"/>
  <c r="L955" i="1" l="1"/>
  <c r="M955" i="1" s="1"/>
  <c r="N955" i="1" s="1"/>
  <c r="O955" i="1" s="1"/>
  <c r="I956" i="1"/>
  <c r="J956" i="1" l="1"/>
  <c r="K956" i="1" s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 l="1"/>
  <c r="J958" i="1" l="1"/>
  <c r="K958" i="1"/>
  <c r="L958" i="1" l="1"/>
  <c r="M958" i="1" s="1"/>
  <c r="N958" i="1" s="1"/>
  <c r="O958" i="1" s="1"/>
  <c r="I959" i="1" l="1"/>
  <c r="J959" i="1" l="1"/>
  <c r="K959" i="1" s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 l="1"/>
  <c r="J961" i="1" l="1"/>
  <c r="K961" i="1" s="1"/>
  <c r="L961" i="1" l="1"/>
  <c r="M961" i="1" s="1"/>
  <c r="N961" i="1" s="1"/>
  <c r="O961" i="1" s="1"/>
  <c r="I962" i="1"/>
  <c r="J962" i="1" l="1"/>
  <c r="K962" i="1" s="1"/>
  <c r="L962" i="1" l="1"/>
  <c r="M962" i="1" s="1"/>
  <c r="N962" i="1" s="1"/>
  <c r="O962" i="1" s="1"/>
  <c r="I963" i="1"/>
  <c r="J963" i="1" l="1"/>
  <c r="K963" i="1" s="1"/>
  <c r="L963" i="1" l="1"/>
  <c r="M963" i="1" s="1"/>
  <c r="N963" i="1" s="1"/>
  <c r="O963" i="1" s="1"/>
  <c r="I964" i="1" l="1"/>
  <c r="J964" i="1" l="1"/>
  <c r="K964" i="1" s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 l="1"/>
  <c r="J969" i="1"/>
  <c r="K969" i="1"/>
  <c r="L969" i="1" l="1"/>
  <c r="M969" i="1" s="1"/>
  <c r="N969" i="1" s="1"/>
  <c r="O969" i="1" s="1"/>
  <c r="I970" i="1" l="1"/>
  <c r="J970" i="1"/>
  <c r="K970" i="1" s="1"/>
  <c r="L970" i="1" l="1"/>
  <c r="M970" i="1" s="1"/>
  <c r="N970" i="1" s="1"/>
  <c r="O970" i="1" s="1"/>
  <c r="I971" i="1" l="1"/>
  <c r="J971" i="1" s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 s="1"/>
  <c r="L974" i="1" l="1"/>
  <c r="M974" i="1" s="1"/>
  <c r="N974" i="1" s="1"/>
  <c r="O974" i="1" s="1"/>
  <c r="I975" i="1" l="1"/>
  <c r="J975" i="1" l="1"/>
  <c r="K975" i="1" s="1"/>
  <c r="L975" i="1" l="1"/>
  <c r="M975" i="1" s="1"/>
  <c r="N975" i="1" s="1"/>
  <c r="O975" i="1" s="1"/>
  <c r="I976" i="1" l="1"/>
  <c r="J976" i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 l="1"/>
  <c r="J978" i="1" l="1"/>
  <c r="K978" i="1" s="1"/>
  <c r="L978" i="1" l="1"/>
  <c r="M978" i="1" s="1"/>
  <c r="N978" i="1" s="1"/>
  <c r="O978" i="1" s="1"/>
  <c r="I979" i="1" l="1"/>
  <c r="J979" i="1" l="1"/>
  <c r="K979" i="1" s="1"/>
  <c r="L979" i="1" l="1"/>
  <c r="M979" i="1" s="1"/>
  <c r="N979" i="1" s="1"/>
  <c r="O979" i="1" s="1"/>
  <c r="I980" i="1"/>
  <c r="J980" i="1" l="1"/>
  <c r="K980" i="1" s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 s="1"/>
  <c r="L985" i="1" l="1"/>
  <c r="M985" i="1" s="1"/>
  <c r="N985" i="1" s="1"/>
  <c r="O985" i="1" s="1"/>
  <c r="I986" i="1"/>
  <c r="J986" i="1" l="1"/>
  <c r="K986" i="1" s="1"/>
  <c r="L986" i="1" l="1"/>
  <c r="M986" i="1" s="1"/>
  <c r="N986" i="1" s="1"/>
  <c r="O986" i="1" s="1"/>
  <c r="I987" i="1" l="1"/>
  <c r="J987" i="1"/>
  <c r="K987" i="1" s="1"/>
  <c r="L987" i="1" l="1"/>
  <c r="M987" i="1" s="1"/>
  <c r="N987" i="1" s="1"/>
  <c r="O987" i="1" s="1"/>
  <c r="I988" i="1"/>
  <c r="J988" i="1" l="1"/>
  <c r="K988" i="1" s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 l="1"/>
  <c r="J992" i="1" l="1"/>
  <c r="K992" i="1"/>
  <c r="L992" i="1" l="1"/>
  <c r="M992" i="1" s="1"/>
  <c r="N992" i="1" s="1"/>
  <c r="O992" i="1" s="1"/>
  <c r="I993" i="1" l="1"/>
  <c r="J993" i="1" s="1"/>
  <c r="K993" i="1" s="1"/>
  <c r="L993" i="1" l="1"/>
  <c r="M993" i="1" s="1"/>
  <c r="N993" i="1" s="1"/>
  <c r="O993" i="1" s="1"/>
  <c r="I994" i="1" l="1"/>
  <c r="J994" i="1" s="1"/>
  <c r="K994" i="1" s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 l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 s="1"/>
  <c r="L1002" i="1" l="1"/>
  <c r="M1002" i="1" s="1"/>
  <c r="N1002" i="1" s="1"/>
  <c r="O1002" i="1" s="1"/>
  <c r="I1003" i="1"/>
  <c r="J1003" i="1" l="1"/>
  <c r="K1003" i="1" s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 l="1"/>
  <c r="J1006" i="1" l="1"/>
  <c r="K1006" i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 l="1"/>
  <c r="J1008" i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 l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 l="1"/>
  <c r="J1012" i="1" l="1"/>
  <c r="K1012" i="1" s="1"/>
  <c r="L1012" i="1" l="1"/>
  <c r="M1012" i="1" s="1"/>
  <c r="N1012" i="1" s="1"/>
  <c r="O1012" i="1" s="1"/>
  <c r="I1013" i="1"/>
  <c r="J1013" i="1" l="1"/>
  <c r="K1013" i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 l="1"/>
  <c r="J1015" i="1" l="1"/>
  <c r="K1015" i="1" s="1"/>
  <c r="L1015" i="1" l="1"/>
  <c r="M1015" i="1" s="1"/>
  <c r="N1015" i="1" s="1"/>
  <c r="O1015" i="1" s="1"/>
  <c r="I1016" i="1"/>
  <c r="J1016" i="1" l="1"/>
  <c r="K1016" i="1" s="1"/>
  <c r="L1016" i="1" l="1"/>
  <c r="M1016" i="1" s="1"/>
  <c r="N1016" i="1" s="1"/>
  <c r="O1016" i="1" s="1"/>
  <c r="I1017" i="1" l="1"/>
  <c r="J1017" i="1" l="1"/>
  <c r="K1017" i="1" s="1"/>
  <c r="L1017" i="1" l="1"/>
  <c r="M1017" i="1" s="1"/>
  <c r="N1017" i="1" s="1"/>
  <c r="O1017" i="1" s="1"/>
  <c r="I1018" i="1"/>
  <c r="J1018" i="1" l="1"/>
  <c r="K1018" i="1" s="1"/>
  <c r="L1018" i="1" l="1"/>
  <c r="M1018" i="1" s="1"/>
  <c r="N1018" i="1" s="1"/>
  <c r="O1018" i="1" s="1"/>
  <c r="I1019" i="1" l="1"/>
  <c r="J1019" i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 l="1"/>
  <c r="J1023" i="1" l="1"/>
  <c r="K1023" i="1" s="1"/>
  <c r="L1023" i="1" l="1"/>
  <c r="M1023" i="1" s="1"/>
  <c r="N1023" i="1" s="1"/>
  <c r="O1023" i="1" s="1"/>
  <c r="I1024" i="1" l="1"/>
  <c r="J1024" i="1" l="1"/>
  <c r="K1024" i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 s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 l="1"/>
  <c r="J1029" i="1" l="1"/>
  <c r="K1029" i="1" s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 l="1"/>
  <c r="J1031" i="1" l="1"/>
  <c r="K1031" i="1" s="1"/>
  <c r="L1031" i="1" l="1"/>
  <c r="M1031" i="1" s="1"/>
  <c r="N1031" i="1" s="1"/>
  <c r="O1031" i="1" s="1"/>
  <c r="I1032" i="1"/>
  <c r="J1032" i="1" l="1"/>
  <c r="K1032" i="1" s="1"/>
  <c r="L1032" i="1" l="1"/>
  <c r="M1032" i="1" s="1"/>
  <c r="N1032" i="1" s="1"/>
  <c r="O1032" i="1" s="1"/>
  <c r="I1033" i="1"/>
  <c r="J1033" i="1" l="1"/>
  <c r="K1033" i="1" s="1"/>
  <c r="L1033" i="1" l="1"/>
  <c r="M1033" i="1" s="1"/>
  <c r="N1033" i="1" s="1"/>
  <c r="O1033" i="1" s="1"/>
  <c r="I1034" i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 l="1"/>
  <c r="J1037" i="1"/>
  <c r="K1037" i="1" s="1"/>
  <c r="L1037" i="1" l="1"/>
  <c r="M1037" i="1" s="1"/>
  <c r="N1037" i="1" s="1"/>
  <c r="O1037" i="1" s="1"/>
  <c r="I1038" i="1" l="1"/>
  <c r="J1038" i="1" l="1"/>
  <c r="K1038" i="1"/>
  <c r="L1038" i="1" l="1"/>
  <c r="M1038" i="1" s="1"/>
  <c r="N1038" i="1" s="1"/>
  <c r="O1038" i="1" s="1"/>
  <c r="I1039" i="1"/>
  <c r="J1039" i="1" l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/>
  <c r="J1042" i="1" l="1"/>
  <c r="K1042" i="1" s="1"/>
  <c r="L1042" i="1" l="1"/>
  <c r="M1042" i="1" s="1"/>
  <c r="N1042" i="1" s="1"/>
  <c r="O1042" i="1" s="1"/>
  <c r="I1043" i="1" l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/>
  <c r="J1045" i="1" l="1"/>
  <c r="K1045" i="1" s="1"/>
  <c r="L1045" i="1" l="1"/>
  <c r="M1045" i="1" s="1"/>
  <c r="N1045" i="1" s="1"/>
  <c r="O1045" i="1" s="1"/>
  <c r="I1046" i="1"/>
  <c r="J1046" i="1" l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/>
  <c r="L1049" i="1" l="1"/>
  <c r="M1049" i="1" s="1"/>
  <c r="N1049" i="1" s="1"/>
  <c r="O1049" i="1" s="1"/>
  <c r="I1050" i="1" l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 s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 s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 l="1"/>
  <c r="J1057" i="1"/>
  <c r="K1057" i="1" s="1"/>
  <c r="L1057" i="1" l="1"/>
  <c r="M1057" i="1" s="1"/>
  <c r="N1057" i="1" s="1"/>
  <c r="O1057" i="1" s="1"/>
  <c r="I1058" i="1" l="1"/>
  <c r="J1058" i="1"/>
  <c r="K1058" i="1" s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 s="1"/>
  <c r="L1061" i="1" l="1"/>
  <c r="M1061" i="1" s="1"/>
  <c r="N1061" i="1" s="1"/>
  <c r="O1061" i="1" s="1"/>
  <c r="I1062" i="1"/>
  <c r="J1062" i="1" l="1"/>
  <c r="K1062" i="1" s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 s="1"/>
  <c r="L1064" i="1" l="1"/>
  <c r="M1064" i="1" s="1"/>
  <c r="N1064" i="1" s="1"/>
  <c r="O1064" i="1" s="1"/>
  <c r="I1065" i="1" l="1"/>
  <c r="J1065" i="1"/>
  <c r="K1065" i="1" s="1"/>
  <c r="L1065" i="1" l="1"/>
  <c r="M1065" i="1" s="1"/>
  <c r="N1065" i="1" s="1"/>
  <c r="O1065" i="1" s="1"/>
  <c r="I1066" i="1"/>
  <c r="J1066" i="1" l="1"/>
  <c r="K1066" i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 l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 l="1"/>
  <c r="J1074" i="1" l="1"/>
  <c r="K1074" i="1" s="1"/>
  <c r="L1074" i="1" l="1"/>
  <c r="M1074" i="1" s="1"/>
  <c r="N1074" i="1" s="1"/>
  <c r="O1074" i="1" s="1"/>
  <c r="I1075" i="1"/>
  <c r="J1075" i="1" l="1"/>
  <c r="K1075" i="1"/>
  <c r="L1075" i="1" l="1"/>
  <c r="M1075" i="1" s="1"/>
  <c r="N1075" i="1" s="1"/>
  <c r="O1075" i="1" s="1"/>
  <c r="I1076" i="1"/>
  <c r="J1076" i="1" l="1"/>
  <c r="K1076" i="1" s="1"/>
  <c r="L1076" i="1" l="1"/>
  <c r="M1076" i="1" s="1"/>
  <c r="N1076" i="1" s="1"/>
  <c r="O1076" i="1" s="1"/>
  <c r="I1077" i="1"/>
  <c r="J1077" i="1" l="1"/>
  <c r="K1077" i="1" s="1"/>
  <c r="L1077" i="1" l="1"/>
  <c r="M1077" i="1" s="1"/>
  <c r="N1077" i="1" s="1"/>
  <c r="O1077" i="1" s="1"/>
  <c r="I1078" i="1"/>
  <c r="J1078" i="1" l="1"/>
  <c r="K1078" i="1"/>
  <c r="L1078" i="1" l="1"/>
  <c r="M1078" i="1" s="1"/>
  <c r="N1078" i="1" s="1"/>
  <c r="O1078" i="1" s="1"/>
  <c r="I1079" i="1" l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/>
  <c r="L1081" i="1" l="1"/>
  <c r="M1081" i="1" s="1"/>
  <c r="N1081" i="1" s="1"/>
  <c r="O1081" i="1" s="1"/>
  <c r="I1082" i="1"/>
  <c r="J1082" i="1" l="1"/>
  <c r="K1082" i="1" s="1"/>
  <c r="L1082" i="1" l="1"/>
  <c r="M1082" i="1" s="1"/>
  <c r="N1082" i="1" s="1"/>
  <c r="O1082" i="1" s="1"/>
  <c r="I1083" i="1"/>
  <c r="J1083" i="1" l="1"/>
  <c r="K1083" i="1" s="1"/>
  <c r="L1083" i="1" l="1"/>
  <c r="M1083" i="1" s="1"/>
  <c r="N1083" i="1" s="1"/>
  <c r="O1083" i="1" s="1"/>
  <c r="I1084" i="1"/>
  <c r="J1084" i="1" l="1"/>
  <c r="K1084" i="1" s="1"/>
  <c r="L1084" i="1" l="1"/>
  <c r="M1084" i="1" s="1"/>
  <c r="N1084" i="1" s="1"/>
  <c r="O1084" i="1" s="1"/>
  <c r="I1085" i="1" l="1"/>
  <c r="J1085" i="1" l="1"/>
  <c r="K1085" i="1" s="1"/>
  <c r="L1085" i="1" l="1"/>
  <c r="M1085" i="1" s="1"/>
  <c r="N1085" i="1" s="1"/>
  <c r="O1085" i="1" s="1"/>
  <c r="I1086" i="1"/>
  <c r="J1086" i="1" l="1"/>
  <c r="K1086" i="1" s="1"/>
  <c r="L1086" i="1" l="1"/>
  <c r="M1086" i="1" s="1"/>
  <c r="N1086" i="1" s="1"/>
  <c r="O1086" i="1" s="1"/>
  <c r="I1087" i="1" l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 l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 l="1"/>
  <c r="K1092" i="1" s="1"/>
  <c r="L1092" i="1" l="1"/>
  <c r="M1092" i="1" s="1"/>
  <c r="N1092" i="1" s="1"/>
  <c r="O1092" i="1" s="1"/>
  <c r="I1093" i="1" l="1"/>
  <c r="J1093" i="1"/>
  <c r="K1093" i="1" s="1"/>
  <c r="L1093" i="1" l="1"/>
  <c r="M1093" i="1" s="1"/>
  <c r="N1093" i="1" s="1"/>
  <c r="O1093" i="1" s="1"/>
  <c r="I1094" i="1" l="1"/>
  <c r="J1094" i="1" l="1"/>
  <c r="K1094" i="1" s="1"/>
  <c r="L1094" i="1" l="1"/>
  <c r="M1094" i="1" s="1"/>
  <c r="N1094" i="1" s="1"/>
  <c r="O1094" i="1" s="1"/>
  <c r="I1095" i="1" l="1"/>
  <c r="J1095" i="1" l="1"/>
  <c r="K1095" i="1" s="1"/>
  <c r="L1095" i="1" l="1"/>
  <c r="M1095" i="1" s="1"/>
  <c r="N1095" i="1" s="1"/>
  <c r="O1095" i="1" s="1"/>
  <c r="I1096" i="1" l="1"/>
  <c r="J1096" i="1" l="1"/>
  <c r="K1096" i="1" s="1"/>
  <c r="L1096" i="1" l="1"/>
  <c r="M1096" i="1" s="1"/>
  <c r="N1096" i="1" s="1"/>
  <c r="O1096" i="1" s="1"/>
  <c r="I1097" i="1" l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/>
  <c r="J1099" i="1" l="1"/>
  <c r="K1099" i="1" s="1"/>
  <c r="L1099" i="1" l="1"/>
  <c r="M1099" i="1" s="1"/>
  <c r="N1099" i="1" s="1"/>
  <c r="O1099" i="1" s="1"/>
  <c r="I1100" i="1"/>
  <c r="J1100" i="1" l="1"/>
  <c r="K1100" i="1" s="1"/>
  <c r="L1100" i="1" l="1"/>
  <c r="M1100" i="1" s="1"/>
  <c r="N1100" i="1" s="1"/>
  <c r="O1100" i="1" s="1"/>
  <c r="I1101" i="1"/>
  <c r="J1101" i="1" l="1"/>
  <c r="K1101" i="1" s="1"/>
  <c r="L1101" i="1" l="1"/>
  <c r="M1101" i="1" s="1"/>
  <c r="N1101" i="1" s="1"/>
  <c r="O1101" i="1" s="1"/>
  <c r="I1102" i="1" l="1"/>
  <c r="J1102" i="1" l="1"/>
  <c r="K1102" i="1" s="1"/>
  <c r="L1102" i="1" l="1"/>
  <c r="M1102" i="1" s="1"/>
  <c r="N1102" i="1" s="1"/>
  <c r="O1102" i="1" s="1"/>
  <c r="I1103" i="1" l="1"/>
  <c r="J1103" i="1" l="1"/>
  <c r="K1103" i="1"/>
  <c r="L1103" i="1" l="1"/>
  <c r="M1103" i="1" s="1"/>
  <c r="N1103" i="1" s="1"/>
  <c r="O1103" i="1" s="1"/>
  <c r="I1104" i="1" l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 l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 l="1"/>
  <c r="J1108" i="1" l="1"/>
  <c r="K1108" i="1" s="1"/>
  <c r="L1108" i="1" l="1"/>
  <c r="M1108" i="1" s="1"/>
  <c r="N1108" i="1" s="1"/>
  <c r="O1108" i="1" s="1"/>
  <c r="I1109" i="1"/>
  <c r="J1109" i="1" l="1"/>
  <c r="K1109" i="1" s="1"/>
  <c r="L1109" i="1" l="1"/>
  <c r="M1109" i="1" s="1"/>
  <c r="N1109" i="1" s="1"/>
  <c r="O1109" i="1" s="1"/>
  <c r="I1110" i="1" l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/>
  <c r="L1117" i="1" l="1"/>
  <c r="M1117" i="1" s="1"/>
  <c r="N1117" i="1" s="1"/>
  <c r="O1117" i="1" s="1"/>
  <c r="I1118" i="1" l="1"/>
  <c r="J1118" i="1"/>
  <c r="K1118" i="1" s="1"/>
  <c r="L1118" i="1" l="1"/>
  <c r="M1118" i="1" s="1"/>
  <c r="N1118" i="1" s="1"/>
  <c r="O1118" i="1" s="1"/>
  <c r="I1119" i="1" l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 l="1"/>
  <c r="J1122" i="1"/>
  <c r="K1122" i="1" s="1"/>
  <c r="L1122" i="1" l="1"/>
  <c r="M1122" i="1" s="1"/>
  <c r="N1122" i="1" s="1"/>
  <c r="O1122" i="1" s="1"/>
  <c r="I1123" i="1"/>
  <c r="J1123" i="1" l="1"/>
  <c r="K1123" i="1" s="1"/>
  <c r="L1123" i="1" l="1"/>
  <c r="M1123" i="1" s="1"/>
  <c r="N1123" i="1" s="1"/>
  <c r="O1123" i="1" s="1"/>
  <c r="I1124" i="1" l="1"/>
  <c r="J1124" i="1"/>
  <c r="K1124" i="1" s="1"/>
  <c r="L1124" i="1" l="1"/>
  <c r="M1124" i="1" s="1"/>
  <c r="N1124" i="1" s="1"/>
  <c r="O1124" i="1" s="1"/>
  <c r="I1125" i="1" l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/>
  <c r="J1127" i="1" l="1"/>
  <c r="K1127" i="1" s="1"/>
  <c r="L1127" i="1" l="1"/>
  <c r="M1127" i="1" s="1"/>
  <c r="N1127" i="1" s="1"/>
  <c r="O1127" i="1" s="1"/>
  <c r="I1128" i="1"/>
  <c r="J1128" i="1" l="1"/>
  <c r="K1128" i="1" s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/>
  <c r="J1132" i="1" l="1"/>
  <c r="K1132" i="1"/>
  <c r="L1132" i="1" l="1"/>
  <c r="M1132" i="1" s="1"/>
  <c r="N1132" i="1" s="1"/>
  <c r="O1132" i="1" s="1"/>
  <c r="I1133" i="1" l="1"/>
  <c r="J1133" i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/>
  <c r="J1135" i="1" l="1"/>
  <c r="K1135" i="1" s="1"/>
  <c r="L1135" i="1" l="1"/>
  <c r="M1135" i="1" s="1"/>
  <c r="N1135" i="1" s="1"/>
  <c r="O1135" i="1" s="1"/>
  <c r="I1136" i="1" l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 l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 l="1"/>
  <c r="J1140" i="1" l="1"/>
  <c r="K1140" i="1" s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 l="1"/>
  <c r="J1143" i="1" l="1"/>
  <c r="K1143" i="1" s="1"/>
  <c r="L1143" i="1" l="1"/>
  <c r="M1143" i="1" s="1"/>
  <c r="N1143" i="1" s="1"/>
  <c r="O1143" i="1" s="1"/>
  <c r="I1144" i="1" l="1"/>
  <c r="J1144" i="1" l="1"/>
  <c r="K1144" i="1" s="1"/>
  <c r="L1144" i="1" l="1"/>
  <c r="M1144" i="1" s="1"/>
  <c r="N1144" i="1" s="1"/>
  <c r="O1144" i="1" s="1"/>
  <c r="I1145" i="1"/>
  <c r="J1145" i="1" l="1"/>
  <c r="K1145" i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/>
  <c r="J1147" i="1" l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/>
  <c r="J1152" i="1" l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/>
  <c r="J1159" i="1" l="1"/>
  <c r="K1159" i="1"/>
  <c r="L1159" i="1" l="1"/>
  <c r="M1159" i="1" s="1"/>
  <c r="N1159" i="1" s="1"/>
  <c r="O1159" i="1" s="1"/>
  <c r="I1160" i="1" l="1"/>
  <c r="J1160" i="1" s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 l="1"/>
  <c r="J1163" i="1" l="1"/>
  <c r="K1163" i="1" s="1"/>
  <c r="L1163" i="1" l="1"/>
  <c r="M1163" i="1" s="1"/>
  <c r="N1163" i="1" s="1"/>
  <c r="O1163" i="1" s="1"/>
  <c r="I1164" i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 l="1"/>
  <c r="J1173" i="1"/>
  <c r="K1173" i="1" s="1"/>
  <c r="L1173" i="1" l="1"/>
  <c r="M1173" i="1" s="1"/>
  <c r="N1173" i="1" s="1"/>
  <c r="O1173" i="1" s="1"/>
  <c r="I1174" i="1"/>
  <c r="J1174" i="1" l="1"/>
  <c r="K1174" i="1"/>
  <c r="L1174" i="1" l="1"/>
  <c r="M1174" i="1" s="1"/>
  <c r="N1174" i="1" s="1"/>
  <c r="O1174" i="1" s="1"/>
  <c r="I1175" i="1"/>
  <c r="J1175" i="1" l="1"/>
  <c r="K1175" i="1" s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 l="1"/>
  <c r="J1177" i="1" l="1"/>
  <c r="K1177" i="1" s="1"/>
  <c r="L1177" i="1" l="1"/>
  <c r="M1177" i="1" s="1"/>
  <c r="N1177" i="1" s="1"/>
  <c r="O1177" i="1" s="1"/>
  <c r="I1178" i="1"/>
  <c r="J1178" i="1" l="1"/>
  <c r="K1178" i="1" s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 s="1"/>
  <c r="L1180" i="1" l="1"/>
  <c r="M1180" i="1" s="1"/>
  <c r="N1180" i="1" s="1"/>
  <c r="O1180" i="1" s="1"/>
  <c r="I1181" i="1"/>
  <c r="J1181" i="1" l="1"/>
  <c r="K1181" i="1" s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 l="1"/>
  <c r="J1183" i="1"/>
  <c r="K1183" i="1" s="1"/>
  <c r="L1183" i="1" l="1"/>
  <c r="M1183" i="1" s="1"/>
  <c r="N1183" i="1" s="1"/>
  <c r="O1183" i="1" s="1"/>
  <c r="I1184" i="1" l="1"/>
  <c r="J1184" i="1"/>
  <c r="K1184" i="1" s="1"/>
  <c r="L1184" i="1" l="1"/>
  <c r="M1184" i="1" s="1"/>
  <c r="N1184" i="1" s="1"/>
  <c r="O1184" i="1" s="1"/>
  <c r="I1185" i="1"/>
  <c r="J1185" i="1" l="1"/>
  <c r="K1185" i="1"/>
  <c r="L1185" i="1" l="1"/>
  <c r="M1185" i="1" s="1"/>
  <c r="N1185" i="1" s="1"/>
  <c r="O1185" i="1" s="1"/>
  <c r="I1186" i="1" l="1"/>
  <c r="J1186" i="1"/>
  <c r="K1186" i="1"/>
  <c r="L1186" i="1" l="1"/>
  <c r="M1186" i="1" s="1"/>
  <c r="N1186" i="1" s="1"/>
  <c r="O1186" i="1" s="1"/>
  <c r="I1187" i="1" l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/>
  <c r="J1190" i="1" l="1"/>
  <c r="K1190" i="1" s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 l="1"/>
  <c r="J1193" i="1" l="1"/>
  <c r="K1193" i="1" s="1"/>
  <c r="L1193" i="1" l="1"/>
  <c r="M1193" i="1" s="1"/>
  <c r="N1193" i="1" s="1"/>
  <c r="O1193" i="1" s="1"/>
  <c r="I1194" i="1"/>
  <c r="J1194" i="1" l="1"/>
  <c r="K1194" i="1" s="1"/>
  <c r="L1194" i="1" l="1"/>
  <c r="M1194" i="1" s="1"/>
  <c r="N1194" i="1" s="1"/>
  <c r="O1194" i="1" s="1"/>
  <c r="I1195" i="1"/>
  <c r="J1195" i="1" l="1"/>
  <c r="K1195" i="1" s="1"/>
  <c r="L1195" i="1" l="1"/>
  <c r="M1195" i="1" s="1"/>
  <c r="N1195" i="1" s="1"/>
  <c r="O1195" i="1" s="1"/>
  <c r="I1196" i="1"/>
  <c r="J1196" i="1" l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 s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 s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/>
  <c r="J1204" i="1" l="1"/>
  <c r="K1204" i="1" s="1"/>
  <c r="L1204" i="1" l="1"/>
  <c r="M1204" i="1" s="1"/>
  <c r="N1204" i="1" s="1"/>
  <c r="O1204" i="1" s="1"/>
  <c r="I1205" i="1" l="1"/>
  <c r="J1205" i="1" l="1"/>
  <c r="K1205" i="1" s="1"/>
  <c r="L1205" i="1" l="1"/>
  <c r="M1205" i="1" s="1"/>
  <c r="N1205" i="1" s="1"/>
  <c r="O1205" i="1" s="1"/>
  <c r="I1206" i="1"/>
  <c r="J1206" i="1" l="1"/>
  <c r="K1206" i="1" s="1"/>
  <c r="L1206" i="1" l="1"/>
  <c r="M1206" i="1" s="1"/>
  <c r="N1206" i="1" s="1"/>
  <c r="O1206" i="1" s="1"/>
  <c r="I1207" i="1" l="1"/>
  <c r="J1207" i="1" l="1"/>
  <c r="K1207" i="1" s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 s="1"/>
  <c r="L1209" i="1" l="1"/>
  <c r="M1209" i="1" s="1"/>
  <c r="N1209" i="1" s="1"/>
  <c r="O1209" i="1" s="1"/>
  <c r="I1210" i="1" l="1"/>
  <c r="J1210" i="1" l="1"/>
  <c r="K1210" i="1" s="1"/>
  <c r="L1210" i="1" l="1"/>
  <c r="M1210" i="1" s="1"/>
  <c r="N1210" i="1" s="1"/>
  <c r="O1210" i="1" s="1"/>
  <c r="I1211" i="1"/>
  <c r="J1211" i="1" l="1"/>
  <c r="K1211" i="1" s="1"/>
  <c r="L1211" i="1" l="1"/>
  <c r="M1211" i="1" s="1"/>
  <c r="N1211" i="1" s="1"/>
  <c r="O1211" i="1" s="1"/>
  <c r="I1212" i="1"/>
  <c r="J1212" i="1" l="1"/>
  <c r="K1212" i="1" s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 l="1"/>
  <c r="J1215" i="1" l="1"/>
  <c r="K1215" i="1" s="1"/>
  <c r="L1215" i="1" l="1"/>
  <c r="M1215" i="1" s="1"/>
  <c r="N1215" i="1" s="1"/>
  <c r="O1215" i="1" s="1"/>
  <c r="I1216" i="1" l="1"/>
  <c r="J1216" i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 l="1"/>
  <c r="J1220" i="1" l="1"/>
  <c r="K1220" i="1" s="1"/>
  <c r="L1220" i="1" l="1"/>
  <c r="M1220" i="1" s="1"/>
  <c r="N1220" i="1" s="1"/>
  <c r="O1220" i="1" s="1"/>
  <c r="I1221" i="1"/>
  <c r="J1221" i="1" l="1"/>
  <c r="K1221" i="1" s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 s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/>
  <c r="L1226" i="1" l="1"/>
  <c r="M1226" i="1" s="1"/>
  <c r="N1226" i="1" s="1"/>
  <c r="O1226" i="1" s="1"/>
  <c r="I1227" i="1"/>
  <c r="J1227" i="1" l="1"/>
  <c r="K1227" i="1" s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 s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 l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 s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 s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 l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 l="1"/>
  <c r="J1248" i="1"/>
  <c r="K1248" i="1" s="1"/>
  <c r="L1248" i="1" l="1"/>
  <c r="M1248" i="1" s="1"/>
  <c r="N1248" i="1" s="1"/>
  <c r="O1248" i="1" s="1"/>
  <c r="I1249" i="1" l="1"/>
  <c r="J1249" i="1" l="1"/>
  <c r="K1249" i="1"/>
  <c r="L1249" i="1" l="1"/>
  <c r="M1249" i="1" s="1"/>
  <c r="N1249" i="1" s="1"/>
  <c r="O1249" i="1" s="1"/>
  <c r="I1250" i="1"/>
  <c r="J1250" i="1" l="1"/>
  <c r="K1250" i="1" s="1"/>
  <c r="L1250" i="1" l="1"/>
  <c r="M1250" i="1" s="1"/>
  <c r="N1250" i="1" s="1"/>
  <c r="O1250" i="1" s="1"/>
  <c r="I1251" i="1" l="1"/>
  <c r="J1251" i="1" l="1"/>
  <c r="K1251" i="1" s="1"/>
  <c r="L1251" i="1" l="1"/>
  <c r="M1251" i="1" s="1"/>
  <c r="N1251" i="1" s="1"/>
  <c r="O1251" i="1" s="1"/>
  <c r="I1252" i="1" l="1"/>
  <c r="J1252" i="1" s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/>
  <c r="J1255" i="1" l="1"/>
  <c r="K1255" i="1" s="1"/>
  <c r="L1255" i="1" l="1"/>
  <c r="M1255" i="1" s="1"/>
  <c r="N1255" i="1" s="1"/>
  <c r="O1255" i="1" s="1"/>
  <c r="I1256" i="1"/>
  <c r="J1256" i="1" l="1"/>
  <c r="K1256" i="1" s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/>
  <c r="J1258" i="1" l="1"/>
  <c r="K1258" i="1" s="1"/>
  <c r="L1258" i="1" l="1"/>
  <c r="M1258" i="1" s="1"/>
  <c r="N1258" i="1" s="1"/>
  <c r="O1258" i="1" s="1"/>
  <c r="I1259" i="1"/>
  <c r="J1259" i="1" l="1"/>
  <c r="K1259" i="1" s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 s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 s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/>
  <c r="L1266" i="1" l="1"/>
  <c r="M1266" i="1" s="1"/>
  <c r="N1266" i="1" s="1"/>
  <c r="O1266" i="1" s="1"/>
  <c r="I1267" i="1"/>
  <c r="J1267" i="1" l="1"/>
  <c r="K1267" i="1"/>
  <c r="L1267" i="1" l="1"/>
  <c r="M1267" i="1" s="1"/>
  <c r="N1267" i="1" s="1"/>
  <c r="O1267" i="1" s="1"/>
  <c r="I1268" i="1"/>
  <c r="J1268" i="1" l="1"/>
  <c r="K1268" i="1" s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 l="1"/>
  <c r="J1270" i="1" l="1"/>
  <c r="K1270" i="1" s="1"/>
  <c r="L1270" i="1" l="1"/>
  <c r="M1270" i="1" s="1"/>
  <c r="N1270" i="1" s="1"/>
  <c r="O1270" i="1" s="1"/>
  <c r="I1271" i="1" l="1"/>
  <c r="J1271" i="1" l="1"/>
  <c r="K1271" i="1" s="1"/>
  <c r="L1271" i="1" l="1"/>
  <c r="M1271" i="1" s="1"/>
  <c r="N1271" i="1" s="1"/>
  <c r="O1271" i="1" s="1"/>
  <c r="I1272" i="1" l="1"/>
  <c r="J1272" i="1" l="1"/>
  <c r="K1272" i="1" s="1"/>
  <c r="L1272" i="1" l="1"/>
  <c r="M1272" i="1" s="1"/>
  <c r="N1272" i="1" s="1"/>
  <c r="O1272" i="1" s="1"/>
  <c r="I1273" i="1" l="1"/>
  <c r="J1273" i="1" l="1"/>
  <c r="K1273" i="1" s="1"/>
  <c r="L1273" i="1" l="1"/>
  <c r="M1273" i="1" s="1"/>
  <c r="N1273" i="1" s="1"/>
  <c r="O1273" i="1" s="1"/>
  <c r="I1274" i="1" l="1"/>
  <c r="J1274" i="1" l="1"/>
  <c r="K1274" i="1" s="1"/>
  <c r="L1274" i="1" l="1"/>
  <c r="M1274" i="1" s="1"/>
  <c r="N1274" i="1" s="1"/>
  <c r="O1274" i="1" s="1"/>
  <c r="I1275" i="1" l="1"/>
  <c r="J1275" i="1" l="1"/>
  <c r="K1275" i="1" s="1"/>
  <c r="L1275" i="1" l="1"/>
  <c r="M1275" i="1" s="1"/>
  <c r="N1275" i="1" s="1"/>
  <c r="O1275" i="1" s="1"/>
  <c r="I1276" i="1"/>
  <c r="J1276" i="1" l="1"/>
  <c r="K1276" i="1" s="1"/>
  <c r="L1276" i="1" l="1"/>
  <c r="M1276" i="1" s="1"/>
  <c r="N1276" i="1" s="1"/>
  <c r="O1276" i="1" s="1"/>
  <c r="I1277" i="1" l="1"/>
  <c r="J1277" i="1"/>
  <c r="K1277" i="1" s="1"/>
  <c r="L1277" i="1" l="1"/>
  <c r="M1277" i="1" s="1"/>
  <c r="N1277" i="1" s="1"/>
  <c r="O1277" i="1" s="1"/>
  <c r="I1278" i="1" l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 s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 l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 l="1"/>
  <c r="J1284" i="1" s="1"/>
  <c r="K1284" i="1" s="1"/>
  <c r="L1284" i="1" l="1"/>
  <c r="M1284" i="1" s="1"/>
  <c r="N1284" i="1" s="1"/>
  <c r="O1284" i="1" s="1"/>
  <c r="I1285" i="1" l="1"/>
  <c r="J1285" i="1" l="1"/>
  <c r="K1285" i="1" s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 l="1"/>
  <c r="J1287" i="1" l="1"/>
  <c r="K1287" i="1" s="1"/>
  <c r="L1287" i="1" l="1"/>
  <c r="M1287" i="1" s="1"/>
  <c r="N1287" i="1" s="1"/>
  <c r="O1287" i="1" s="1"/>
  <c r="I1288" i="1" l="1"/>
  <c r="J1288" i="1" l="1"/>
  <c r="K1288" i="1" s="1"/>
  <c r="L1288" i="1" l="1"/>
  <c r="M1288" i="1" s="1"/>
  <c r="N1288" i="1" s="1"/>
  <c r="O1288" i="1" s="1"/>
  <c r="I1289" i="1" l="1"/>
  <c r="J1289" i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 s="1"/>
  <c r="L1293" i="1" l="1"/>
  <c r="M1293" i="1" s="1"/>
  <c r="N1293" i="1" s="1"/>
  <c r="O1293" i="1" s="1"/>
  <c r="I1294" i="1" l="1"/>
  <c r="J1294" i="1"/>
  <c r="K1294" i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/>
  <c r="J1296" i="1" l="1"/>
  <c r="K1296" i="1" s="1"/>
  <c r="L1296" i="1" l="1"/>
  <c r="M1296" i="1" s="1"/>
  <c r="N1296" i="1" s="1"/>
  <c r="O1296" i="1" s="1"/>
  <c r="I1297" i="1"/>
  <c r="J1297" i="1" l="1"/>
  <c r="K1297" i="1" s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 l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 s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 l="1"/>
  <c r="J1307" i="1" l="1"/>
  <c r="K1307" i="1" s="1"/>
  <c r="L1307" i="1" l="1"/>
  <c r="M1307" i="1" s="1"/>
  <c r="N1307" i="1" s="1"/>
  <c r="O1307" i="1" s="1"/>
  <c r="I1308" i="1" l="1"/>
  <c r="J1308" i="1" l="1"/>
  <c r="K1308" i="1" s="1"/>
  <c r="L1308" i="1" l="1"/>
  <c r="M1308" i="1" s="1"/>
  <c r="N1308" i="1" s="1"/>
  <c r="O1308" i="1" s="1"/>
  <c r="I1309" i="1" l="1"/>
  <c r="J1309" i="1" l="1"/>
  <c r="K1309" i="1"/>
  <c r="L1309" i="1" l="1"/>
  <c r="M1309" i="1" s="1"/>
  <c r="N1309" i="1" s="1"/>
  <c r="O1309" i="1" s="1"/>
  <c r="I1310" i="1" l="1"/>
  <c r="J1310" i="1"/>
  <c r="K1310" i="1" s="1"/>
  <c r="L1310" i="1" l="1"/>
  <c r="M1310" i="1" s="1"/>
  <c r="N1310" i="1" s="1"/>
  <c r="O1310" i="1" s="1"/>
  <c r="I1311" i="1" l="1"/>
  <c r="J1311" i="1" l="1"/>
  <c r="K1311" i="1" s="1"/>
  <c r="L1311" i="1" l="1"/>
  <c r="M1311" i="1" s="1"/>
  <c r="N1311" i="1" s="1"/>
  <c r="O1311" i="1" s="1"/>
  <c r="I1312" i="1" l="1"/>
  <c r="J1312" i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 l="1"/>
  <c r="J1319" i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 s="1"/>
  <c r="L1324" i="1" l="1"/>
  <c r="M1324" i="1" s="1"/>
  <c r="N1324" i="1" s="1"/>
  <c r="O1324" i="1" s="1"/>
  <c r="I1325" i="1"/>
  <c r="J1325" i="1" l="1"/>
  <c r="K1325" i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 s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 s="1"/>
  <c r="L1330" i="1" l="1"/>
  <c r="M1330" i="1" s="1"/>
  <c r="N1330" i="1" s="1"/>
  <c r="O1330" i="1" s="1"/>
  <c r="I1331" i="1"/>
  <c r="J1331" i="1" l="1"/>
  <c r="K1331" i="1" s="1"/>
  <c r="L1331" i="1" l="1"/>
  <c r="M1331" i="1" s="1"/>
  <c r="N1331" i="1" s="1"/>
  <c r="O1331" i="1" s="1"/>
  <c r="I1332" i="1" l="1"/>
  <c r="J1332" i="1" l="1"/>
  <c r="K1332" i="1" s="1"/>
  <c r="L1332" i="1" l="1"/>
  <c r="M1332" i="1" s="1"/>
  <c r="N1332" i="1" s="1"/>
  <c r="O1332" i="1" s="1"/>
  <c r="I1333" i="1" l="1"/>
  <c r="J1333" i="1" l="1"/>
  <c r="K1333" i="1" s="1"/>
  <c r="L1333" i="1" l="1"/>
  <c r="M1333" i="1" s="1"/>
  <c r="N1333" i="1" s="1"/>
  <c r="O1333" i="1" s="1"/>
  <c r="I1334" i="1" l="1"/>
  <c r="J1334" i="1"/>
  <c r="K1334" i="1" s="1"/>
  <c r="L1334" i="1" l="1"/>
  <c r="M1334" i="1" s="1"/>
  <c r="N1334" i="1" s="1"/>
  <c r="O1334" i="1" s="1"/>
  <c r="I1335" i="1" l="1"/>
  <c r="J1335" i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 l="1"/>
  <c r="J1339" i="1" l="1"/>
  <c r="K1339" i="1" s="1"/>
  <c r="L1339" i="1" l="1"/>
  <c r="M1339" i="1" s="1"/>
  <c r="N1339" i="1" s="1"/>
  <c r="O1339" i="1" s="1"/>
  <c r="I1340" i="1"/>
  <c r="J1340" i="1" l="1"/>
  <c r="K1340" i="1" s="1"/>
  <c r="L1340" i="1" l="1"/>
  <c r="M1340" i="1" s="1"/>
  <c r="N1340" i="1" s="1"/>
  <c r="O1340" i="1" s="1"/>
  <c r="I1341" i="1" l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 s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 l="1"/>
  <c r="J1345" i="1"/>
  <c r="K1345" i="1" s="1"/>
  <c r="L1345" i="1" l="1"/>
  <c r="M1345" i="1" s="1"/>
  <c r="N1345" i="1" s="1"/>
  <c r="O1345" i="1" s="1"/>
  <c r="I1346" i="1"/>
  <c r="J1346" i="1" l="1"/>
  <c r="K1346" i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 s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 l="1"/>
  <c r="J1350" i="1"/>
  <c r="K1350" i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 l="1"/>
  <c r="J1352" i="1"/>
  <c r="K1352" i="1" s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 l="1"/>
  <c r="J1354" i="1"/>
  <c r="K1354" i="1" s="1"/>
  <c r="L1354" i="1" l="1"/>
  <c r="M1354" i="1" s="1"/>
  <c r="N1354" i="1" s="1"/>
  <c r="O1354" i="1" s="1"/>
  <c r="I1355" i="1" l="1"/>
  <c r="J1355" i="1" s="1"/>
  <c r="K1355" i="1" s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 l="1"/>
  <c r="J1357" i="1"/>
  <c r="K1357" i="1"/>
  <c r="L1357" i="1" l="1"/>
  <c r="M1357" i="1" s="1"/>
  <c r="N1357" i="1" s="1"/>
  <c r="O1357" i="1" s="1"/>
  <c r="I1358" i="1"/>
  <c r="J1358" i="1" l="1"/>
  <c r="K1358" i="1" s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 l="1"/>
  <c r="J1361" i="1" s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/>
  <c r="J1363" i="1" l="1"/>
  <c r="K1363" i="1" s="1"/>
  <c r="L1363" i="1" l="1"/>
  <c r="M1363" i="1" s="1"/>
  <c r="N1363" i="1" s="1"/>
  <c r="O1363" i="1" s="1"/>
  <c r="I1364" i="1" l="1"/>
  <c r="J1364" i="1" s="1"/>
  <c r="K1364" i="1" s="1"/>
  <c r="L1364" i="1" l="1"/>
  <c r="M1364" i="1" s="1"/>
  <c r="N1364" i="1" s="1"/>
  <c r="O1364" i="1" s="1"/>
  <c r="I1365" i="1" l="1"/>
  <c r="J1365" i="1"/>
  <c r="K1365" i="1"/>
  <c r="L1365" i="1" l="1"/>
  <c r="M1365" i="1" s="1"/>
  <c r="N1365" i="1" s="1"/>
  <c r="O1365" i="1" s="1"/>
  <c r="I1366" i="1" l="1"/>
  <c r="J1366" i="1" s="1"/>
  <c r="K1366" i="1" s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 l="1"/>
  <c r="J1368" i="1" l="1"/>
  <c r="K1368" i="1"/>
  <c r="L1368" i="1" l="1"/>
  <c r="M1368" i="1" s="1"/>
  <c r="N1368" i="1" s="1"/>
  <c r="O1368" i="1" s="1"/>
  <c r="I1369" i="1" l="1"/>
  <c r="J1369" i="1"/>
  <c r="K1369" i="1" s="1"/>
  <c r="L1369" i="1" l="1"/>
  <c r="M1369" i="1" s="1"/>
  <c r="N1369" i="1" s="1"/>
  <c r="O1369" i="1" s="1"/>
  <c r="I1370" i="1"/>
  <c r="J1370" i="1" l="1"/>
  <c r="K1370" i="1" s="1"/>
  <c r="L1370" i="1" l="1"/>
  <c r="M1370" i="1" s="1"/>
  <c r="N1370" i="1" s="1"/>
  <c r="O1370" i="1" s="1"/>
  <c r="I1371" i="1"/>
  <c r="J1371" i="1" l="1"/>
  <c r="K1371" i="1"/>
  <c r="L1371" i="1" l="1"/>
  <c r="M1371" i="1" s="1"/>
  <c r="N1371" i="1" s="1"/>
  <c r="O1371" i="1" s="1"/>
  <c r="I1372" i="1"/>
  <c r="J1372" i="1" l="1"/>
  <c r="K1372" i="1" s="1"/>
  <c r="L1372" i="1" l="1"/>
  <c r="M1372" i="1" s="1"/>
  <c r="N1372" i="1" s="1"/>
  <c r="O1372" i="1" s="1"/>
  <c r="I1373" i="1" l="1"/>
  <c r="J1373" i="1"/>
  <c r="K1373" i="1" s="1"/>
  <c r="L1373" i="1" l="1"/>
  <c r="M1373" i="1" s="1"/>
  <c r="N1373" i="1" s="1"/>
  <c r="O1373" i="1" s="1"/>
  <c r="I1374" i="1" l="1"/>
  <c r="J1374" i="1"/>
  <c r="K1374" i="1" s="1"/>
  <c r="L1374" i="1" l="1"/>
  <c r="M1374" i="1" s="1"/>
  <c r="N1374" i="1" s="1"/>
  <c r="O1374" i="1" s="1"/>
  <c r="I1375" i="1"/>
  <c r="J1375" i="1" l="1"/>
  <c r="K1375" i="1" s="1"/>
  <c r="L1375" i="1" l="1"/>
  <c r="M1375" i="1" s="1"/>
  <c r="N1375" i="1" s="1"/>
  <c r="O1375" i="1" s="1"/>
  <c r="I1376" i="1" l="1"/>
  <c r="J1376" i="1"/>
  <c r="K1376" i="1" s="1"/>
  <c r="L1376" i="1" l="1"/>
  <c r="M1376" i="1" s="1"/>
  <c r="N1376" i="1" s="1"/>
  <c r="O1376" i="1" s="1"/>
  <c r="I1377" i="1" l="1"/>
  <c r="J1377" i="1" s="1"/>
  <c r="K1377" i="1" s="1"/>
  <c r="L1377" i="1" l="1"/>
  <c r="M1377" i="1" s="1"/>
  <c r="N1377" i="1" s="1"/>
  <c r="O1377" i="1" s="1"/>
  <c r="I1378" i="1"/>
  <c r="J1378" i="1" l="1"/>
  <c r="K1378" i="1"/>
  <c r="L1378" i="1" l="1"/>
  <c r="M1378" i="1" s="1"/>
  <c r="N1378" i="1" s="1"/>
  <c r="O1378" i="1" s="1"/>
  <c r="I1379" i="1"/>
  <c r="J1379" i="1" l="1"/>
  <c r="K1379" i="1" s="1"/>
  <c r="L1379" i="1" l="1"/>
  <c r="M1379" i="1" s="1"/>
  <c r="N1379" i="1" s="1"/>
  <c r="O1379" i="1" s="1"/>
  <c r="I1380" i="1" l="1"/>
  <c r="J1380" i="1"/>
  <c r="K1380" i="1" s="1"/>
  <c r="L1380" i="1" l="1"/>
  <c r="M1380" i="1" s="1"/>
  <c r="N1380" i="1" s="1"/>
  <c r="O1380" i="1" s="1"/>
  <c r="I1381" i="1"/>
  <c r="J1381" i="1" l="1"/>
  <c r="K1381" i="1"/>
  <c r="L1381" i="1" l="1"/>
  <c r="M1381" i="1" s="1"/>
  <c r="N1381" i="1" s="1"/>
  <c r="O1381" i="1" s="1"/>
  <c r="I1382" i="1" l="1"/>
  <c r="J1382" i="1" l="1"/>
  <c r="K1382" i="1" s="1"/>
  <c r="L1382" i="1" l="1"/>
  <c r="M1382" i="1" s="1"/>
  <c r="N1382" i="1" s="1"/>
  <c r="O1382" i="1" s="1"/>
  <c r="I1383" i="1" l="1"/>
  <c r="J1383" i="1"/>
  <c r="K1383" i="1" s="1"/>
  <c r="L1383" i="1" l="1"/>
  <c r="M1383" i="1" s="1"/>
  <c r="N1383" i="1" s="1"/>
  <c r="O1383" i="1" s="1"/>
  <c r="I1384" i="1" l="1"/>
  <c r="J1384" i="1" l="1"/>
  <c r="K1384" i="1" s="1"/>
  <c r="L1384" i="1" l="1"/>
  <c r="M1384" i="1" s="1"/>
  <c r="N1384" i="1" s="1"/>
  <c r="O1384" i="1" s="1"/>
  <c r="I1385" i="1" l="1"/>
  <c r="J1385" i="1"/>
  <c r="K1385" i="1" s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 l="1"/>
  <c r="J1387" i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 s="1"/>
  <c r="L1391" i="1" l="1"/>
  <c r="M1391" i="1" s="1"/>
  <c r="N1391" i="1" s="1"/>
  <c r="O1391" i="1" s="1"/>
  <c r="I1392" i="1" l="1"/>
  <c r="J1392" i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 l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 l="1"/>
  <c r="J1398" i="1"/>
  <c r="K1398" i="1"/>
  <c r="L1398" i="1" l="1"/>
  <c r="M1398" i="1" s="1"/>
  <c r="N1398" i="1" s="1"/>
  <c r="O1398" i="1" s="1"/>
  <c r="I1399" i="1"/>
  <c r="J1399" i="1" l="1"/>
  <c r="K1399" i="1" s="1"/>
  <c r="L1399" i="1" l="1"/>
  <c r="M1399" i="1" s="1"/>
  <c r="N1399" i="1" s="1"/>
  <c r="O1399" i="1" s="1"/>
  <c r="I1400" i="1"/>
  <c r="J1400" i="1" l="1"/>
  <c r="K1400" i="1" s="1"/>
  <c r="L1400" i="1" l="1"/>
  <c r="M1400" i="1" s="1"/>
  <c r="N1400" i="1" s="1"/>
  <c r="O1400" i="1" s="1"/>
  <c r="I1401" i="1" l="1"/>
  <c r="J1401" i="1" l="1"/>
  <c r="K1401" i="1" s="1"/>
  <c r="L1401" i="1" l="1"/>
  <c r="M1401" i="1" s="1"/>
  <c r="N1401" i="1" s="1"/>
  <c r="O1401" i="1" s="1"/>
  <c r="I1402" i="1" l="1"/>
  <c r="J1402" i="1" l="1"/>
  <c r="K1402" i="1" s="1"/>
  <c r="L1402" i="1" l="1"/>
  <c r="M1402" i="1" s="1"/>
  <c r="N1402" i="1" s="1"/>
  <c r="O1402" i="1" s="1"/>
  <c r="I1403" i="1" l="1"/>
  <c r="J1403" i="1" l="1"/>
  <c r="K1403" i="1" s="1"/>
  <c r="L1403" i="1" l="1"/>
  <c r="M1403" i="1" s="1"/>
  <c r="N1403" i="1" s="1"/>
  <c r="O1403" i="1" s="1"/>
  <c r="I1404" i="1" l="1"/>
  <c r="J1404" i="1" l="1"/>
  <c r="K1404" i="1" s="1"/>
  <c r="L1404" i="1" l="1"/>
  <c r="M1404" i="1" s="1"/>
  <c r="N1404" i="1" s="1"/>
  <c r="O1404" i="1" s="1"/>
  <c r="I1405" i="1"/>
  <c r="J1405" i="1" l="1"/>
  <c r="K1405" i="1" s="1"/>
  <c r="L1405" i="1" l="1"/>
  <c r="M1405" i="1" s="1"/>
  <c r="N1405" i="1" s="1"/>
  <c r="O1405" i="1" s="1"/>
  <c r="I1406" i="1"/>
  <c r="J1406" i="1" l="1"/>
  <c r="K1406" i="1" s="1"/>
  <c r="L1406" i="1" l="1"/>
  <c r="M1406" i="1" s="1"/>
  <c r="N1406" i="1" s="1"/>
  <c r="O1406" i="1" s="1"/>
  <c r="I1407" i="1" l="1"/>
  <c r="J1407" i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/>
  <c r="J1413" i="1" l="1"/>
  <c r="K1413" i="1" s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/>
  <c r="J1418" i="1" l="1"/>
  <c r="K1418" i="1"/>
  <c r="L1418" i="1" l="1"/>
  <c r="M1418" i="1" s="1"/>
  <c r="N1418" i="1" s="1"/>
  <c r="O1418" i="1" s="1"/>
  <c r="I1419" i="1"/>
  <c r="J1419" i="1" l="1"/>
  <c r="K1419" i="1" s="1"/>
  <c r="L1419" i="1" l="1"/>
  <c r="M1419" i="1" s="1"/>
  <c r="N1419" i="1" s="1"/>
  <c r="O1419" i="1" s="1"/>
  <c r="I1420" i="1" l="1"/>
  <c r="J1420" i="1"/>
  <c r="K1420" i="1" s="1"/>
  <c r="L1420" i="1" l="1"/>
  <c r="M1420" i="1" s="1"/>
  <c r="N1420" i="1" s="1"/>
  <c r="O1420" i="1" s="1"/>
  <c r="I1421" i="1"/>
  <c r="J1421" i="1" l="1"/>
  <c r="K1421" i="1" s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/>
  <c r="L1426" i="1" l="1"/>
  <c r="M1426" i="1" s="1"/>
  <c r="N1426" i="1" s="1"/>
  <c r="O1426" i="1" s="1"/>
  <c r="I1427" i="1" l="1"/>
  <c r="J1427" i="1" s="1"/>
  <c r="K1427" i="1" l="1"/>
  <c r="L1427" i="1"/>
  <c r="M1427" i="1" s="1"/>
  <c r="N1427" i="1" s="1"/>
  <c r="O1427" i="1" s="1"/>
  <c r="I1428" i="1"/>
  <c r="J1428" i="1" l="1"/>
  <c r="K1428" i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 s="1"/>
  <c r="L1431" i="1" l="1"/>
  <c r="M1431" i="1" s="1"/>
  <c r="N1431" i="1" s="1"/>
  <c r="O1431" i="1" s="1"/>
  <c r="I1432" i="1"/>
  <c r="J1432" i="1" l="1"/>
  <c r="K1432" i="1"/>
  <c r="L1432" i="1" l="1"/>
  <c r="M1432" i="1" s="1"/>
  <c r="N1432" i="1" s="1"/>
  <c r="O1432" i="1" s="1"/>
  <c r="I1433" i="1"/>
  <c r="J1433" i="1" l="1"/>
  <c r="K1433" i="1"/>
  <c r="L1433" i="1" l="1"/>
  <c r="M1433" i="1" s="1"/>
  <c r="N1433" i="1" s="1"/>
  <c r="O1433" i="1" s="1"/>
  <c r="I1434" i="1"/>
  <c r="J1434" i="1" l="1"/>
  <c r="K1434" i="1"/>
  <c r="L1434" i="1" l="1"/>
  <c r="M1434" i="1" s="1"/>
  <c r="N1434" i="1" s="1"/>
  <c r="O1434" i="1" s="1"/>
  <c r="I1435" i="1"/>
  <c r="J1435" i="1" l="1"/>
  <c r="K1435" i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 l="1"/>
  <c r="J1437" i="1" l="1"/>
  <c r="K1437" i="1" s="1"/>
  <c r="L1437" i="1" l="1"/>
  <c r="M1437" i="1" s="1"/>
  <c r="N1437" i="1" s="1"/>
  <c r="O1437" i="1" s="1"/>
  <c r="I1438" i="1"/>
  <c r="J1438" i="1" l="1"/>
  <c r="K1438" i="1" s="1"/>
  <c r="L1438" i="1" l="1"/>
  <c r="M1438" i="1" s="1"/>
  <c r="N1438" i="1" s="1"/>
  <c r="O1438" i="1" s="1"/>
  <c r="I1439" i="1"/>
  <c r="J1439" i="1" l="1"/>
  <c r="K1439" i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 s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 l="1"/>
  <c r="J1449" i="1" s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 l="1"/>
  <c r="J1452" i="1"/>
  <c r="K1452" i="1" s="1"/>
  <c r="L1452" i="1" l="1"/>
  <c r="M1452" i="1" s="1"/>
  <c r="N1452" i="1" s="1"/>
  <c r="O1452" i="1" s="1"/>
  <c r="I1453" i="1" l="1"/>
  <c r="J1453" i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 s="1"/>
  <c r="L1456" i="1" l="1"/>
  <c r="M1456" i="1" s="1"/>
  <c r="N1456" i="1" s="1"/>
  <c r="O1456" i="1" s="1"/>
  <c r="I1457" i="1" l="1"/>
  <c r="J1457" i="1" l="1"/>
  <c r="K1457" i="1" s="1"/>
  <c r="L1457" i="1" l="1"/>
  <c r="M1457" i="1" s="1"/>
  <c r="N1457" i="1" s="1"/>
  <c r="O1457" i="1" s="1"/>
  <c r="I1458" i="1"/>
  <c r="J1458" i="1" l="1"/>
  <c r="K1458" i="1" s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 l="1"/>
  <c r="J1460" i="1" l="1"/>
  <c r="K1460" i="1"/>
  <c r="L1460" i="1" l="1"/>
  <c r="M1460" i="1" s="1"/>
  <c r="N1460" i="1" s="1"/>
  <c r="O1460" i="1" s="1"/>
  <c r="I1461" i="1" l="1"/>
  <c r="J1461" i="1"/>
  <c r="K1461" i="1" s="1"/>
  <c r="L1461" i="1" l="1"/>
  <c r="M1461" i="1" s="1"/>
  <c r="N1461" i="1" s="1"/>
  <c r="O1461" i="1" s="1"/>
  <c r="I1462" i="1"/>
  <c r="J1462" i="1" l="1"/>
  <c r="K1462" i="1"/>
  <c r="L1462" i="1" l="1"/>
  <c r="M1462" i="1" s="1"/>
  <c r="N1462" i="1" s="1"/>
  <c r="O1462" i="1" s="1"/>
  <c r="I1463" i="1"/>
  <c r="J1463" i="1" l="1"/>
  <c r="K1463" i="1"/>
  <c r="L1463" i="1" l="1"/>
  <c r="M1463" i="1" s="1"/>
  <c r="N1463" i="1" s="1"/>
  <c r="O1463" i="1" s="1"/>
  <c r="I1464" i="1" l="1"/>
  <c r="J1464" i="1" l="1"/>
  <c r="K1464" i="1"/>
  <c r="L1464" i="1" l="1"/>
  <c r="M1464" i="1" s="1"/>
  <c r="N1464" i="1" s="1"/>
  <c r="O1464" i="1" s="1"/>
  <c r="I1465" i="1" l="1"/>
  <c r="J1465" i="1"/>
  <c r="K1465" i="1" s="1"/>
  <c r="L1465" i="1" l="1"/>
  <c r="M1465" i="1" s="1"/>
  <c r="N1465" i="1" s="1"/>
  <c r="O1465" i="1" s="1"/>
  <c r="I1466" i="1"/>
  <c r="J1466" i="1" l="1"/>
  <c r="K1466" i="1" s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 l="1"/>
  <c r="J1468" i="1"/>
  <c r="K1468" i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 s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 l="1"/>
  <c r="J1473" i="1"/>
  <c r="K1473" i="1" s="1"/>
  <c r="L1473" i="1" l="1"/>
  <c r="M1473" i="1" s="1"/>
  <c r="N1473" i="1" s="1"/>
  <c r="O1473" i="1" s="1"/>
  <c r="I1474" i="1"/>
  <c r="J1474" i="1" l="1"/>
  <c r="K1474" i="1"/>
  <c r="L1474" i="1" l="1"/>
  <c r="M1474" i="1" s="1"/>
  <c r="N1474" i="1" s="1"/>
  <c r="O1474" i="1" s="1"/>
  <c r="I1475" i="1"/>
  <c r="J1475" i="1" l="1"/>
  <c r="K1475" i="1" s="1"/>
  <c r="L1475" i="1" l="1"/>
  <c r="M1475" i="1" s="1"/>
  <c r="N1475" i="1" s="1"/>
  <c r="O1475" i="1" s="1"/>
  <c r="I1476" i="1" l="1"/>
  <c r="J1476" i="1" l="1"/>
  <c r="K1476" i="1" s="1"/>
  <c r="L1476" i="1" l="1"/>
  <c r="M1476" i="1" s="1"/>
  <c r="N1476" i="1" s="1"/>
  <c r="O1476" i="1" s="1"/>
  <c r="I1477" i="1"/>
  <c r="J1477" i="1" l="1"/>
  <c r="K1477" i="1" s="1"/>
  <c r="L1477" i="1" l="1"/>
  <c r="M1477" i="1" s="1"/>
  <c r="N1477" i="1" s="1"/>
  <c r="O1477" i="1" s="1"/>
  <c r="I1478" i="1" l="1"/>
  <c r="J1478" i="1" l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 l="1"/>
  <c r="J1480" i="1" l="1"/>
  <c r="K1480" i="1" s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/>
  <c r="L1487" i="1" l="1"/>
  <c r="M1487" i="1" s="1"/>
  <c r="N1487" i="1" s="1"/>
  <c r="O1487" i="1" s="1"/>
  <c r="I1488" i="1" l="1"/>
  <c r="J1488" i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 s="1"/>
  <c r="L1491" i="1" l="1"/>
  <c r="M1491" i="1" s="1"/>
  <c r="N1491" i="1" s="1"/>
  <c r="O1491" i="1" s="1"/>
  <c r="I1492" i="1" l="1"/>
  <c r="J1492" i="1"/>
  <c r="K1492" i="1" s="1"/>
  <c r="L1492" i="1" l="1"/>
  <c r="M1492" i="1" s="1"/>
  <c r="N1492" i="1" s="1"/>
  <c r="O1492" i="1" s="1"/>
  <c r="I1493" i="1" l="1"/>
  <c r="J1493" i="1" l="1"/>
  <c r="K1493" i="1" s="1"/>
  <c r="L1493" i="1" l="1"/>
  <c r="M1493" i="1" s="1"/>
  <c r="N1493" i="1" s="1"/>
  <c r="O1493" i="1" s="1"/>
  <c r="I1494" i="1"/>
  <c r="J1494" i="1" l="1"/>
  <c r="K1494" i="1" s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 l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 s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/>
  <c r="L1503" i="1" l="1"/>
  <c r="M1503" i="1" s="1"/>
  <c r="N1503" i="1" s="1"/>
  <c r="O1503" i="1" s="1"/>
  <c r="I1504" i="1" l="1"/>
  <c r="J1504" i="1"/>
  <c r="K1504" i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 l="1"/>
  <c r="J1507" i="1"/>
  <c r="K1507" i="1" s="1"/>
  <c r="L1507" i="1" l="1"/>
  <c r="M1507" i="1" s="1"/>
  <c r="N1507" i="1" s="1"/>
  <c r="O1507" i="1" s="1"/>
  <c r="I1508" i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 l="1"/>
  <c r="J1510" i="1"/>
  <c r="K1510" i="1" s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/>
  <c r="L1513" i="1" l="1"/>
  <c r="M1513" i="1" s="1"/>
  <c r="N1513" i="1" s="1"/>
  <c r="O1513" i="1" s="1"/>
  <c r="I1514" i="1" l="1"/>
  <c r="J1514" i="1"/>
  <c r="K1514" i="1"/>
  <c r="L1514" i="1" l="1"/>
  <c r="M1514" i="1" s="1"/>
  <c r="N1514" i="1" s="1"/>
  <c r="O1514" i="1" s="1"/>
  <c r="I1515" i="1"/>
  <c r="J1515" i="1" l="1"/>
  <c r="K1515" i="1" s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 l="1"/>
  <c r="J1519" i="1"/>
  <c r="K1519" i="1" s="1"/>
  <c r="L1519" i="1" l="1"/>
  <c r="M1519" i="1" s="1"/>
  <c r="N1519" i="1" s="1"/>
  <c r="O1519" i="1" s="1"/>
  <c r="I1520" i="1" l="1"/>
  <c r="J1520" i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s="1"/>
  <c r="K1526" i="1" s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 l="1"/>
  <c r="J1529" i="1" s="1"/>
  <c r="K1529" i="1" s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 s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/>
  <c r="L1539" i="1" l="1"/>
  <c r="M1539" i="1" s="1"/>
  <c r="N1539" i="1" s="1"/>
  <c r="O1539" i="1" s="1"/>
  <c r="I1540" i="1"/>
  <c r="J1540" i="1" l="1"/>
  <c r="K1540" i="1" s="1"/>
  <c r="L1540" i="1" l="1"/>
  <c r="M1540" i="1" s="1"/>
  <c r="N1540" i="1" s="1"/>
  <c r="O1540" i="1" s="1"/>
  <c r="I1541" i="1" l="1"/>
  <c r="J1541" i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 l="1"/>
  <c r="J1543" i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 s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 l="1"/>
  <c r="J1548" i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 l="1"/>
  <c r="J1550" i="1" l="1"/>
  <c r="K1550" i="1" s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 l="1"/>
  <c r="J1553" i="1" l="1"/>
  <c r="K1553" i="1" s="1"/>
  <c r="L1553" i="1" l="1"/>
  <c r="M1553" i="1" s="1"/>
  <c r="N1553" i="1" s="1"/>
  <c r="O1553" i="1" s="1"/>
  <c r="I1554" i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/>
  <c r="L1558" i="1" l="1"/>
  <c r="M1558" i="1" s="1"/>
  <c r="N1558" i="1" s="1"/>
  <c r="O1558" i="1" s="1"/>
  <c r="I1559" i="1"/>
  <c r="J1559" i="1" l="1"/>
  <c r="K1559" i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 s="1"/>
  <c r="L1561" i="1" l="1"/>
  <c r="M1561" i="1" s="1"/>
  <c r="N1561" i="1" s="1"/>
  <c r="O1561" i="1" s="1"/>
  <c r="I1562" i="1"/>
  <c r="J1562" i="1" l="1"/>
  <c r="K1562" i="1" s="1"/>
  <c r="L1562" i="1" l="1"/>
  <c r="M1562" i="1" s="1"/>
  <c r="N1562" i="1" s="1"/>
  <c r="O1562" i="1" s="1"/>
  <c r="I1563" i="1" l="1"/>
  <c r="J1563" i="1" l="1"/>
  <c r="K1563" i="1" s="1"/>
  <c r="L1563" i="1" l="1"/>
  <c r="M1563" i="1" s="1"/>
  <c r="N1563" i="1" s="1"/>
  <c r="O1563" i="1" s="1"/>
  <c r="I1564" i="1" l="1"/>
  <c r="J1564" i="1" l="1"/>
  <c r="K1564" i="1" s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 l="1"/>
  <c r="J1566" i="1" l="1"/>
  <c r="K1566" i="1" s="1"/>
  <c r="L1566" i="1" l="1"/>
  <c r="M1566" i="1" s="1"/>
  <c r="N1566" i="1" s="1"/>
  <c r="O1566" i="1" s="1"/>
  <c r="I1567" i="1"/>
  <c r="J1567" i="1" l="1"/>
  <c r="K1567" i="1" s="1"/>
  <c r="L1567" i="1" l="1"/>
  <c r="M1567" i="1" s="1"/>
  <c r="N1567" i="1" s="1"/>
  <c r="O1567" i="1" s="1"/>
  <c r="I1568" i="1"/>
  <c r="J1568" i="1" l="1"/>
  <c r="K1568" i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 l="1"/>
  <c r="J1570" i="1"/>
  <c r="K1570" i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 l="1"/>
  <c r="J1572" i="1"/>
  <c r="K1572" i="1" s="1"/>
  <c r="L1572" i="1" l="1"/>
  <c r="M1572" i="1" s="1"/>
  <c r="N1572" i="1" s="1"/>
  <c r="O1572" i="1" s="1"/>
  <c r="I1573" i="1" l="1"/>
  <c r="J1573" i="1" s="1"/>
  <c r="K1573" i="1" s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 l="1"/>
  <c r="J1576" i="1" l="1"/>
  <c r="K1576" i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 l="1"/>
  <c r="J1579" i="1" l="1"/>
  <c r="K1579" i="1" s="1"/>
  <c r="L1579" i="1" l="1"/>
  <c r="M1579" i="1" s="1"/>
  <c r="N1579" i="1" s="1"/>
  <c r="O1579" i="1" s="1"/>
  <c r="I1580" i="1"/>
  <c r="J1580" i="1" l="1"/>
  <c r="K1580" i="1" s="1"/>
  <c r="L1580" i="1" l="1"/>
  <c r="M1580" i="1" s="1"/>
  <c r="N1580" i="1" s="1"/>
  <c r="O1580" i="1" s="1"/>
  <c r="I1581" i="1" l="1"/>
  <c r="J1581" i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/>
  <c r="L1583" i="1" l="1"/>
  <c r="M1583" i="1" s="1"/>
  <c r="N1583" i="1" s="1"/>
  <c r="O1583" i="1" s="1"/>
  <c r="I1584" i="1" l="1"/>
  <c r="J1584" i="1" s="1"/>
  <c r="K1584" i="1" s="1"/>
  <c r="L1584" i="1" l="1"/>
  <c r="M1584" i="1" s="1"/>
  <c r="N1584" i="1" s="1"/>
  <c r="O1584" i="1" s="1"/>
  <c r="I1585" i="1" l="1"/>
  <c r="J1585" i="1" s="1"/>
  <c r="K1585" i="1" s="1"/>
  <c r="L1585" i="1" l="1"/>
  <c r="M1585" i="1" s="1"/>
  <c r="N1585" i="1" s="1"/>
  <c r="O1585" i="1" s="1"/>
  <c r="I1586" i="1" l="1"/>
  <c r="J1586" i="1" s="1"/>
  <c r="K1586" i="1" s="1"/>
  <c r="L1586" i="1" l="1"/>
  <c r="M1586" i="1" s="1"/>
  <c r="N1586" i="1" s="1"/>
  <c r="O1586" i="1" s="1"/>
  <c r="I1587" i="1" l="1"/>
  <c r="J1587" i="1" s="1"/>
  <c r="K1587" i="1" s="1"/>
  <c r="L1587" i="1" l="1"/>
  <c r="M1587" i="1" s="1"/>
  <c r="N1587" i="1" s="1"/>
  <c r="O1587" i="1" s="1"/>
  <c r="I1588" i="1" l="1"/>
  <c r="J1588" i="1" s="1"/>
  <c r="K1588" i="1" s="1"/>
  <c r="L1588" i="1" l="1"/>
  <c r="M1588" i="1" s="1"/>
  <c r="N1588" i="1" s="1"/>
  <c r="O1588" i="1" s="1"/>
  <c r="I1589" i="1" l="1"/>
  <c r="J1589" i="1"/>
  <c r="K1589" i="1" s="1"/>
  <c r="L1589" i="1" l="1"/>
  <c r="M1589" i="1" s="1"/>
  <c r="N1589" i="1" s="1"/>
  <c r="O1589" i="1" s="1"/>
  <c r="I1590" i="1" l="1"/>
  <c r="J1590" i="1" s="1"/>
  <c r="K1590" i="1" s="1"/>
  <c r="L1590" i="1" l="1"/>
  <c r="M1590" i="1" s="1"/>
  <c r="N1590" i="1" s="1"/>
  <c r="O1590" i="1" s="1"/>
  <c r="I1591" i="1" l="1"/>
  <c r="J1591" i="1" s="1"/>
  <c r="K1591" i="1" l="1"/>
  <c r="L1591" i="1" s="1"/>
  <c r="M1591" i="1" s="1"/>
  <c r="N1591" i="1" s="1"/>
  <c r="O1591" i="1" s="1"/>
  <c r="I1592" i="1" l="1"/>
  <c r="K1592" i="1" s="1"/>
  <c r="J1592" i="1"/>
  <c r="L1592" i="1" l="1"/>
  <c r="M1592" i="1" s="1"/>
  <c r="N1592" i="1" s="1"/>
  <c r="O1592" i="1" s="1"/>
  <c r="I1593" i="1"/>
  <c r="J1593" i="1" l="1"/>
  <c r="K1593" i="1"/>
  <c r="L1593" i="1" l="1"/>
  <c r="M1593" i="1" s="1"/>
  <c r="N1593" i="1" s="1"/>
  <c r="O1593" i="1" s="1"/>
  <c r="I1594" i="1" l="1"/>
  <c r="J1594" i="1"/>
  <c r="K1594" i="1"/>
  <c r="L1594" i="1" l="1"/>
  <c r="M1594" i="1" s="1"/>
  <c r="N1594" i="1" s="1"/>
  <c r="O1594" i="1" s="1"/>
  <c r="I1595" i="1" l="1"/>
  <c r="J1595" i="1"/>
  <c r="K1595" i="1" s="1"/>
  <c r="L1595" i="1" l="1"/>
  <c r="M1595" i="1" s="1"/>
  <c r="N1595" i="1" s="1"/>
  <c r="O1595" i="1" s="1"/>
  <c r="I1596" i="1"/>
  <c r="J1596" i="1" l="1"/>
  <c r="K1596" i="1"/>
  <c r="L1596" i="1" l="1"/>
  <c r="M1596" i="1" s="1"/>
  <c r="N1596" i="1" s="1"/>
  <c r="O1596" i="1" s="1"/>
  <c r="I1597" i="1" l="1"/>
  <c r="J1597" i="1" l="1"/>
  <c r="K1597" i="1" s="1"/>
  <c r="L1597" i="1" l="1"/>
  <c r="M1597" i="1" s="1"/>
  <c r="N1597" i="1" s="1"/>
  <c r="O1597" i="1" s="1"/>
  <c r="I1598" i="1"/>
  <c r="J1598" i="1" s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/>
  <c r="J1600" i="1" l="1"/>
  <c r="K1600" i="1" s="1"/>
  <c r="L1600" i="1" l="1"/>
  <c r="M1600" i="1" s="1"/>
  <c r="N1600" i="1" s="1"/>
  <c r="O1600" i="1" s="1"/>
  <c r="I1601" i="1"/>
  <c r="J1601" i="1" l="1"/>
  <c r="K1601" i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 l="1"/>
  <c r="J1605" i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/>
  <c r="J1614" i="1" l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/>
  <c r="J1621" i="1" l="1"/>
  <c r="K1621" i="1" s="1"/>
  <c r="L1621" i="1" l="1"/>
  <c r="M1621" i="1" s="1"/>
  <c r="N1621" i="1" s="1"/>
  <c r="O1621" i="1" s="1"/>
  <c r="I1622" i="1"/>
  <c r="J1622" i="1" l="1"/>
  <c r="K1622" i="1"/>
  <c r="L1622" i="1" l="1"/>
  <c r="M1622" i="1" s="1"/>
  <c r="N1622" i="1" s="1"/>
  <c r="O1622" i="1" s="1"/>
  <c r="I1623" i="1"/>
  <c r="J1623" i="1" l="1"/>
  <c r="K1623" i="1" s="1"/>
  <c r="L1623" i="1" l="1"/>
  <c r="M1623" i="1" s="1"/>
  <c r="N1623" i="1" s="1"/>
  <c r="O1623" i="1" s="1"/>
  <c r="I1624" i="1"/>
  <c r="J1624" i="1" l="1"/>
  <c r="K1624" i="1" s="1"/>
  <c r="L1624" i="1" l="1"/>
  <c r="M1624" i="1" s="1"/>
  <c r="N1624" i="1" s="1"/>
  <c r="O1624" i="1" s="1"/>
  <c r="I1625" i="1"/>
  <c r="J1625" i="1" l="1"/>
  <c r="K1625" i="1"/>
  <c r="L1625" i="1" l="1"/>
  <c r="M1625" i="1" s="1"/>
  <c r="N1625" i="1" s="1"/>
  <c r="O1625" i="1" s="1"/>
  <c r="I1626" i="1"/>
  <c r="J1626" i="1" l="1"/>
  <c r="K1626" i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 s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/>
  <c r="L1647" i="1" l="1"/>
  <c r="M1647" i="1" s="1"/>
  <c r="N1647" i="1" s="1"/>
  <c r="O1647" i="1" s="1"/>
  <c r="I1648" i="1"/>
  <c r="J1648" i="1" l="1"/>
  <c r="K1648" i="1" s="1"/>
  <c r="L1648" i="1" l="1"/>
  <c r="M1648" i="1" s="1"/>
  <c r="N1648" i="1" s="1"/>
  <c r="O1648" i="1" s="1"/>
  <c r="I1649" i="1"/>
  <c r="J1649" i="1" l="1"/>
  <c r="K1649" i="1" s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/>
  <c r="J1654" i="1" l="1"/>
  <c r="K1654" i="1"/>
  <c r="L1654" i="1" l="1"/>
  <c r="M1654" i="1" s="1"/>
  <c r="N1654" i="1" s="1"/>
  <c r="O1654" i="1" s="1"/>
  <c r="I1655" i="1" l="1"/>
  <c r="J1655" i="1" s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 s="1"/>
  <c r="L1657" i="1" l="1"/>
  <c r="M1657" i="1" s="1"/>
  <c r="N1657" i="1" s="1"/>
  <c r="O1657" i="1" s="1"/>
  <c r="I1658" i="1" l="1"/>
  <c r="J1658" i="1"/>
  <c r="K1658" i="1" s="1"/>
  <c r="L1658" i="1" l="1"/>
  <c r="M1658" i="1" s="1"/>
  <c r="N1658" i="1" s="1"/>
  <c r="O1658" i="1" s="1"/>
  <c r="I1659" i="1"/>
  <c r="J1659" i="1" l="1"/>
  <c r="K1659" i="1" s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 l="1"/>
  <c r="J1664" i="1" s="1"/>
  <c r="K1664" i="1" s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/>
  <c r="L1666" i="1" l="1"/>
  <c r="M1666" i="1" s="1"/>
  <c r="N1666" i="1" s="1"/>
  <c r="O1666" i="1" s="1"/>
  <c r="I1667" i="1" l="1"/>
  <c r="J1667" i="1"/>
  <c r="K1667" i="1" s="1"/>
  <c r="L1667" i="1" l="1"/>
  <c r="M1667" i="1" s="1"/>
  <c r="N1667" i="1" s="1"/>
  <c r="O1667" i="1" s="1"/>
  <c r="I1668" i="1" l="1"/>
  <c r="J1668" i="1"/>
  <c r="K1668" i="1" s="1"/>
  <c r="L1668" i="1" l="1"/>
  <c r="M1668" i="1" s="1"/>
  <c r="N1668" i="1" s="1"/>
  <c r="O1668" i="1" s="1"/>
  <c r="I1669" i="1" l="1"/>
  <c r="J1669" i="1" s="1"/>
  <c r="K1669" i="1" s="1"/>
  <c r="L1669" i="1" l="1"/>
  <c r="M1669" i="1" s="1"/>
  <c r="N1669" i="1" s="1"/>
  <c r="O1669" i="1" s="1"/>
  <c r="I1670" i="1" l="1"/>
  <c r="J1670" i="1"/>
  <c r="K1670" i="1" s="1"/>
  <c r="L1670" i="1" l="1"/>
  <c r="M1670" i="1" s="1"/>
  <c r="N1670" i="1" s="1"/>
  <c r="O1670" i="1" s="1"/>
  <c r="I1671" i="1"/>
  <c r="J1671" i="1" l="1"/>
  <c r="K1671" i="1"/>
  <c r="L1671" i="1" l="1"/>
  <c r="M1671" i="1" s="1"/>
  <c r="N1671" i="1" s="1"/>
  <c r="O1671" i="1" s="1"/>
  <c r="I1672" i="1"/>
  <c r="J1672" i="1" l="1"/>
  <c r="K1672" i="1" s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 s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 s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 l="1"/>
  <c r="J1682" i="1" l="1"/>
  <c r="K1682" i="1" s="1"/>
  <c r="L1682" i="1" l="1"/>
  <c r="M1682" i="1" s="1"/>
  <c r="N1682" i="1" s="1"/>
  <c r="O1682" i="1" s="1"/>
  <c r="I1683" i="1" l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 s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 l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<sst xmlns="http://schemas.openxmlformats.org/spreadsheetml/2006/main" count="43" uniqueCount="40">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</sst>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1.0633364011770772</c:v>
                </c:pt>
                <c:pt idx="1">
                  <c:v>2.4249505848652997</c:v>
                </c:pt>
                <c:pt idx="2">
                  <c:v>1.0618714283616077</c:v>
                </c:pt>
                <c:pt idx="3">
                  <c:v>19.327267392600138</c:v>
                </c:pt>
                <c:pt idx="4">
                  <c:v>10.264868189237902</c:v>
                </c:pt>
                <c:pt idx="5">
                  <c:v>7.7639980569723512</c:v>
                </c:pt>
                <c:pt idx="6">
                  <c:v>5.2285958430335535</c:v>
                </c:pt>
                <c:pt idx="7">
                  <c:v>25.681576472311871</c:v>
                </c:pt>
                <c:pt idx="8">
                  <c:v>3.5619120050227342</c:v>
                </c:pt>
                <c:pt idx="9">
                  <c:v>3.3298898758125457</c:v>
                </c:pt>
                <c:pt idx="10">
                  <c:v>0.51434009352528298</c:v>
                </c:pt>
                <c:pt idx="11">
                  <c:v>0.1954492355396075</c:v>
                </c:pt>
                <c:pt idx="12">
                  <c:v>7.4270709505050839E-2</c:v>
                </c:pt>
                <c:pt idx="13">
                  <c:v>2.8222869611919315E-2</c:v>
                </c:pt>
                <c:pt idx="14">
                  <c:v>7.370987258393531</c:v>
                </c:pt>
                <c:pt idx="15">
                  <c:v>6.7447047028283285</c:v>
                </c:pt>
                <c:pt idx="16">
                  <c:v>2.0279209177239035</c:v>
                </c:pt>
                <c:pt idx="17">
                  <c:v>1.1086916301771703</c:v>
                </c:pt>
                <c:pt idx="18">
                  <c:v>0.16876538253961379</c:v>
                </c:pt>
                <c:pt idx="19">
                  <c:v>8.4977264975415846E-5</c:v>
                </c:pt>
                <c:pt idx="20">
                  <c:v>3.2291360690658025E-5</c:v>
                </c:pt>
                <c:pt idx="21">
                  <c:v>1.2270717062450051E-5</c:v>
                </c:pt>
                <c:pt idx="22">
                  <c:v>4.6628724837310192E-6</c:v>
                </c:pt>
                <c:pt idx="23">
                  <c:v>1.7718915438177877E-6</c:v>
                </c:pt>
                <c:pt idx="24">
                  <c:v>6.7331878665075936E-7</c:v>
                </c:pt>
                <c:pt idx="25">
                  <c:v>7.4284765271785007</c:v>
                </c:pt>
                <c:pt idx="26">
                  <c:v>4.0091050383726685</c:v>
                </c:pt>
                <c:pt idx="27">
                  <c:v>3.6946348461100468E-8</c:v>
                </c:pt>
                <c:pt idx="28">
                  <c:v>33.063598929530265</c:v>
                </c:pt>
                <c:pt idx="29">
                  <c:v>5.3254991382503754</c:v>
                </c:pt>
                <c:pt idx="30">
                  <c:v>3.1025504427054251</c:v>
                </c:pt>
                <c:pt idx="31">
                  <c:v>0.76900207556335431</c:v>
                </c:pt>
                <c:pt idx="32">
                  <c:v>0.29222078871407464</c:v>
                </c:pt>
                <c:pt idx="33">
                  <c:v>0.11104389971134836</c:v>
                </c:pt>
                <c:pt idx="34">
                  <c:v>4.2196681890312379E-2</c:v>
                </c:pt>
                <c:pt idx="35">
                  <c:v>1.6034739118318701E-2</c:v>
                </c:pt>
                <c:pt idx="36">
                  <c:v>2.5118182713154118</c:v>
                </c:pt>
                <c:pt idx="37">
                  <c:v>18.95350384204313</c:v>
                </c:pt>
                <c:pt idx="38">
                  <c:v>18.911838711857058</c:v>
                </c:pt>
                <c:pt idx="39">
                  <c:v>2.5546077161629146</c:v>
                </c:pt>
                <c:pt idx="40">
                  <c:v>0.97075093214190744</c:v>
                </c:pt>
                <c:pt idx="41">
                  <c:v>13.915928981013487</c:v>
                </c:pt>
                <c:pt idx="42">
                  <c:v>6.2278586590898311</c:v>
                </c:pt>
                <c:pt idx="43">
                  <c:v>22.266212584410223</c:v>
                </c:pt>
                <c:pt idx="44">
                  <c:v>7.0941859338084612</c:v>
                </c:pt>
                <c:pt idx="45">
                  <c:v>1.1182718861525804</c:v>
                </c:pt>
                <c:pt idx="46">
                  <c:v>0.42494331673798053</c:v>
                </c:pt>
                <c:pt idx="47">
                  <c:v>0.16147846036043259</c:v>
                </c:pt>
                <c:pt idx="48">
                  <c:v>6.1361814936964382E-2</c:v>
                </c:pt>
                <c:pt idx="49">
                  <c:v>2.3317489676046466E-2</c:v>
                </c:pt>
                <c:pt idx="50">
                  <c:v>8.8606460768976564E-3</c:v>
                </c:pt>
                <c:pt idx="51">
                  <c:v>3.8701700080823458</c:v>
                </c:pt>
                <c:pt idx="52">
                  <c:v>4.0251815945422331</c:v>
                </c:pt>
                <c:pt idx="53">
                  <c:v>4.8620137153152827E-4</c:v>
                </c:pt>
                <c:pt idx="54">
                  <c:v>1.8475652118198072E-4</c:v>
                </c:pt>
                <c:pt idx="55">
                  <c:v>11.489895779201978</c:v>
                </c:pt>
                <c:pt idx="56">
                  <c:v>2.2482210521632835</c:v>
                </c:pt>
                <c:pt idx="57">
                  <c:v>3.2325546769530744</c:v>
                </c:pt>
                <c:pt idx="58">
                  <c:v>1.0900369406139367</c:v>
                </c:pt>
                <c:pt idx="59">
                  <c:v>1.4639213994949803E-6</c:v>
                </c:pt>
                <c:pt idx="60">
                  <c:v>5.5629013180809247E-7</c:v>
                </c:pt>
                <c:pt idx="61">
                  <c:v>6.5143719197238896</c:v>
                </c:pt>
                <c:pt idx="62">
                  <c:v>7.6897586414919621</c:v>
                </c:pt>
                <c:pt idx="63">
                  <c:v>79.7657440019142</c:v>
                </c:pt>
                <c:pt idx="64">
                  <c:v>57.096828544663609</c:v>
                </c:pt>
                <c:pt idx="65">
                  <c:v>28.157722831449842</c:v>
                </c:pt>
                <c:pt idx="66">
                  <c:v>17.431446980379864</c:v>
                </c:pt>
                <c:pt idx="67">
                  <c:v>12.420111746498657</c:v>
                </c:pt>
                <c:pt idx="68">
                  <c:v>1.7754926822267059</c:v>
                </c:pt>
                <c:pt idx="69">
                  <c:v>0.67468721924614816</c:v>
                </c:pt>
                <c:pt idx="70">
                  <c:v>3.0942004376735159</c:v>
                </c:pt>
                <c:pt idx="71">
                  <c:v>2.0829438573711867</c:v>
                </c:pt>
                <c:pt idx="72">
                  <c:v>3.7021437094474655E-2</c:v>
                </c:pt>
                <c:pt idx="73">
                  <c:v>7.0547584030102728</c:v>
                </c:pt>
                <c:pt idx="74">
                  <c:v>23.321832494641917</c:v>
                </c:pt>
                <c:pt idx="75">
                  <c:v>88.989295695585071</c:v>
                </c:pt>
                <c:pt idx="76">
                  <c:v>32.452954101157069</c:v>
                </c:pt>
                <c:pt idx="77">
                  <c:v>10.806528835537954</c:v>
                </c:pt>
                <c:pt idx="78">
                  <c:v>4.1064809575044219</c:v>
                </c:pt>
                <c:pt idx="79">
                  <c:v>1.5604627638516804</c:v>
                </c:pt>
                <c:pt idx="80">
                  <c:v>0.59297585026363864</c:v>
                </c:pt>
                <c:pt idx="81">
                  <c:v>0.22533082310018268</c:v>
                </c:pt>
                <c:pt idx="82">
                  <c:v>8.5625712778069407E-2</c:v>
                </c:pt>
                <c:pt idx="83">
                  <c:v>3.2537770855666379E-2</c:v>
                </c:pt>
                <c:pt idx="84">
                  <c:v>1.2364352925153223E-2</c:v>
                </c:pt>
                <c:pt idx="85">
                  <c:v>4.6984541115582257E-3</c:v>
                </c:pt>
                <c:pt idx="86">
                  <c:v>7.8368499617034129</c:v>
                </c:pt>
                <c:pt idx="87">
                  <c:v>6.0025391729320257</c:v>
                </c:pt>
                <c:pt idx="88">
                  <c:v>18.891854332025506</c:v>
                </c:pt>
                <c:pt idx="89">
                  <c:v>14.02729739546022</c:v>
                </c:pt>
                <c:pt idx="90">
                  <c:v>5.9255924120816594</c:v>
                </c:pt>
                <c:pt idx="91">
                  <c:v>0.99834449220260391</c:v>
                </c:pt>
                <c:pt idx="92">
                  <c:v>0.37937090703698945</c:v>
                </c:pt>
                <c:pt idx="93">
                  <c:v>0.14416094467405602</c:v>
                </c:pt>
                <c:pt idx="94">
                  <c:v>5.4781158976141275E-2</c:v>
                </c:pt>
                <c:pt idx="95">
                  <c:v>2.0816840410933686E-2</c:v>
                </c:pt>
                <c:pt idx="96">
                  <c:v>7.9103993561548021E-3</c:v>
                </c:pt>
                <c:pt idx="97">
                  <c:v>3.0059517553388247E-3</c:v>
                </c:pt>
                <c:pt idx="98">
                  <c:v>1.2406536527417131</c:v>
                </c:pt>
                <c:pt idx="99">
                  <c:v>27.940565895116634</c:v>
                </c:pt>
                <c:pt idx="100">
                  <c:v>93.713734101246814</c:v>
                </c:pt>
                <c:pt idx="101">
                  <c:v>22.116684043564295</c:v>
                </c:pt>
                <c:pt idx="102">
                  <c:v>10.653617724794032</c:v>
                </c:pt>
                <c:pt idx="103">
                  <c:v>26.177366924771544</c:v>
                </c:pt>
                <c:pt idx="104">
                  <c:v>3.7938546460469098</c:v>
                </c:pt>
                <c:pt idx="105">
                  <c:v>1.4416647654978259</c:v>
                </c:pt>
                <c:pt idx="106">
                  <c:v>0.5478326108891739</c:v>
                </c:pt>
                <c:pt idx="107">
                  <c:v>0.20817639213788611</c:v>
                </c:pt>
                <c:pt idx="108">
                  <c:v>7.9107029012396704E-2</c:v>
                </c:pt>
                <c:pt idx="109">
                  <c:v>14.286929716392828</c:v>
                </c:pt>
                <c:pt idx="110">
                  <c:v>14.618650612637488</c:v>
                </c:pt>
                <c:pt idx="111">
                  <c:v>80.618632372816961</c:v>
                </c:pt>
                <c:pt idx="112">
                  <c:v>19.586552932372697</c:v>
                </c:pt>
                <c:pt idx="113">
                  <c:v>11.416667841982484</c:v>
                </c:pt>
                <c:pt idx="114">
                  <c:v>4.8661710842296593</c:v>
                </c:pt>
                <c:pt idx="115">
                  <c:v>5.8554221710784029</c:v>
                </c:pt>
                <c:pt idx="116">
                  <c:v>0.40483406598007893</c:v>
                </c:pt>
                <c:pt idx="117">
                  <c:v>7.3361587553591816</c:v>
                </c:pt>
                <c:pt idx="118">
                  <c:v>5.8458039127523391E-2</c:v>
                </c:pt>
                <c:pt idx="119">
                  <c:v>2.2214054868458885E-2</c:v>
                </c:pt>
                <c:pt idx="120">
                  <c:v>8.4413408500143769E-3</c:v>
                </c:pt>
                <c:pt idx="121">
                  <c:v>3.2077095230054636E-3</c:v>
                </c:pt>
                <c:pt idx="122">
                  <c:v>69.701727012467273</c:v>
                </c:pt>
                <c:pt idx="123">
                  <c:v>54.012941457196746</c:v>
                </c:pt>
                <c:pt idx="124">
                  <c:v>13.646826348276006</c:v>
                </c:pt>
                <c:pt idx="125">
                  <c:v>7.2241207806475654</c:v>
                </c:pt>
                <c:pt idx="126">
                  <c:v>15.933642761961821</c:v>
                </c:pt>
                <c:pt idx="127">
                  <c:v>1.7778971051531005</c:v>
                </c:pt>
                <c:pt idx="128">
                  <c:v>5.358282628567034</c:v>
                </c:pt>
                <c:pt idx="129">
                  <c:v>0.25672834198410771</c:v>
                </c:pt>
                <c:pt idx="130">
                  <c:v>9.7556769953960912E-2</c:v>
                </c:pt>
                <c:pt idx="131">
                  <c:v>3.7071572582505152E-2</c:v>
                </c:pt>
                <c:pt idx="132">
                  <c:v>1.4087197581351955E-2</c:v>
                </c:pt>
                <c:pt idx="133">
                  <c:v>5.353135080913742E-3</c:v>
                </c:pt>
                <c:pt idx="134">
                  <c:v>2.0074274112799269</c:v>
                </c:pt>
                <c:pt idx="135">
                  <c:v>33.393537055333738</c:v>
                </c:pt>
                <c:pt idx="136">
                  <c:v>72.975789792204424</c:v>
                </c:pt>
                <c:pt idx="137">
                  <c:v>51.095553534036632</c:v>
                </c:pt>
                <c:pt idx="138">
                  <c:v>25.064507981720478</c:v>
                </c:pt>
                <c:pt idx="139">
                  <c:v>13.801401899329516</c:v>
                </c:pt>
                <c:pt idx="140">
                  <c:v>2.5307982049767976</c:v>
                </c:pt>
                <c:pt idx="141">
                  <c:v>0.96170331789118302</c:v>
                </c:pt>
                <c:pt idx="142">
                  <c:v>0.36544726079864959</c:v>
                </c:pt>
                <c:pt idx="143">
                  <c:v>0.13886995910348685</c:v>
                </c:pt>
                <c:pt idx="144">
                  <c:v>5.277058445932499E-2</c:v>
                </c:pt>
                <c:pt idx="145">
                  <c:v>2.3885000747412422</c:v>
                </c:pt>
                <c:pt idx="146">
                  <c:v>7.642139602903125</c:v>
                </c:pt>
                <c:pt idx="147">
                  <c:v>12.764581647136776</c:v>
                </c:pt>
                <c:pt idx="148">
                  <c:v>1.0348237254465693</c:v>
                </c:pt>
                <c:pt idx="149">
                  <c:v>7.5541569928350238</c:v>
                </c:pt>
                <c:pt idx="150">
                  <c:v>0.14942854595448457</c:v>
                </c:pt>
                <c:pt idx="151">
                  <c:v>7.6808719677396589</c:v>
                </c:pt>
                <c:pt idx="152">
                  <c:v>2.1577482035827576E-2</c:v>
                </c:pt>
                <c:pt idx="153">
                  <c:v>8.1994431736144794E-3</c:v>
                </c:pt>
                <c:pt idx="154">
                  <c:v>3.1157884059735031E-3</c:v>
                </c:pt>
                <c:pt idx="155">
                  <c:v>1.183999594269931E-3</c:v>
                </c:pt>
                <c:pt idx="156">
                  <c:v>4.4991984582257389E-4</c:v>
                </c:pt>
                <c:pt idx="157">
                  <c:v>1.7096954141257806E-4</c:v>
                </c:pt>
                <c:pt idx="158">
                  <c:v>17.037700385004378</c:v>
                </c:pt>
                <c:pt idx="159">
                  <c:v>30.816366533461967</c:v>
                </c:pt>
                <c:pt idx="160">
                  <c:v>13.301591215197156</c:v>
                </c:pt>
                <c:pt idx="161">
                  <c:v>7.6496049913488742</c:v>
                </c:pt>
                <c:pt idx="162">
                  <c:v>22.680753086618331</c:v>
                </c:pt>
                <c:pt idx="163">
                  <c:v>5.7562150565812802</c:v>
                </c:pt>
                <c:pt idx="164">
                  <c:v>1.2293524258294202</c:v>
                </c:pt>
                <c:pt idx="165">
                  <c:v>0.46715392181517973</c:v>
                </c:pt>
                <c:pt idx="166">
                  <c:v>0.17751849028976829</c:v>
                </c:pt>
                <c:pt idx="167">
                  <c:v>6.7457026310111953E-2</c:v>
                </c:pt>
                <c:pt idx="168">
                  <c:v>2.5633669997842543E-2</c:v>
                </c:pt>
                <c:pt idx="169">
                  <c:v>9.7407945991801661E-3</c:v>
                </c:pt>
                <c:pt idx="170">
                  <c:v>3.7015019476884623E-3</c:v>
                </c:pt>
                <c:pt idx="171">
                  <c:v>14.172861046208137</c:v>
                </c:pt>
                <c:pt idx="172">
                  <c:v>19.92916526912137</c:v>
                </c:pt>
                <c:pt idx="173">
                  <c:v>5.006014723475535</c:v>
                </c:pt>
                <c:pt idx="174">
                  <c:v>8.2514251006453545</c:v>
                </c:pt>
                <c:pt idx="175">
                  <c:v>0.43071050842008352</c:v>
                </c:pt>
                <c:pt idx="176">
                  <c:v>12.422666717878917</c:v>
                </c:pt>
                <c:pt idx="177">
                  <c:v>1.8088639421850203</c:v>
                </c:pt>
                <c:pt idx="178">
                  <c:v>2.3633947018026819E-2</c:v>
                </c:pt>
                <c:pt idx="179">
                  <c:v>8.9808998668501911E-3</c:v>
                </c:pt>
                <c:pt idx="180">
                  <c:v>3.412741949403073E-3</c:v>
                </c:pt>
                <c:pt idx="181">
                  <c:v>1.2968419407731677E-3</c:v>
                </c:pt>
                <c:pt idx="182">
                  <c:v>21.798729932196864</c:v>
                </c:pt>
                <c:pt idx="183">
                  <c:v>2.4620921295790454</c:v>
                </c:pt>
                <c:pt idx="184">
                  <c:v>0.93559500924003725</c:v>
                </c:pt>
                <c:pt idx="185">
                  <c:v>0.35552610351121416</c:v>
                </c:pt>
                <c:pt idx="186">
                  <c:v>4.3348034912974756</c:v>
                </c:pt>
                <c:pt idx="187">
                  <c:v>10.478885661776413</c:v>
                </c:pt>
                <c:pt idx="188">
                  <c:v>1.9508428351867339E-2</c:v>
                </c:pt>
                <c:pt idx="189">
                  <c:v>7.4132027737095901E-3</c:v>
                </c:pt>
                <c:pt idx="190">
                  <c:v>2.8170170540096446E-3</c:v>
                </c:pt>
                <c:pt idx="191">
                  <c:v>1.0704664805236649E-3</c:v>
                </c:pt>
                <c:pt idx="192">
                  <c:v>9.6022316156510842E-2</c:v>
                </c:pt>
                <c:pt idx="193">
                  <c:v>1.5457535978761718E-4</c:v>
                </c:pt>
                <c:pt idx="194">
                  <c:v>11.140481648852512</c:v>
                </c:pt>
                <c:pt idx="195">
                  <c:v>2.2320681953331922E-5</c:v>
                </c:pt>
                <c:pt idx="196">
                  <c:v>0.13832225798518033</c:v>
                </c:pt>
                <c:pt idx="197">
                  <c:v>15.993061032767844</c:v>
                </c:pt>
                <c:pt idx="198">
                  <c:v>44.340078942416568</c:v>
                </c:pt>
                <c:pt idx="199">
                  <c:v>20.192562428573765</c:v>
                </c:pt>
                <c:pt idx="200">
                  <c:v>4.7895035556758705</c:v>
                </c:pt>
                <c:pt idx="201">
                  <c:v>1.820011351156831</c:v>
                </c:pt>
                <c:pt idx="202">
                  <c:v>0.69160431343959572</c:v>
                </c:pt>
                <c:pt idx="203">
                  <c:v>0.26280963910704636</c:v>
                </c:pt>
                <c:pt idx="204">
                  <c:v>9.9867662860677622E-2</c:v>
                </c:pt>
                <c:pt idx="205">
                  <c:v>2.5875011815623123</c:v>
                </c:pt>
                <c:pt idx="206">
                  <c:v>17.156227469536447</c:v>
                </c:pt>
                <c:pt idx="207">
                  <c:v>0.99381667437008858</c:v>
                </c:pt>
                <c:pt idx="208">
                  <c:v>8.0403730206812511</c:v>
                </c:pt>
                <c:pt idx="209">
                  <c:v>8.8004778820749987</c:v>
                </c:pt>
                <c:pt idx="210">
                  <c:v>0.46491499048623453</c:v>
                </c:pt>
                <c:pt idx="211">
                  <c:v>7.2965273589815958</c:v>
                </c:pt>
                <c:pt idx="212">
                  <c:v>7.4962558629708775</c:v>
                </c:pt>
                <c:pt idx="213">
                  <c:v>2.551081535796066E-2</c:v>
                </c:pt>
                <c:pt idx="214">
                  <c:v>9.6941098360250489E-3</c:v>
                </c:pt>
                <c:pt idx="215">
                  <c:v>3.6837617376895195E-3</c:v>
                </c:pt>
                <c:pt idx="216">
                  <c:v>1.3998294603220173E-3</c:v>
                </c:pt>
                <c:pt idx="217">
                  <c:v>5.3193519492236664E-4</c:v>
                </c:pt>
                <c:pt idx="218">
                  <c:v>13.425835195047169</c:v>
                </c:pt>
                <c:pt idx="219">
                  <c:v>7.9209254745909927</c:v>
                </c:pt>
                <c:pt idx="220">
                  <c:v>7.9567487303511584</c:v>
                </c:pt>
                <c:pt idx="221">
                  <c:v>0.80559739753871584</c:v>
                </c:pt>
                <c:pt idx="222">
                  <c:v>2.5019056427503998</c:v>
                </c:pt>
                <c:pt idx="223">
                  <c:v>4.2865536944991234E-2</c:v>
                </c:pt>
                <c:pt idx="224">
                  <c:v>1.628890403909667E-2</c:v>
                </c:pt>
                <c:pt idx="225">
                  <c:v>6.1897835348567335E-3</c:v>
                </c:pt>
                <c:pt idx="226">
                  <c:v>2.3521177432455592E-3</c:v>
                </c:pt>
                <c:pt idx="227">
                  <c:v>8.9380474243331242E-4</c:v>
                </c:pt>
                <c:pt idx="228">
                  <c:v>3.396458021246587E-4</c:v>
                </c:pt>
                <c:pt idx="229">
                  <c:v>1.2906540480737031E-4</c:v>
                </c:pt>
                <c:pt idx="230">
                  <c:v>7.6869495825478031</c:v>
                </c:pt>
                <c:pt idx="231">
                  <c:v>19.340368980932602</c:v>
                </c:pt>
                <c:pt idx="232">
                  <c:v>20.945992059260597</c:v>
                </c:pt>
                <c:pt idx="233">
                  <c:v>55.784592251503824</c:v>
                </c:pt>
                <c:pt idx="234">
                  <c:v>15.254749423398465</c:v>
                </c:pt>
                <c:pt idx="235">
                  <c:v>29.550983619272397</c:v>
                </c:pt>
                <c:pt idx="236">
                  <c:v>5.5852226510577978</c:v>
                </c:pt>
                <c:pt idx="237">
                  <c:v>2.1223846074019628</c:v>
                </c:pt>
                <c:pt idx="238">
                  <c:v>0.8065061508127459</c:v>
                </c:pt>
                <c:pt idx="239">
                  <c:v>0.30647233730884338</c:v>
                </c:pt>
                <c:pt idx="240">
                  <c:v>2.8857316443653618</c:v>
                </c:pt>
                <c:pt idx="241">
                  <c:v>4.4254605507396988E-2</c:v>
                </c:pt>
                <c:pt idx="242">
                  <c:v>1.6816750092810855E-2</c:v>
                </c:pt>
                <c:pt idx="243">
                  <c:v>29.48202487659038</c:v>
                </c:pt>
                <c:pt idx="244">
                  <c:v>30.335104156214665</c:v>
                </c:pt>
                <c:pt idx="245">
                  <c:v>6.7313664455191047</c:v>
                </c:pt>
                <c:pt idx="246">
                  <c:v>2.5579192492972598</c:v>
                </c:pt>
                <c:pt idx="247">
                  <c:v>0.97200931473295871</c:v>
                </c:pt>
                <c:pt idx="248">
                  <c:v>0.3693635395985243</c:v>
                </c:pt>
                <c:pt idx="249">
                  <c:v>0.14035814504743921</c:v>
                </c:pt>
                <c:pt idx="250">
                  <c:v>5.3336095118026901E-2</c:v>
                </c:pt>
                <c:pt idx="251">
                  <c:v>2.0267716144850224E-2</c:v>
                </c:pt>
                <c:pt idx="252">
                  <c:v>7.7017321350430863E-3</c:v>
                </c:pt>
                <c:pt idx="253">
                  <c:v>2.9266582113163732E-3</c:v>
                </c:pt>
                <c:pt idx="254">
                  <c:v>11.200205542612126</c:v>
                </c:pt>
                <c:pt idx="255">
                  <c:v>1.0831583832204228</c:v>
                </c:pt>
                <c:pt idx="256">
                  <c:v>28.313473410661036</c:v>
                </c:pt>
                <c:pt idx="257">
                  <c:v>4.2575451561751123</c:v>
                </c:pt>
                <c:pt idx="258">
                  <c:v>4.1160221514771349</c:v>
                </c:pt>
                <c:pt idx="259">
                  <c:v>0.61478952055168623</c:v>
                </c:pt>
                <c:pt idx="260">
                  <c:v>0.23362001780964081</c:v>
                </c:pt>
                <c:pt idx="261">
                  <c:v>8.8775606767663523E-2</c:v>
                </c:pt>
                <c:pt idx="262">
                  <c:v>3.3734730571712133E-2</c:v>
                </c:pt>
                <c:pt idx="263">
                  <c:v>1.2819197617250611E-2</c:v>
                </c:pt>
                <c:pt idx="264">
                  <c:v>4.871295094555232E-3</c:v>
                </c:pt>
                <c:pt idx="265">
                  <c:v>1.8510921359309877E-3</c:v>
                </c:pt>
                <c:pt idx="266">
                  <c:v>3.2931988099319964</c:v>
                </c:pt>
                <c:pt idx="267">
                  <c:v>77.609997430826951</c:v>
                </c:pt>
                <c:pt idx="268">
                  <c:v>54.865421499529063</c:v>
                </c:pt>
                <c:pt idx="269">
                  <c:v>34.745436018166117</c:v>
                </c:pt>
                <c:pt idx="270">
                  <c:v>9.4481268014232427</c:v>
                </c:pt>
                <c:pt idx="271">
                  <c:v>13.808228035698544</c:v>
                </c:pt>
                <c:pt idx="272">
                  <c:v>1.3643095101255163</c:v>
                </c:pt>
                <c:pt idx="273">
                  <c:v>7.5787763333436162</c:v>
                </c:pt>
                <c:pt idx="274">
                  <c:v>0.19700629326212454</c:v>
                </c:pt>
                <c:pt idx="275">
                  <c:v>1.1417988655234192</c:v>
                </c:pt>
                <c:pt idx="276">
                  <c:v>2.8447708747050788E-2</c:v>
                </c:pt>
                <c:pt idx="277">
                  <c:v>3.839270637725507</c:v>
                </c:pt>
                <c:pt idx="278">
                  <c:v>6.8944422367702929</c:v>
                </c:pt>
                <c:pt idx="279">
                  <c:v>78.979573435046291</c:v>
                </c:pt>
                <c:pt idx="280">
                  <c:v>56.707785485810547</c:v>
                </c:pt>
                <c:pt idx="281">
                  <c:v>71.485672413875079</c:v>
                </c:pt>
                <c:pt idx="282">
                  <c:v>56.532466742936421</c:v>
                </c:pt>
                <c:pt idx="283">
                  <c:v>34.36890112925461</c:v>
                </c:pt>
                <c:pt idx="284">
                  <c:v>11.046125756501018</c:v>
                </c:pt>
                <c:pt idx="285">
                  <c:v>5.4917900358673624</c:v>
                </c:pt>
                <c:pt idx="286">
                  <c:v>1.3144514417905688</c:v>
                </c:pt>
                <c:pt idx="287">
                  <c:v>0.49949154788041616</c:v>
                </c:pt>
                <c:pt idx="288">
                  <c:v>0.18980678819455815</c:v>
                </c:pt>
                <c:pt idx="289">
                  <c:v>7.2126579513932101E-2</c:v>
                </c:pt>
                <c:pt idx="290">
                  <c:v>9.9362564264324771</c:v>
                </c:pt>
                <c:pt idx="291">
                  <c:v>3.5917775313516023</c:v>
                </c:pt>
                <c:pt idx="292">
                  <c:v>1.0866375372841146</c:v>
                </c:pt>
                <c:pt idx="293">
                  <c:v>18.470515125286983</c:v>
                </c:pt>
                <c:pt idx="294">
                  <c:v>8.9238916084931468</c:v>
                </c:pt>
                <c:pt idx="295">
                  <c:v>8.6472794842655851</c:v>
                </c:pt>
                <c:pt idx="296">
                  <c:v>14.999738592574221</c:v>
                </c:pt>
                <c:pt idx="297">
                  <c:v>1.0905669215536373</c:v>
                </c:pt>
                <c:pt idx="298">
                  <c:v>0.41441543019038218</c:v>
                </c:pt>
                <c:pt idx="299">
                  <c:v>0.15747786347234524</c:v>
                </c:pt>
                <c:pt idx="300">
                  <c:v>5.9841588119491203E-2</c:v>
                </c:pt>
                <c:pt idx="301">
                  <c:v>2.2739803485406662E-2</c:v>
                </c:pt>
                <c:pt idx="302">
                  <c:v>6.793862552474768</c:v>
                </c:pt>
                <c:pt idx="303">
                  <c:v>3.2836276232927212E-3</c:v>
                </c:pt>
                <c:pt idx="304">
                  <c:v>24.808241358615646</c:v>
                </c:pt>
                <c:pt idx="305">
                  <c:v>3.9430522869495439</c:v>
                </c:pt>
                <c:pt idx="306">
                  <c:v>2.0916461038872578</c:v>
                </c:pt>
                <c:pt idx="307">
                  <c:v>4.1653642243941871</c:v>
                </c:pt>
                <c:pt idx="308">
                  <c:v>7.2538040984384811</c:v>
                </c:pt>
                <c:pt idx="309">
                  <c:v>8.2218002734008269E-2</c:v>
                </c:pt>
                <c:pt idx="310">
                  <c:v>3.1242841038923139E-2</c:v>
                </c:pt>
                <c:pt idx="311">
                  <c:v>1.1872279594790792E-2</c:v>
                </c:pt>
                <c:pt idx="312">
                  <c:v>4.5114662460205004E-3</c:v>
                </c:pt>
                <c:pt idx="313">
                  <c:v>3.3593106875609036</c:v>
                </c:pt>
                <c:pt idx="314">
                  <c:v>11.73285198730515</c:v>
                </c:pt>
                <c:pt idx="315">
                  <c:v>2.1042754966343455</c:v>
                </c:pt>
                <c:pt idx="316">
                  <c:v>5.7535191474143189E-2</c:v>
                </c:pt>
                <c:pt idx="317">
                  <c:v>13.687223938303276</c:v>
                </c:pt>
                <c:pt idx="318">
                  <c:v>6.591900978832296</c:v>
                </c:pt>
                <c:pt idx="319">
                  <c:v>0.44835674325396135</c:v>
                </c:pt>
                <c:pt idx="320">
                  <c:v>0.12709633526412914</c:v>
                </c:pt>
                <c:pt idx="321">
                  <c:v>4.8296607400369077E-2</c:v>
                </c:pt>
                <c:pt idx="322">
                  <c:v>1.8352710812140252E-2</c:v>
                </c:pt>
                <c:pt idx="323">
                  <c:v>6.9740301086132946E-3</c:v>
                </c:pt>
                <c:pt idx="324">
                  <c:v>2.6501314412730524E-3</c:v>
                </c:pt>
                <c:pt idx="325">
                  <c:v>2.641019840881528</c:v>
                </c:pt>
                <c:pt idx="326">
                  <c:v>12.230060234881552</c:v>
                </c:pt>
                <c:pt idx="327">
                  <c:v>7.0447529117156202</c:v>
                </c:pt>
                <c:pt idx="328">
                  <c:v>1.06240746803132</c:v>
                </c:pt>
                <c:pt idx="329">
                  <c:v>2.0998360997135238E-5</c:v>
                </c:pt>
                <c:pt idx="330">
                  <c:v>13.902636185506244</c:v>
                </c:pt>
                <c:pt idx="331">
                  <c:v>0.62279314157006394</c:v>
                </c:pt>
                <c:pt idx="332">
                  <c:v>0.23666139379662435</c:v>
                </c:pt>
                <c:pt idx="333">
                  <c:v>8.9931329642717245E-2</c:v>
                </c:pt>
                <c:pt idx="334">
                  <c:v>3.4173905264232557E-2</c:v>
                </c:pt>
                <c:pt idx="335">
                  <c:v>1.2986084000408371E-2</c:v>
                </c:pt>
                <c:pt idx="336">
                  <c:v>4.9347119201551817E-3</c:v>
                </c:pt>
                <c:pt idx="337">
                  <c:v>7.4827293718571974</c:v>
                </c:pt>
                <c:pt idx="338">
                  <c:v>7.9136951362332946</c:v>
                </c:pt>
                <c:pt idx="339">
                  <c:v>2.7077751248275506E-4</c:v>
                </c:pt>
                <c:pt idx="340">
                  <c:v>26.826229472898721</c:v>
                </c:pt>
                <c:pt idx="341">
                  <c:v>6.3253591241033966</c:v>
                </c:pt>
                <c:pt idx="342">
                  <c:v>1.3229890908773736</c:v>
                </c:pt>
                <c:pt idx="343">
                  <c:v>0.50273585453340208</c:v>
                </c:pt>
                <c:pt idx="344">
                  <c:v>0.19103962472269276</c:v>
                </c:pt>
                <c:pt idx="345">
                  <c:v>7.2595057394623241E-2</c:v>
                </c:pt>
                <c:pt idx="346">
                  <c:v>2.7586121809956836E-2</c:v>
                </c:pt>
                <c:pt idx="347">
                  <c:v>1.0482726287783599E-2</c:v>
                </c:pt>
                <c:pt idx="348">
                  <c:v>3.9834359893577672E-3</c:v>
                </c:pt>
                <c:pt idx="349">
                  <c:v>1.5137056759559511E-3</c:v>
                </c:pt>
                <c:pt idx="350">
                  <c:v>11.258151739427227</c:v>
                </c:pt>
                <c:pt idx="351">
                  <c:v>2.185790996080394E-4</c:v>
                </c:pt>
                <c:pt idx="352">
                  <c:v>8.3060057851054982E-5</c:v>
                </c:pt>
                <c:pt idx="353">
                  <c:v>6.5914944571598258E-2</c:v>
                </c:pt>
                <c:pt idx="354">
                  <c:v>10.343318461477985</c:v>
                </c:pt>
                <c:pt idx="355">
                  <c:v>4.5576714944030883E-6</c:v>
                </c:pt>
                <c:pt idx="356">
                  <c:v>1.7319151678731736E-6</c:v>
                </c:pt>
                <c:pt idx="357">
                  <c:v>6.5812776379180599E-7</c:v>
                </c:pt>
                <c:pt idx="358">
                  <c:v>2.5008855024088629E-7</c:v>
                </c:pt>
                <c:pt idx="359">
                  <c:v>9.5033649091536773E-8</c:v>
                </c:pt>
                <c:pt idx="360">
                  <c:v>3.6112786654783975E-8</c:v>
                </c:pt>
                <c:pt idx="361">
                  <c:v>1.372285892881791E-8</c:v>
                </c:pt>
                <c:pt idx="362">
                  <c:v>5.2686929193863623</c:v>
                </c:pt>
                <c:pt idx="363">
                  <c:v>5.7470377500466023</c:v>
                </c:pt>
                <c:pt idx="364">
                  <c:v>8.4966001533435325</c:v>
                </c:pt>
                <c:pt idx="365">
                  <c:v>0.35057503698576453</c:v>
                </c:pt>
                <c:pt idx="366">
                  <c:v>0.13321851405459051</c:v>
                </c:pt>
                <c:pt idx="367">
                  <c:v>4.2535679811000264</c:v>
                </c:pt>
                <c:pt idx="368">
                  <c:v>1.9236753429482872E-2</c:v>
                </c:pt>
                <c:pt idx="369">
                  <c:v>0.47581787799837899</c:v>
                </c:pt>
                <c:pt idx="370">
                  <c:v>2.777787195217327E-3</c:v>
                </c:pt>
                <c:pt idx="371">
                  <c:v>1.0555591341825845E-3</c:v>
                </c:pt>
                <c:pt idx="372">
                  <c:v>4.0111247098938206E-4</c:v>
                </c:pt>
                <c:pt idx="373">
                  <c:v>1.5242273897596515E-4</c:v>
                </c:pt>
                <c:pt idx="374">
                  <c:v>26.562609379140309</c:v>
                </c:pt>
                <c:pt idx="375">
                  <c:v>3.9131355026398928</c:v>
                </c:pt>
                <c:pt idx="376">
                  <c:v>16.550604847073409</c:v>
                </c:pt>
                <c:pt idx="377">
                  <c:v>21.694078099194869</c:v>
                </c:pt>
                <c:pt idx="378">
                  <c:v>54.649316125183134</c:v>
                </c:pt>
                <c:pt idx="379">
                  <c:v>42.097945477151285</c:v>
                </c:pt>
                <c:pt idx="380">
                  <c:v>10.63358274938942</c:v>
                </c:pt>
                <c:pt idx="381">
                  <c:v>4.0407614447679787</c:v>
                </c:pt>
                <c:pt idx="382">
                  <c:v>1.5354893490118322</c:v>
                </c:pt>
                <c:pt idx="383">
                  <c:v>0.58348595262449621</c:v>
                </c:pt>
                <c:pt idx="384">
                  <c:v>0.22172466199730861</c:v>
                </c:pt>
                <c:pt idx="385">
                  <c:v>6.654089423835357</c:v>
                </c:pt>
                <c:pt idx="386">
                  <c:v>1.1235610006108319</c:v>
                </c:pt>
                <c:pt idx="387">
                  <c:v>4.8170916567877082</c:v>
                </c:pt>
                <c:pt idx="388">
                  <c:v>18.394426174620314</c:v>
                </c:pt>
                <c:pt idx="389">
                  <c:v>10.449015646516953</c:v>
                </c:pt>
                <c:pt idx="390">
                  <c:v>24.604795039275601</c:v>
                </c:pt>
                <c:pt idx="391">
                  <c:v>14.17816902922463</c:v>
                </c:pt>
                <c:pt idx="392">
                  <c:v>2.4734631932269742</c:v>
                </c:pt>
                <c:pt idx="393">
                  <c:v>0.9399160134262502</c:v>
                </c:pt>
                <c:pt idx="394">
                  <c:v>0.35716808510197506</c:v>
                </c:pt>
                <c:pt idx="395">
                  <c:v>0.13572387233875055</c:v>
                </c:pt>
                <c:pt idx="396">
                  <c:v>5.1575071488725199E-2</c:v>
                </c:pt>
                <c:pt idx="397">
                  <c:v>1.9598527165715574E-2</c:v>
                </c:pt>
                <c:pt idx="398">
                  <c:v>7.4474403229719188E-3</c:v>
                </c:pt>
                <c:pt idx="399">
                  <c:v>5.9787822335883876</c:v>
                </c:pt>
                <c:pt idx="400">
                  <c:v>36.024782494748152</c:v>
                </c:pt>
                <c:pt idx="401">
                  <c:v>6.4971970132199584</c:v>
                </c:pt>
                <c:pt idx="402">
                  <c:v>27.387890763680694</c:v>
                </c:pt>
                <c:pt idx="403">
                  <c:v>12.056911507620431</c:v>
                </c:pt>
                <c:pt idx="404">
                  <c:v>2.3815444531093779</c:v>
                </c:pt>
                <c:pt idx="405">
                  <c:v>0.90498689218156358</c:v>
                </c:pt>
                <c:pt idx="406">
                  <c:v>0.34389501902899416</c:v>
                </c:pt>
                <c:pt idx="407">
                  <c:v>0.13068010723101775</c:v>
                </c:pt>
                <c:pt idx="408">
                  <c:v>4.9658440747786754E-2</c:v>
                </c:pt>
                <c:pt idx="409">
                  <c:v>1.3798205685788338</c:v>
                </c:pt>
                <c:pt idx="410">
                  <c:v>8.6923038925633005</c:v>
                </c:pt>
                <c:pt idx="411">
                  <c:v>6.2011128092616685</c:v>
                </c:pt>
                <c:pt idx="412">
                  <c:v>1.035446025070771E-3</c:v>
                </c:pt>
                <c:pt idx="413">
                  <c:v>2.0070553651809653</c:v>
                </c:pt>
                <c:pt idx="414">
                  <c:v>1.455581082617468</c:v>
                </c:pt>
                <c:pt idx="415">
                  <c:v>7.8726516852482877</c:v>
                </c:pt>
                <c:pt idx="416">
                  <c:v>2.1590457829319664E-5</c:v>
                </c:pt>
                <c:pt idx="417">
                  <c:v>1.0564591454440606</c:v>
                </c:pt>
                <c:pt idx="418">
                  <c:v>3.1176621105537599E-6</c:v>
                </c:pt>
                <c:pt idx="419">
                  <c:v>1.1847116020104289E-6</c:v>
                </c:pt>
                <c:pt idx="420">
                  <c:v>4.5019040876396303E-7</c:v>
                </c:pt>
                <c:pt idx="421">
                  <c:v>1.5472134741632697</c:v>
                </c:pt>
                <c:pt idx="422">
                  <c:v>5.5656339030213653</c:v>
                </c:pt>
                <c:pt idx="423">
                  <c:v>10.371831502174915</c:v>
                </c:pt>
                <c:pt idx="424">
                  <c:v>3.0181571257733104</c:v>
                </c:pt>
                <c:pt idx="425">
                  <c:v>13.4831362107968</c:v>
                </c:pt>
                <c:pt idx="426">
                  <c:v>5.6031910410482997</c:v>
                </c:pt>
                <c:pt idx="427">
                  <c:v>0.37350546713407062</c:v>
                </c:pt>
                <c:pt idx="428">
                  <c:v>0.14193207751094683</c:v>
                </c:pt>
                <c:pt idx="429">
                  <c:v>5.39341894541598E-2</c:v>
                </c:pt>
                <c:pt idx="430">
                  <c:v>2.049499199258072E-2</c:v>
                </c:pt>
                <c:pt idx="431">
                  <c:v>7.7880969571806754E-3</c:v>
                </c:pt>
                <c:pt idx="432">
                  <c:v>4.6961268931153111</c:v>
                </c:pt>
                <c:pt idx="433">
                  <c:v>6.1120499540586657</c:v>
                </c:pt>
                <c:pt idx="434">
                  <c:v>33.940160256225909</c:v>
                </c:pt>
                <c:pt idx="435">
                  <c:v>28.23118780724025</c:v>
                </c:pt>
                <c:pt idx="436">
                  <c:v>5.5297782955450288</c:v>
                </c:pt>
                <c:pt idx="437">
                  <c:v>4.4724051459737719</c:v>
                </c:pt>
                <c:pt idx="438">
                  <c:v>2.1043813026394966</c:v>
                </c:pt>
                <c:pt idx="439">
                  <c:v>10.284845312838415</c:v>
                </c:pt>
                <c:pt idx="440">
                  <c:v>5.0141698907034344</c:v>
                </c:pt>
                <c:pt idx="441">
                  <c:v>4.38152912250264E-2</c:v>
                </c:pt>
                <c:pt idx="442">
                  <c:v>1.664981066551003E-2</c:v>
                </c:pt>
                <c:pt idx="443">
                  <c:v>6.3269280528938116E-3</c:v>
                </c:pt>
                <c:pt idx="444">
                  <c:v>2.4042326600996482E-3</c:v>
                </c:pt>
                <c:pt idx="445">
                  <c:v>9.1360841083786644E-4</c:v>
                </c:pt>
                <c:pt idx="446">
                  <c:v>3.4717119611838928E-4</c:v>
                </c:pt>
                <c:pt idx="447">
                  <c:v>7.0331938188594592</c:v>
                </c:pt>
                <c:pt idx="448">
                  <c:v>5.0131520719495407E-5</c:v>
                </c:pt>
                <c:pt idx="449">
                  <c:v>1.9049977873408255E-5</c:v>
                </c:pt>
                <c:pt idx="450">
                  <c:v>7.2389915918951361E-6</c:v>
                </c:pt>
                <c:pt idx="451">
                  <c:v>7.1108091775008049</c:v>
                </c:pt>
                <c:pt idx="452">
                  <c:v>1.0453103858696577E-6</c:v>
                </c:pt>
                <c:pt idx="453">
                  <c:v>2.243675140474612</c:v>
                </c:pt>
                <c:pt idx="454">
                  <c:v>1.5094281971957859E-7</c:v>
                </c:pt>
                <c:pt idx="455">
                  <c:v>5.7358271493439858E-8</c:v>
                </c:pt>
                <c:pt idx="456">
                  <c:v>2.1796143167507146E-8</c:v>
                </c:pt>
                <c:pt idx="457">
                  <c:v>8.2825344036527164E-9</c:v>
                </c:pt>
                <c:pt idx="458">
                  <c:v>3.1473630733880329E-9</c:v>
                </c:pt>
                <c:pt idx="459">
                  <c:v>1.1959979678874525E-9</c:v>
                </c:pt>
                <c:pt idx="460">
                  <c:v>4.5447922779723188E-10</c:v>
                </c:pt>
                <c:pt idx="461">
                  <c:v>3.5485951287884352</c:v>
                </c:pt>
                <c:pt idx="462">
                  <c:v>0.13971332531610972</c:v>
                </c:pt>
                <c:pt idx="463">
                  <c:v>22.658605117592092</c:v>
                </c:pt>
                <c:pt idx="464">
                  <c:v>6.429440516461213</c:v>
                </c:pt>
                <c:pt idx="465">
                  <c:v>0.95664911696916655</c:v>
                </c:pt>
                <c:pt idx="466">
                  <c:v>0.3635266644482833</c:v>
                </c:pt>
                <c:pt idx="467">
                  <c:v>0.13814013249034765</c:v>
                </c:pt>
                <c:pt idx="468">
                  <c:v>5.2493250346332093E-2</c:v>
                </c:pt>
                <c:pt idx="469">
                  <c:v>1.9947435131606198E-2</c:v>
                </c:pt>
                <c:pt idx="470">
                  <c:v>6.7118473327102528</c:v>
                </c:pt>
                <c:pt idx="471">
                  <c:v>6.5640761810362642</c:v>
                </c:pt>
                <c:pt idx="472">
                  <c:v>3.6506495988847201</c:v>
                </c:pt>
                <c:pt idx="473">
                  <c:v>14.538531308123069</c:v>
                </c:pt>
                <c:pt idx="474">
                  <c:v>14.53387708455814</c:v>
                </c:pt>
                <c:pt idx="475">
                  <c:v>1.5563708043440487</c:v>
                </c:pt>
                <c:pt idx="476">
                  <c:v>0.59142090565073846</c:v>
                </c:pt>
                <c:pt idx="477">
                  <c:v>1.3362599295492454</c:v>
                </c:pt>
                <c:pt idx="478">
                  <c:v>8.5401178775966619E-2</c:v>
                </c:pt>
                <c:pt idx="479">
                  <c:v>3.2452447934867318E-2</c:v>
                </c:pt>
                <c:pt idx="480">
                  <c:v>1.2712425920107548</c:v>
                </c:pt>
                <c:pt idx="481">
                  <c:v>3.8032515309724313</c:v>
                </c:pt>
                <c:pt idx="482">
                  <c:v>1.780730723082039E-3</c:v>
                </c:pt>
                <c:pt idx="483">
                  <c:v>14.364632291846398</c:v>
                </c:pt>
                <c:pt idx="484">
                  <c:v>21.417188060701445</c:v>
                </c:pt>
                <c:pt idx="485">
                  <c:v>6.8320796752031114</c:v>
                </c:pt>
                <c:pt idx="486">
                  <c:v>6.9450701625434821</c:v>
                </c:pt>
                <c:pt idx="487">
                  <c:v>8.4365599580587727</c:v>
                </c:pt>
                <c:pt idx="488">
                  <c:v>0.19030310932115505</c:v>
                </c:pt>
                <c:pt idx="489">
                  <c:v>1.2702179806961875</c:v>
                </c:pt>
                <c:pt idx="490">
                  <c:v>2.6031884527595017</c:v>
                </c:pt>
                <c:pt idx="491">
                  <c:v>1.0442312214670421E-2</c:v>
                </c:pt>
                <c:pt idx="492">
                  <c:v>3.9680786415747593E-3</c:v>
                </c:pt>
                <c:pt idx="493">
                  <c:v>10.077944284388037</c:v>
                </c:pt>
                <c:pt idx="494">
                  <c:v>12.083204452431312</c:v>
                </c:pt>
                <c:pt idx="495">
                  <c:v>4.459702232030561</c:v>
                </c:pt>
                <c:pt idx="496">
                  <c:v>41.333498615577064</c:v>
                </c:pt>
                <c:pt idx="497">
                  <c:v>6.90503534493517</c:v>
                </c:pt>
                <c:pt idx="498">
                  <c:v>2.6239134310753651</c:v>
                </c:pt>
                <c:pt idx="499">
                  <c:v>15.583189784544905</c:v>
                </c:pt>
                <c:pt idx="500">
                  <c:v>1.072514819795942</c:v>
                </c:pt>
                <c:pt idx="501">
                  <c:v>1.0574674532687858</c:v>
                </c:pt>
                <c:pt idx="502">
                  <c:v>0.15487113997853405</c:v>
                </c:pt>
                <c:pt idx="503">
                  <c:v>5.8851033191842941E-2</c:v>
                </c:pt>
                <c:pt idx="504">
                  <c:v>2.2363392612900317E-2</c:v>
                </c:pt>
                <c:pt idx="505">
                  <c:v>8.4980891929021217E-3</c:v>
                </c:pt>
                <c:pt idx="506">
                  <c:v>3.2292738933028058E-3</c:v>
                </c:pt>
                <c:pt idx="507">
                  <c:v>7.1908578683332429</c:v>
                </c:pt>
                <c:pt idx="508">
                  <c:v>3.7353243794358328</c:v>
                </c:pt>
                <c:pt idx="509">
                  <c:v>2.5380933995786239</c:v>
                </c:pt>
                <c:pt idx="510">
                  <c:v>8.5243125575863985</c:v>
                </c:pt>
                <c:pt idx="511">
                  <c:v>24.786150463984889</c:v>
                </c:pt>
                <c:pt idx="512">
                  <c:v>3.2166150654888694</c:v>
                </c:pt>
                <c:pt idx="513">
                  <c:v>1.2223137248857703</c:v>
                </c:pt>
                <c:pt idx="514">
                  <c:v>0.46447921545659265</c:v>
                </c:pt>
                <c:pt idx="515">
                  <c:v>0.17650210187350518</c:v>
                </c:pt>
                <c:pt idx="516">
                  <c:v>6.7070798711931973E-2</c:v>
                </c:pt>
                <c:pt idx="517">
                  <c:v>2.450565555144685</c:v>
                </c:pt>
                <c:pt idx="518">
                  <c:v>5.2335668535935023</c:v>
                </c:pt>
                <c:pt idx="519">
                  <c:v>25.874145720578063</c:v>
                </c:pt>
                <c:pt idx="520">
                  <c:v>20.684640792868286</c:v>
                </c:pt>
                <c:pt idx="521">
                  <c:v>6.168833087484213</c:v>
                </c:pt>
                <c:pt idx="522">
                  <c:v>4.3047568072417732</c:v>
                </c:pt>
                <c:pt idx="523">
                  <c:v>14.877750128448943</c:v>
                </c:pt>
                <c:pt idx="524">
                  <c:v>1.113460594393842</c:v>
                </c:pt>
                <c:pt idx="525">
                  <c:v>0.36735689249840692</c:v>
                </c:pt>
                <c:pt idx="526">
                  <c:v>0.13959561914939461</c:v>
                </c:pt>
                <c:pt idx="527">
                  <c:v>5.3046335276769954E-2</c:v>
                </c:pt>
                <c:pt idx="528">
                  <c:v>7.8887045704421593E-2</c:v>
                </c:pt>
                <c:pt idx="529">
                  <c:v>7.6598908139655824E-3</c:v>
                </c:pt>
                <c:pt idx="530">
                  <c:v>12.785828724598234</c:v>
                </c:pt>
                <c:pt idx="531">
                  <c:v>1.10608823353663E-3</c:v>
                </c:pt>
                <c:pt idx="532">
                  <c:v>4.2031352874391943E-4</c:v>
                </c:pt>
                <c:pt idx="533">
                  <c:v>5.0863689385707245</c:v>
                </c:pt>
                <c:pt idx="534">
                  <c:v>6.0693273550621963E-5</c:v>
                </c:pt>
                <c:pt idx="535">
                  <c:v>15.26679477601666</c:v>
                </c:pt>
                <c:pt idx="536">
                  <c:v>2.9363467065022544</c:v>
                </c:pt>
                <c:pt idx="537">
                  <c:v>0.26075343630248199</c:v>
                </c:pt>
                <c:pt idx="538">
                  <c:v>9.9086305794943139E-2</c:v>
                </c:pt>
                <c:pt idx="539">
                  <c:v>3.7652796202078384E-2</c:v>
                </c:pt>
                <c:pt idx="540">
                  <c:v>1.4308062556789789E-2</c:v>
                </c:pt>
                <c:pt idx="541">
                  <c:v>5.4370637715801199E-3</c:v>
                </c:pt>
                <c:pt idx="542">
                  <c:v>4.6374649936092611</c:v>
                </c:pt>
                <c:pt idx="543">
                  <c:v>20.039253536743779</c:v>
                </c:pt>
                <c:pt idx="544">
                  <c:v>1.8110082069891671</c:v>
                </c:pt>
                <c:pt idx="545">
                  <c:v>0.68818311865588355</c:v>
                </c:pt>
                <c:pt idx="546">
                  <c:v>3.7248016846435079</c:v>
                </c:pt>
                <c:pt idx="547">
                  <c:v>9.9373642333909593E-2</c:v>
                </c:pt>
                <c:pt idx="548">
                  <c:v>3.7761984086885643E-2</c:v>
                </c:pt>
                <c:pt idx="549">
                  <c:v>1.4349553953016547E-2</c:v>
                </c:pt>
                <c:pt idx="550">
                  <c:v>5.4528305021462877E-3</c:v>
                </c:pt>
                <c:pt idx="551">
                  <c:v>2.0720755908155896E-3</c:v>
                </c:pt>
                <c:pt idx="552">
                  <c:v>7.8738872450992404E-4</c:v>
                </c:pt>
                <c:pt idx="553">
                  <c:v>7.4258630131699395</c:v>
                </c:pt>
                <c:pt idx="554">
                  <c:v>31.418714381225577</c:v>
                </c:pt>
                <c:pt idx="555">
                  <c:v>13.035180453746731</c:v>
                </c:pt>
                <c:pt idx="556">
                  <c:v>2.4540565063885862</c:v>
                </c:pt>
                <c:pt idx="557">
                  <c:v>0.8646789472674602</c:v>
                </c:pt>
                <c:pt idx="558">
                  <c:v>0.32857799996163484</c:v>
                </c:pt>
                <c:pt idx="559">
                  <c:v>0.12485963998542127</c:v>
                </c:pt>
                <c:pt idx="560">
                  <c:v>4.744666319446008E-2</c:v>
                </c:pt>
                <c:pt idx="561">
                  <c:v>1.8029732013894826E-2</c:v>
                </c:pt>
                <c:pt idx="562">
                  <c:v>6.8512981652800349E-3</c:v>
                </c:pt>
                <c:pt idx="563">
                  <c:v>2.6034933028064138E-3</c:v>
                </c:pt>
                <c:pt idx="564">
                  <c:v>9.8932745506643714E-4</c:v>
                </c:pt>
                <c:pt idx="565">
                  <c:v>3.7594443292524607E-4</c:v>
                </c:pt>
                <c:pt idx="566">
                  <c:v>1.4285888451159349E-4</c:v>
                </c:pt>
                <c:pt idx="567">
                  <c:v>5.4286376114405532E-5</c:v>
                </c:pt>
                <c:pt idx="568">
                  <c:v>2.6410563156743669</c:v>
                </c:pt>
                <c:pt idx="569">
                  <c:v>0.45933757659257335</c:v>
                </c:pt>
                <c:pt idx="570">
                  <c:v>1.0650922007452344</c:v>
                </c:pt>
                <c:pt idx="571">
                  <c:v>6.8872920272290843</c:v>
                </c:pt>
                <c:pt idx="572">
                  <c:v>4.3013901315361094E-7</c:v>
                </c:pt>
                <c:pt idx="573">
                  <c:v>1.6345282499837216E-7</c:v>
                </c:pt>
                <c:pt idx="574">
                  <c:v>0.42045753414923692</c:v>
                </c:pt>
                <c:pt idx="575">
                  <c:v>2.3602587929764949E-8</c:v>
                </c:pt>
                <c:pt idx="576">
                  <c:v>8.9689834133106798E-9</c:v>
                </c:pt>
                <c:pt idx="577">
                  <c:v>3.4082136970580582E-9</c:v>
                </c:pt>
                <c:pt idx="578">
                  <c:v>5.1218421322554519</c:v>
                </c:pt>
                <c:pt idx="579">
                  <c:v>0.10192084483065281</c:v>
                </c:pt>
                <c:pt idx="580">
                  <c:v>3.5939461058971189</c:v>
                </c:pt>
                <c:pt idx="581">
                  <c:v>11.310652636194829</c:v>
                </c:pt>
                <c:pt idx="582">
                  <c:v>0.37811664453070154</c:v>
                </c:pt>
                <c:pt idx="583">
                  <c:v>0.14368432492166661</c:v>
                </c:pt>
                <c:pt idx="584">
                  <c:v>5.4600043470233305E-2</c:v>
                </c:pt>
                <c:pt idx="585">
                  <c:v>2.0748016518688656E-2</c:v>
                </c:pt>
                <c:pt idx="586">
                  <c:v>7.8842462771016898E-3</c:v>
                </c:pt>
                <c:pt idx="587">
                  <c:v>2.9960135852986416E-3</c:v>
                </c:pt>
                <c:pt idx="588">
                  <c:v>1.138485162413484E-3</c:v>
                </c:pt>
                <c:pt idx="589">
                  <c:v>4.3262436171712397E-4</c:v>
                </c:pt>
                <c:pt idx="590">
                  <c:v>19.063548919021557</c:v>
                </c:pt>
                <c:pt idx="591">
                  <c:v>4.7042581980132923</c:v>
                </c:pt>
                <c:pt idx="592">
                  <c:v>84.095807469212232</c:v>
                </c:pt>
                <c:pt idx="593">
                  <c:v>50.189885867688041</c:v>
                </c:pt>
                <c:pt idx="594">
                  <c:v>14.455547799912775</c:v>
                </c:pt>
                <c:pt idx="595">
                  <c:v>11.905198373024923</c:v>
                </c:pt>
                <c:pt idx="596">
                  <c:v>4.1493674057800298</c:v>
                </c:pt>
                <c:pt idx="597">
                  <c:v>0.78796771807140475</c:v>
                </c:pt>
                <c:pt idx="598">
                  <c:v>0.29942773286713381</c:v>
                </c:pt>
                <c:pt idx="599">
                  <c:v>0.11378253848951082</c:v>
                </c:pt>
                <c:pt idx="600">
                  <c:v>4.3237364626014123E-2</c:v>
                </c:pt>
                <c:pt idx="601">
                  <c:v>7.6671292132851159</c:v>
                </c:pt>
                <c:pt idx="602">
                  <c:v>21.482542352064158</c:v>
                </c:pt>
                <c:pt idx="603">
                  <c:v>44.512284835608426</c:v>
                </c:pt>
                <c:pt idx="604">
                  <c:v>9.1807627964012664</c:v>
                </c:pt>
                <c:pt idx="605">
                  <c:v>10.768840970890487</c:v>
                </c:pt>
                <c:pt idx="606">
                  <c:v>5.6314060320991048</c:v>
                </c:pt>
                <c:pt idx="607">
                  <c:v>0.47388172698969522</c:v>
                </c:pt>
                <c:pt idx="608">
                  <c:v>0.18007505625608419</c:v>
                </c:pt>
                <c:pt idx="609">
                  <c:v>6.8428521377311979E-2</c:v>
                </c:pt>
                <c:pt idx="610">
                  <c:v>5.7320087495305883</c:v>
                </c:pt>
                <c:pt idx="611">
                  <c:v>9.8810784868838524E-3</c:v>
                </c:pt>
                <c:pt idx="612">
                  <c:v>0.32865129405468241</c:v>
                </c:pt>
                <c:pt idx="613">
                  <c:v>5.9520040812146711</c:v>
                </c:pt>
                <c:pt idx="614">
                  <c:v>10.276198974022556</c:v>
                </c:pt>
                <c:pt idx="615">
                  <c:v>31.940533407693312</c:v>
                </c:pt>
                <c:pt idx="616">
                  <c:v>93.88769847800053</c:v>
                </c:pt>
                <c:pt idx="617">
                  <c:v>24.941888789716458</c:v>
                </c:pt>
                <c:pt idx="618">
                  <c:v>38.075078569803125</c:v>
                </c:pt>
                <c:pt idx="619">
                  <c:v>8.1523392388203568</c:v>
                </c:pt>
                <c:pt idx="620">
                  <c:v>3.0978889107517356</c:v>
                </c:pt>
                <c:pt idx="621">
                  <c:v>1.1771977860856595</c:v>
                </c:pt>
                <c:pt idx="622">
                  <c:v>0.44733515871255053</c:v>
                </c:pt>
                <c:pt idx="623">
                  <c:v>0.16998736031076919</c:v>
                </c:pt>
                <c:pt idx="624">
                  <c:v>6.459519691809229E-2</c:v>
                </c:pt>
                <c:pt idx="625">
                  <c:v>5.2073961684305621</c:v>
                </c:pt>
                <c:pt idx="626">
                  <c:v>18.154796350023418</c:v>
                </c:pt>
                <c:pt idx="627">
                  <c:v>1.5622670963880083</c:v>
                </c:pt>
                <c:pt idx="628">
                  <c:v>0.59366149662744305</c:v>
                </c:pt>
                <c:pt idx="629">
                  <c:v>2.3985401820962289</c:v>
                </c:pt>
                <c:pt idx="630">
                  <c:v>8.5724720113002792E-2</c:v>
                </c:pt>
                <c:pt idx="631">
                  <c:v>3.2575393642941056E-2</c:v>
                </c:pt>
                <c:pt idx="632">
                  <c:v>1.2378649584317601E-2</c:v>
                </c:pt>
                <c:pt idx="633">
                  <c:v>4.703886842040688E-3</c:v>
                </c:pt>
                <c:pt idx="634">
                  <c:v>1.7874769999754619E-3</c:v>
                </c:pt>
                <c:pt idx="635">
                  <c:v>6.792412599906755E-4</c:v>
                </c:pt>
                <c:pt idx="636">
                  <c:v>2.581116787964567E-4</c:v>
                </c:pt>
                <c:pt idx="637">
                  <c:v>12.054161039187088</c:v>
                </c:pt>
                <c:pt idx="638">
                  <c:v>3.7271326418208357E-5</c:v>
                </c:pt>
                <c:pt idx="639">
                  <c:v>30.024197909812401</c:v>
                </c:pt>
                <c:pt idx="640">
                  <c:v>7.0689897889529441</c:v>
                </c:pt>
                <c:pt idx="641">
                  <c:v>13.593286865588947</c:v>
                </c:pt>
                <c:pt idx="642">
                  <c:v>18.393487753265052</c:v>
                </c:pt>
                <c:pt idx="643">
                  <c:v>2.3954409118424884</c:v>
                </c:pt>
                <c:pt idx="644">
                  <c:v>0.91026754650014552</c:v>
                </c:pt>
                <c:pt idx="645">
                  <c:v>0.34590166767005526</c:v>
                </c:pt>
                <c:pt idx="646">
                  <c:v>4.1913160435169221</c:v>
                </c:pt>
                <c:pt idx="647">
                  <c:v>2.6882844250993578</c:v>
                </c:pt>
                <c:pt idx="648">
                  <c:v>2.855997014067249</c:v>
                </c:pt>
                <c:pt idx="649">
                  <c:v>7.2125201971886812E-3</c:v>
                </c:pt>
                <c:pt idx="650">
                  <c:v>5.2314816215531863</c:v>
                </c:pt>
                <c:pt idx="651">
                  <c:v>1.0414879164740455E-3</c:v>
                </c:pt>
                <c:pt idx="652">
                  <c:v>3.957654082601373E-4</c:v>
                </c:pt>
                <c:pt idx="653">
                  <c:v>1.5039085513885215E-4</c:v>
                </c:pt>
                <c:pt idx="654">
                  <c:v>1.2065982285522201</c:v>
                </c:pt>
                <c:pt idx="655">
                  <c:v>5.7891710858530381</c:v>
                </c:pt>
                <c:pt idx="656">
                  <c:v>8.2522470031790965E-6</c:v>
                </c:pt>
                <c:pt idx="657">
                  <c:v>3.1358538612080573E-6</c:v>
                </c:pt>
                <c:pt idx="658">
                  <c:v>1.1916244672590617E-6</c:v>
                </c:pt>
                <c:pt idx="659">
                  <c:v>4.5281729755844336E-7</c:v>
                </c:pt>
                <c:pt idx="660">
                  <c:v>1.7207057307220849E-7</c:v>
                </c:pt>
                <c:pt idx="661">
                  <c:v>5.8425988012593359</c:v>
                </c:pt>
                <c:pt idx="662">
                  <c:v>2.4846990751626906E-8</c:v>
                </c:pt>
                <c:pt idx="663">
                  <c:v>7.8806932670604466</c:v>
                </c:pt>
                <c:pt idx="664">
                  <c:v>58.396727905538341</c:v>
                </c:pt>
                <c:pt idx="665">
                  <c:v>11.479851115382244</c:v>
                </c:pt>
                <c:pt idx="666">
                  <c:v>4.3623434238452523</c:v>
                </c:pt>
                <c:pt idx="667">
                  <c:v>1.6576905010611962</c:v>
                </c:pt>
                <c:pt idx="668">
                  <c:v>0.62992239040325471</c:v>
                </c:pt>
                <c:pt idx="669">
                  <c:v>0.23937050835323676</c:v>
                </c:pt>
                <c:pt idx="670">
                  <c:v>9.0960793174229962E-2</c:v>
                </c:pt>
                <c:pt idx="671">
                  <c:v>3.4565101406207381E-2</c:v>
                </c:pt>
                <c:pt idx="672">
                  <c:v>1.3134738534358804E-2</c:v>
                </c:pt>
                <c:pt idx="673">
                  <c:v>5.6116568753147389</c:v>
                </c:pt>
                <c:pt idx="674">
                  <c:v>5.2489938682332422</c:v>
                </c:pt>
                <c:pt idx="675">
                  <c:v>5.2548365443619369</c:v>
                </c:pt>
                <c:pt idx="676">
                  <c:v>27.04657666539017</c:v>
                </c:pt>
                <c:pt idx="677">
                  <c:v>42.477844375920498</c:v>
                </c:pt>
                <c:pt idx="678">
                  <c:v>14.013058601671274</c:v>
                </c:pt>
                <c:pt idx="679">
                  <c:v>3.8408858997158246</c:v>
                </c:pt>
                <c:pt idx="680">
                  <c:v>1.4595366418920135</c:v>
                </c:pt>
                <c:pt idx="681">
                  <c:v>0.5546239239189652</c:v>
                </c:pt>
                <c:pt idx="682">
                  <c:v>0.21075709108920673</c:v>
                </c:pt>
                <c:pt idx="683">
                  <c:v>1.5096044145323246</c:v>
                </c:pt>
                <c:pt idx="684">
                  <c:v>3.0433323953281455E-2</c:v>
                </c:pt>
                <c:pt idx="685">
                  <c:v>1.1564663102246953E-2</c:v>
                </c:pt>
                <c:pt idx="686">
                  <c:v>27.130679863845526</c:v>
                </c:pt>
                <c:pt idx="687">
                  <c:v>3.6666058825739856</c:v>
                </c:pt>
                <c:pt idx="688">
                  <c:v>2.3290539640215284</c:v>
                </c:pt>
                <c:pt idx="689">
                  <c:v>0.40809056943854022</c:v>
                </c:pt>
                <c:pt idx="690">
                  <c:v>9.3190923555078413</c:v>
                </c:pt>
                <c:pt idx="691">
                  <c:v>12.252597598980961</c:v>
                </c:pt>
                <c:pt idx="692">
                  <c:v>0.55900335928635148</c:v>
                </c:pt>
                <c:pt idx="693">
                  <c:v>0.21242127652881357</c:v>
                </c:pt>
                <c:pt idx="694">
                  <c:v>8.0720085080949175E-2</c:v>
                </c:pt>
                <c:pt idx="695">
                  <c:v>1.9579713189438825</c:v>
                </c:pt>
                <c:pt idx="696">
                  <c:v>1.1655980285689059E-2</c:v>
                </c:pt>
                <c:pt idx="697">
                  <c:v>4.4292725085618425E-3</c:v>
                </c:pt>
                <c:pt idx="698">
                  <c:v>1.6831235532535002E-3</c:v>
                </c:pt>
                <c:pt idx="699">
                  <c:v>6.3958695023633009E-4</c:v>
                </c:pt>
                <c:pt idx="700">
                  <c:v>2.4304304108980541E-4</c:v>
                </c:pt>
                <c:pt idx="701">
                  <c:v>9.2356355614126059E-5</c:v>
                </c:pt>
                <c:pt idx="702">
                  <c:v>3.5095415133367896E-5</c:v>
                </c:pt>
                <c:pt idx="703">
                  <c:v>1.3336257750679802E-5</c:v>
                </c:pt>
                <c:pt idx="704">
                  <c:v>5.0677779452583247E-6</c:v>
                </c:pt>
                <c:pt idx="705">
                  <c:v>1.9257556191981632E-6</c:v>
                </c:pt>
                <c:pt idx="706">
                  <c:v>7.3178713529530189E-7</c:v>
                </c:pt>
                <c:pt idx="707">
                  <c:v>2.7807911141221474E-7</c:v>
                </c:pt>
                <c:pt idx="708">
                  <c:v>1.056700623366416E-7</c:v>
                </c:pt>
                <c:pt idx="709">
                  <c:v>4.015462368792381E-8</c:v>
                </c:pt>
                <c:pt idx="710">
                  <c:v>2.9126016748415666</c:v>
                </c:pt>
                <c:pt idx="711">
                  <c:v>25.498989241179117</c:v>
                </c:pt>
                <c:pt idx="712">
                  <c:v>21.361826173070263</c:v>
                </c:pt>
                <c:pt idx="713">
                  <c:v>68.519842274798293</c:v>
                </c:pt>
                <c:pt idx="714">
                  <c:v>17.178468322423527</c:v>
                </c:pt>
                <c:pt idx="715">
                  <c:v>10.64463041768423</c:v>
                </c:pt>
                <c:pt idx="716">
                  <c:v>2.2467844796077805</c:v>
                </c:pt>
                <c:pt idx="717">
                  <c:v>0.85377810225095652</c:v>
                </c:pt>
                <c:pt idx="718">
                  <c:v>0.32443567885536351</c:v>
                </c:pt>
                <c:pt idx="719">
                  <c:v>0.25328081765167959</c:v>
                </c:pt>
                <c:pt idx="720">
                  <c:v>4.6848512026714501E-2</c:v>
                </c:pt>
                <c:pt idx="721">
                  <c:v>1.7802434570151512E-2</c:v>
                </c:pt>
                <c:pt idx="722">
                  <c:v>2.2531391309569635</c:v>
                </c:pt>
                <c:pt idx="723">
                  <c:v>32.25606527867275</c:v>
                </c:pt>
                <c:pt idx="724">
                  <c:v>9.6830751436453362</c:v>
                </c:pt>
                <c:pt idx="725">
                  <c:v>1.8087671241033094</c:v>
                </c:pt>
                <c:pt idx="726">
                  <c:v>13.222582309602904</c:v>
                </c:pt>
                <c:pt idx="727">
                  <c:v>6.5016105166035167</c:v>
                </c:pt>
                <c:pt idx="728">
                  <c:v>3.6063643346143319</c:v>
                </c:pt>
                <c:pt idx="729">
                  <c:v>7.0369865435265952E-2</c:v>
                </c:pt>
                <c:pt idx="730">
                  <c:v>2.5349626601795658</c:v>
                </c:pt>
                <c:pt idx="731">
                  <c:v>4.86637638678096</c:v>
                </c:pt>
                <c:pt idx="732">
                  <c:v>3.8613352561639135E-3</c:v>
                </c:pt>
                <c:pt idx="733">
                  <c:v>1.4673073973422873E-3</c:v>
                </c:pt>
                <c:pt idx="734">
                  <c:v>3.9789072064798612</c:v>
                </c:pt>
                <c:pt idx="735">
                  <c:v>2.1187918817622628E-4</c:v>
                </c:pt>
                <c:pt idx="736">
                  <c:v>52.819199275721068</c:v>
                </c:pt>
                <c:pt idx="737">
                  <c:v>23.986625976201637</c:v>
                </c:pt>
                <c:pt idx="738">
                  <c:v>19.241413716022223</c:v>
                </c:pt>
                <c:pt idx="739">
                  <c:v>6.9230164437341628</c:v>
                </c:pt>
                <c:pt idx="740">
                  <c:v>3.8842167657233322</c:v>
                </c:pt>
                <c:pt idx="741">
                  <c:v>0.55672923431149013</c:v>
                </c:pt>
                <c:pt idx="742">
                  <c:v>0.2115571090383663</c:v>
                </c:pt>
                <c:pt idx="743">
                  <c:v>8.0391701434579188E-2</c:v>
                </c:pt>
                <c:pt idx="744">
                  <c:v>3.0548846545140097E-2</c:v>
                </c:pt>
                <c:pt idx="745">
                  <c:v>1.1608561687153237E-2</c:v>
                </c:pt>
                <c:pt idx="746">
                  <c:v>20.810099283345583</c:v>
                </c:pt>
                <c:pt idx="747">
                  <c:v>1.5807736695449974</c:v>
                </c:pt>
                <c:pt idx="748">
                  <c:v>15.704160677074292</c:v>
                </c:pt>
                <c:pt idx="749">
                  <c:v>1.3036729128349758</c:v>
                </c:pt>
                <c:pt idx="750">
                  <c:v>0.49539570687729068</c:v>
                </c:pt>
                <c:pt idx="751">
                  <c:v>0.18825036861337047</c:v>
                </c:pt>
                <c:pt idx="752">
                  <c:v>0.52808496495290325</c:v>
                </c:pt>
                <c:pt idx="753">
                  <c:v>2.7183353227770699E-2</c:v>
                </c:pt>
                <c:pt idx="754">
                  <c:v>1.0329674226552866E-2</c:v>
                </c:pt>
                <c:pt idx="755">
                  <c:v>3.9252762060900887E-3</c:v>
                </c:pt>
                <c:pt idx="756">
                  <c:v>1.4916049583142338E-3</c:v>
                </c:pt>
                <c:pt idx="757">
                  <c:v>5.6680988415940881E-4</c:v>
                </c:pt>
                <c:pt idx="758">
                  <c:v>2.1538775598057538E-4</c:v>
                </c:pt>
                <c:pt idx="759">
                  <c:v>8.1847347272618652E-5</c:v>
                </c:pt>
                <c:pt idx="760">
                  <c:v>3.1101991963595086E-5</c:v>
                </c:pt>
                <c:pt idx="761">
                  <c:v>1.1818756946166133E-5</c:v>
                </c:pt>
                <c:pt idx="762">
                  <c:v>6.9182701447534898</c:v>
                </c:pt>
                <c:pt idx="763">
                  <c:v>1.7066285030263894E-6</c:v>
                </c:pt>
                <c:pt idx="764">
                  <c:v>1.3001590787580588</c:v>
                </c:pt>
                <c:pt idx="765">
                  <c:v>0.44637416205091696</c:v>
                </c:pt>
                <c:pt idx="766">
                  <c:v>24.160122530838791</c:v>
                </c:pt>
                <c:pt idx="767">
                  <c:v>0.6524386188568172</c:v>
                </c:pt>
                <c:pt idx="768">
                  <c:v>0.24792667516559047</c:v>
                </c:pt>
                <c:pt idx="769">
                  <c:v>9.421213656292439E-2</c:v>
                </c:pt>
                <c:pt idx="770">
                  <c:v>3.5800611893911274E-2</c:v>
                </c:pt>
                <c:pt idx="771">
                  <c:v>12.747644651969372</c:v>
                </c:pt>
                <c:pt idx="772">
                  <c:v>18.1559101486476</c:v>
                </c:pt>
                <c:pt idx="773">
                  <c:v>2.2916714373686569</c:v>
                </c:pt>
                <c:pt idx="774">
                  <c:v>14.911105420611454</c:v>
                </c:pt>
                <c:pt idx="775">
                  <c:v>7.0865189238207886</c:v>
                </c:pt>
                <c:pt idx="776">
                  <c:v>0.87046886665051215</c:v>
                </c:pt>
                <c:pt idx="777">
                  <c:v>8.9912879404425645</c:v>
                </c:pt>
                <c:pt idx="778">
                  <c:v>5.886705461033713E-2</c:v>
                </c:pt>
                <c:pt idx="779">
                  <c:v>4.8728970103161053</c:v>
                </c:pt>
                <c:pt idx="780">
                  <c:v>8.5004026857326831E-3</c:v>
                </c:pt>
                <c:pt idx="781">
                  <c:v>2.2018700825086799</c:v>
                </c:pt>
                <c:pt idx="782">
                  <c:v>0.13386676257476918</c:v>
                </c:pt>
                <c:pt idx="783">
                  <c:v>10.438296696018368</c:v>
                </c:pt>
                <c:pt idx="784">
                  <c:v>1.7724495654517902E-4</c:v>
                </c:pt>
                <c:pt idx="785">
                  <c:v>11.456822967303998</c:v>
                </c:pt>
                <c:pt idx="786">
                  <c:v>8.4502855360611946</c:v>
                </c:pt>
                <c:pt idx="787">
                  <c:v>5.1491036391800522</c:v>
                </c:pt>
                <c:pt idx="788">
                  <c:v>4.2410712710330403</c:v>
                </c:pt>
                <c:pt idx="789">
                  <c:v>2.9849849191646315E-2</c:v>
                </c:pt>
                <c:pt idx="790">
                  <c:v>1.1342942692825599E-2</c:v>
                </c:pt>
                <c:pt idx="791">
                  <c:v>4.3103182232737281E-3</c:v>
                </c:pt>
                <c:pt idx="792">
                  <c:v>1.6379209248440169E-3</c:v>
                </c:pt>
                <c:pt idx="793">
                  <c:v>6.2240995144072632E-4</c:v>
                </c:pt>
                <c:pt idx="794">
                  <c:v>11.042142456445193</c:v>
                </c:pt>
                <c:pt idx="795">
                  <c:v>0.18612456073048914</c:v>
                </c:pt>
                <c:pt idx="796">
                  <c:v>0.22867280889311872</c:v>
                </c:pt>
                <c:pt idx="797">
                  <c:v>2.6876386569482637E-2</c:v>
                </c:pt>
                <c:pt idx="798">
                  <c:v>1.0213026896403401E-2</c:v>
                </c:pt>
                <c:pt idx="799">
                  <c:v>4.7589091518934161</c:v>
                </c:pt>
                <c:pt idx="800">
                  <c:v>1.4747610838406512E-3</c:v>
                </c:pt>
                <c:pt idx="801">
                  <c:v>5.6040921185944741E-4</c:v>
                </c:pt>
                <c:pt idx="802">
                  <c:v>1.9968998913989333</c:v>
                </c:pt>
                <c:pt idx="803">
                  <c:v>8.092309019250422E-5</c:v>
                </c:pt>
                <c:pt idx="804">
                  <c:v>3.0750774273151604E-5</c:v>
                </c:pt>
                <c:pt idx="805">
                  <c:v>1.1685294223797609E-5</c:v>
                </c:pt>
                <c:pt idx="806">
                  <c:v>4.4404118050430913E-6</c:v>
                </c:pt>
                <c:pt idx="807">
                  <c:v>32.010216721371322</c:v>
                </c:pt>
                <c:pt idx="808">
                  <c:v>4.71212556879766</c:v>
                </c:pt>
                <c:pt idx="809">
                  <c:v>15.221786390136984</c:v>
                </c:pt>
                <c:pt idx="810">
                  <c:v>21.284396743709809</c:v>
                </c:pt>
                <c:pt idx="811">
                  <c:v>13.066076604250814</c:v>
                </c:pt>
                <c:pt idx="812">
                  <c:v>1.9964866280654128</c:v>
                </c:pt>
                <c:pt idx="813">
                  <c:v>0.75866491866485686</c:v>
                </c:pt>
                <c:pt idx="814">
                  <c:v>0.28829266909264561</c:v>
                </c:pt>
                <c:pt idx="815">
                  <c:v>0.10955121425520535</c:v>
                </c:pt>
                <c:pt idx="816">
                  <c:v>4.1629461416978028E-2</c:v>
                </c:pt>
                <c:pt idx="817">
                  <c:v>17.458587427034519</c:v>
                </c:pt>
                <c:pt idx="818">
                  <c:v>14.033814163927143</c:v>
                </c:pt>
                <c:pt idx="819">
                  <c:v>1.0601337879883719</c:v>
                </c:pt>
                <c:pt idx="820">
                  <c:v>0.40285083943558142</c:v>
                </c:pt>
                <c:pt idx="821">
                  <c:v>5.9251851428933273</c:v>
                </c:pt>
                <c:pt idx="822">
                  <c:v>5.8171661214497947E-2</c:v>
                </c:pt>
                <c:pt idx="823">
                  <c:v>1.1210335053331688</c:v>
                </c:pt>
                <c:pt idx="824">
                  <c:v>0.14106460148888969</c:v>
                </c:pt>
                <c:pt idx="825">
                  <c:v>3.1919953941619309E-3</c:v>
                </c:pt>
                <c:pt idx="826">
                  <c:v>1.2129582497815337E-3</c:v>
                </c:pt>
                <c:pt idx="827">
                  <c:v>4.6092413491698289E-4</c:v>
                </c:pt>
                <c:pt idx="828">
                  <c:v>1.7515117126845351E-4</c:v>
                </c:pt>
                <c:pt idx="829">
                  <c:v>1.0044462127565634</c:v>
                </c:pt>
                <c:pt idx="830">
                  <c:v>2.5291829131164682E-5</c:v>
                </c:pt>
                <c:pt idx="831">
                  <c:v>16.430371167306209</c:v>
                </c:pt>
                <c:pt idx="832">
                  <c:v>5.323385703976542</c:v>
                </c:pt>
                <c:pt idx="833">
                  <c:v>0.53792691653963609</c:v>
                </c:pt>
                <c:pt idx="834">
                  <c:v>0.2044122282850617</c:v>
                </c:pt>
                <c:pt idx="835">
                  <c:v>7.7676646748323461E-2</c:v>
                </c:pt>
                <c:pt idx="836">
                  <c:v>2.9517125764362911E-2</c:v>
                </c:pt>
                <c:pt idx="837">
                  <c:v>1.1216507790457906E-2</c:v>
                </c:pt>
                <c:pt idx="838">
                  <c:v>2.889561892016645</c:v>
                </c:pt>
                <c:pt idx="839">
                  <c:v>1.6196637249421221E-3</c:v>
                </c:pt>
                <c:pt idx="840">
                  <c:v>6.1547221547800636E-4</c:v>
                </c:pt>
                <c:pt idx="841">
                  <c:v>2.3387944188164238E-4</c:v>
                </c:pt>
                <c:pt idx="842">
                  <c:v>12.13340627651259</c:v>
                </c:pt>
                <c:pt idx="843">
                  <c:v>19.51481420653819</c:v>
                </c:pt>
                <c:pt idx="844">
                  <c:v>1.793140031803967</c:v>
                </c:pt>
                <c:pt idx="845">
                  <c:v>36.3889562074786</c:v>
                </c:pt>
                <c:pt idx="846">
                  <c:v>14.366335500927661</c:v>
                </c:pt>
                <c:pt idx="847">
                  <c:v>3.1773478756245588</c:v>
                </c:pt>
                <c:pt idx="848">
                  <c:v>1.0466649250195934</c:v>
                </c:pt>
                <c:pt idx="849">
                  <c:v>0.39773267150744551</c:v>
                </c:pt>
                <c:pt idx="850">
                  <c:v>2.6676884695139651</c:v>
                </c:pt>
                <c:pt idx="851">
                  <c:v>5.7432597765675122E-2</c:v>
                </c:pt>
                <c:pt idx="852">
                  <c:v>4.7428369394910366</c:v>
                </c:pt>
                <c:pt idx="853">
                  <c:v>0.74456800492195596</c:v>
                </c:pt>
                <c:pt idx="854">
                  <c:v>7.8813986729362124</c:v>
                </c:pt>
                <c:pt idx="855">
                  <c:v>1.1975477717472876E-3</c:v>
                </c:pt>
                <c:pt idx="856">
                  <c:v>16.953047458298979</c:v>
                </c:pt>
                <c:pt idx="857">
                  <c:v>4.0519230435882569</c:v>
                </c:pt>
                <c:pt idx="858">
                  <c:v>0.62042292550009592</c:v>
                </c:pt>
                <c:pt idx="859">
                  <c:v>0.23576071169003648</c:v>
                </c:pt>
                <c:pt idx="860">
                  <c:v>8.9589070442213856E-2</c:v>
                </c:pt>
                <c:pt idx="861">
                  <c:v>3.4043846768041265E-2</c:v>
                </c:pt>
                <c:pt idx="862">
                  <c:v>1.2936661771855682E-2</c:v>
                </c:pt>
                <c:pt idx="863">
                  <c:v>4.9159314733051591E-3</c:v>
                </c:pt>
                <c:pt idx="864">
                  <c:v>1.8680539598559609E-3</c:v>
                </c:pt>
                <c:pt idx="865">
                  <c:v>7.098605047452651E-4</c:v>
                </c:pt>
                <c:pt idx="866">
                  <c:v>32.866851771390728</c:v>
                </c:pt>
                <c:pt idx="867">
                  <c:v>3.9589780750575256</c:v>
                </c:pt>
                <c:pt idx="868">
                  <c:v>1.5044116685218598</c:v>
                </c:pt>
                <c:pt idx="869">
                  <c:v>0.57167643403830681</c:v>
                </c:pt>
                <c:pt idx="870">
                  <c:v>10.637580792121632</c:v>
                </c:pt>
                <c:pt idx="871">
                  <c:v>8.2550077075131484E-2</c:v>
                </c:pt>
                <c:pt idx="872">
                  <c:v>4.0261283376092418</c:v>
                </c:pt>
                <c:pt idx="873">
                  <c:v>2.2611637814927987</c:v>
                </c:pt>
                <c:pt idx="874">
                  <c:v>4.5296878292666156E-3</c:v>
                </c:pt>
                <c:pt idx="875">
                  <c:v>1.7212813751213141E-3</c:v>
                </c:pt>
                <c:pt idx="876">
                  <c:v>6.5408692254609931E-4</c:v>
                </c:pt>
                <c:pt idx="877">
                  <c:v>1.0880390147315568</c:v>
                </c:pt>
                <c:pt idx="878">
                  <c:v>12.430092830840477</c:v>
                </c:pt>
                <c:pt idx="879">
                  <c:v>6.5788660430747339E-2</c:v>
                </c:pt>
                <c:pt idx="880">
                  <c:v>7.064333654517605</c:v>
                </c:pt>
                <c:pt idx="881">
                  <c:v>9.4998825661999162E-3</c:v>
                </c:pt>
                <c:pt idx="882">
                  <c:v>3.6099553751559681E-3</c:v>
                </c:pt>
                <c:pt idx="883">
                  <c:v>1.3717830425592681E-3</c:v>
                </c:pt>
                <c:pt idx="884">
                  <c:v>3.9221240612298542</c:v>
                </c:pt>
                <c:pt idx="885">
                  <c:v>1.9808547134555829E-4</c:v>
                </c:pt>
                <c:pt idx="886">
                  <c:v>7.5272479111312154E-5</c:v>
                </c:pt>
                <c:pt idx="887">
                  <c:v>2.8603542062298626E-5</c:v>
                </c:pt>
                <c:pt idx="888">
                  <c:v>1.0869345983673476E-5</c:v>
                </c:pt>
                <c:pt idx="889">
                  <c:v>12.116978761612462</c:v>
                </c:pt>
                <c:pt idx="890">
                  <c:v>5.7287418710743303</c:v>
                </c:pt>
                <c:pt idx="891">
                  <c:v>5.9642275281613114E-7</c:v>
                </c:pt>
                <c:pt idx="892">
                  <c:v>7.4616598147455759</c:v>
                </c:pt>
                <c:pt idx="893">
                  <c:v>2.4648441135122319</c:v>
                </c:pt>
                <c:pt idx="894">
                  <c:v>20.963460498343789</c:v>
                </c:pt>
                <c:pt idx="895">
                  <c:v>7.29447414535381</c:v>
                </c:pt>
                <c:pt idx="896">
                  <c:v>0.69306212979396287</c:v>
                </c:pt>
                <c:pt idx="897">
                  <c:v>0.26336360932170588</c:v>
                </c:pt>
                <c:pt idx="898">
                  <c:v>5.4056794998577082</c:v>
                </c:pt>
                <c:pt idx="899">
                  <c:v>1.1075067080124457</c:v>
                </c:pt>
                <c:pt idx="900">
                  <c:v>1.445128797070065E-2</c:v>
                </c:pt>
                <c:pt idx="901">
                  <c:v>5.4914894288662468E-3</c:v>
                </c:pt>
                <c:pt idx="902">
                  <c:v>2.0867659829691735E-3</c:v>
                </c:pt>
                <c:pt idx="903">
                  <c:v>7.9297107352828606E-4</c:v>
                </c:pt>
                <c:pt idx="904">
                  <c:v>2.3713808506309686</c:v>
                </c:pt>
                <c:pt idx="905">
                  <c:v>21.976140441830662</c:v>
                </c:pt>
                <c:pt idx="906">
                  <c:v>2.4005356022137767</c:v>
                </c:pt>
                <c:pt idx="907">
                  <c:v>3.1620414583131473</c:v>
                </c:pt>
                <c:pt idx="908">
                  <c:v>0.34663734095966925</c:v>
                </c:pt>
                <c:pt idx="909">
                  <c:v>0.13172218956467432</c:v>
                </c:pt>
                <c:pt idx="910">
                  <c:v>4.3842164952983183</c:v>
                </c:pt>
                <c:pt idx="911">
                  <c:v>1.9020684173138975E-2</c:v>
                </c:pt>
                <c:pt idx="912">
                  <c:v>7.2278599857928108E-3</c:v>
                </c:pt>
                <c:pt idx="913">
                  <c:v>2.7465867946012681E-3</c:v>
                </c:pt>
                <c:pt idx="914">
                  <c:v>1.043702981948482E-3</c:v>
                </c:pt>
                <c:pt idx="915">
                  <c:v>3.9660713314042327E-4</c:v>
                </c:pt>
                <c:pt idx="916">
                  <c:v>1.5071071059336082E-4</c:v>
                </c:pt>
                <c:pt idx="917">
                  <c:v>10.155699360434443</c:v>
                </c:pt>
                <c:pt idx="918">
                  <c:v>2.1762626609681307E-5</c:v>
                </c:pt>
                <c:pt idx="919">
                  <c:v>12.781411634492988</c:v>
                </c:pt>
                <c:pt idx="920">
                  <c:v>0.2012424020074122</c:v>
                </c:pt>
                <c:pt idx="921">
                  <c:v>7.6472112762816652E-2</c:v>
                </c:pt>
                <c:pt idx="922">
                  <c:v>1.2277238996303963</c:v>
                </c:pt>
                <c:pt idx="923">
                  <c:v>1.1042573082950723E-2</c:v>
                </c:pt>
                <c:pt idx="924">
                  <c:v>2.6119765120634817</c:v>
                </c:pt>
                <c:pt idx="925">
                  <c:v>1.0614955415338305</c:v>
                </c:pt>
                <c:pt idx="926">
                  <c:v>0.61007145250414563</c:v>
                </c:pt>
                <c:pt idx="927">
                  <c:v>18.11519076192182</c:v>
                </c:pt>
                <c:pt idx="928">
                  <c:v>82.931079443366045</c:v>
                </c:pt>
                <c:pt idx="929">
                  <c:v>17.472843649914445</c:v>
                </c:pt>
                <c:pt idx="930">
                  <c:v>11.679799878316166</c:v>
                </c:pt>
                <c:pt idx="931">
                  <c:v>8.5097435809531188</c:v>
                </c:pt>
                <c:pt idx="932">
                  <c:v>6.957844965749219</c:v>
                </c:pt>
                <c:pt idx="933">
                  <c:v>0.36433255316808011</c:v>
                </c:pt>
                <c:pt idx="934">
                  <c:v>0.13844637020387046</c:v>
                </c:pt>
                <c:pt idx="935">
                  <c:v>1.1356999390107689</c:v>
                </c:pt>
                <c:pt idx="936">
                  <c:v>1.9991655857438891E-2</c:v>
                </c:pt>
                <c:pt idx="937">
                  <c:v>4.140423217426541</c:v>
                </c:pt>
                <c:pt idx="938">
                  <c:v>6.9751272887754761</c:v>
                </c:pt>
                <c:pt idx="939">
                  <c:v>1.0969821402093869E-3</c:v>
                </c:pt>
                <c:pt idx="940">
                  <c:v>1.2577480318952596</c:v>
                </c:pt>
                <c:pt idx="941">
                  <c:v>1.5840422104623547E-4</c:v>
                </c:pt>
                <c:pt idx="942">
                  <c:v>6.019360399756948E-5</c:v>
                </c:pt>
                <c:pt idx="943">
                  <c:v>2.2873569519076402E-5</c:v>
                </c:pt>
                <c:pt idx="944">
                  <c:v>8.6919564172490333E-6</c:v>
                </c:pt>
                <c:pt idx="945">
                  <c:v>2.6889316869227881E-2</c:v>
                </c:pt>
                <c:pt idx="946">
                  <c:v>1.0866333002537591</c:v>
                </c:pt>
                <c:pt idx="947">
                  <c:v>4.7694503252728894E-7</c:v>
                </c:pt>
                <c:pt idx="948">
                  <c:v>1.8123911236036983E-7</c:v>
                </c:pt>
                <c:pt idx="949">
                  <c:v>3.1999010805897838</c:v>
                </c:pt>
                <c:pt idx="950">
                  <c:v>5.979913011272445</c:v>
                </c:pt>
                <c:pt idx="951">
                  <c:v>7.5720549033534796</c:v>
                </c:pt>
                <c:pt idx="952">
                  <c:v>7.9521435876516753</c:v>
                </c:pt>
                <c:pt idx="953">
                  <c:v>13.521299169557565</c:v>
                </c:pt>
                <c:pt idx="954">
                  <c:v>4.9813889829299054</c:v>
                </c:pt>
                <c:pt idx="955">
                  <c:v>0.53117976244938148</c:v>
                </c:pt>
                <c:pt idx="956">
                  <c:v>0.20184830973076492</c:v>
                </c:pt>
                <c:pt idx="957">
                  <c:v>7.6702357697690668E-2</c:v>
                </c:pt>
                <c:pt idx="958">
                  <c:v>2.914689592512245E-2</c:v>
                </c:pt>
                <c:pt idx="959">
                  <c:v>1.1121342567725971</c:v>
                </c:pt>
                <c:pt idx="960">
                  <c:v>4.2088117715876807E-3</c:v>
                </c:pt>
                <c:pt idx="961">
                  <c:v>1.0639708249104027</c:v>
                </c:pt>
                <c:pt idx="962">
                  <c:v>3.5575408047529611</c:v>
                </c:pt>
                <c:pt idx="963">
                  <c:v>2.3094591953055929E-4</c:v>
                </c:pt>
                <c:pt idx="964">
                  <c:v>14.574941474685122</c:v>
                </c:pt>
                <c:pt idx="965">
                  <c:v>0.94391186650171466</c:v>
                </c:pt>
                <c:pt idx="966">
                  <c:v>0.3586865092706516</c:v>
                </c:pt>
                <c:pt idx="967">
                  <c:v>0.13630087352284762</c:v>
                </c:pt>
                <c:pt idx="968">
                  <c:v>5.1794331938682103E-2</c:v>
                </c:pt>
                <c:pt idx="969">
                  <c:v>1.1088393297424899</c:v>
                </c:pt>
                <c:pt idx="970">
                  <c:v>0.47181336002318153</c:v>
                </c:pt>
                <c:pt idx="971">
                  <c:v>9.4985005273271861E-2</c:v>
                </c:pt>
                <c:pt idx="972">
                  <c:v>5.7553003008082513</c:v>
                </c:pt>
                <c:pt idx="973">
                  <c:v>4.1039325926092431E-4</c:v>
                </c:pt>
                <c:pt idx="974">
                  <c:v>1.559494385191512E-4</c:v>
                </c:pt>
                <c:pt idx="975">
                  <c:v>13.780206384432612</c:v>
                </c:pt>
                <c:pt idx="976">
                  <c:v>5.6380202718467771</c:v>
                </c:pt>
                <c:pt idx="977">
                  <c:v>0.15730559972143135</c:v>
                </c:pt>
                <c:pt idx="978">
                  <c:v>5.9776127894143903E-2</c:v>
                </c:pt>
                <c:pt idx="979">
                  <c:v>2.2714928599774687E-2</c:v>
                </c:pt>
                <c:pt idx="980">
                  <c:v>0.44337514100002928</c:v>
                </c:pt>
                <c:pt idx="981">
                  <c:v>1.4312281261365782</c:v>
                </c:pt>
                <c:pt idx="982">
                  <c:v>1.4136947598560929</c:v>
                </c:pt>
                <c:pt idx="983">
                  <c:v>0.13591892337086026</c:v>
                </c:pt>
                <c:pt idx="984">
                  <c:v>1.7998211837111518E-4</c:v>
                </c:pt>
                <c:pt idx="985">
                  <c:v>6.839320498102378E-5</c:v>
                </c:pt>
                <c:pt idx="986">
                  <c:v>2.5989417892789039E-5</c:v>
                </c:pt>
                <c:pt idx="987">
                  <c:v>2.0140514669840259</c:v>
                </c:pt>
                <c:pt idx="988">
                  <c:v>2.3905327316079754</c:v>
                </c:pt>
                <c:pt idx="989">
                  <c:v>1.4260913386131201E-6</c:v>
                </c:pt>
                <c:pt idx="990">
                  <c:v>5.4191470867298562E-7</c:v>
                </c:pt>
                <c:pt idx="991">
                  <c:v>2.1938653559669103</c:v>
                </c:pt>
                <c:pt idx="992">
                  <c:v>7.8252483932379123E-8</c:v>
                </c:pt>
                <c:pt idx="993">
                  <c:v>2.9735943894304063E-8</c:v>
                </c:pt>
                <c:pt idx="994">
                  <c:v>1.1299658679835543E-8</c:v>
                </c:pt>
                <c:pt idx="995">
                  <c:v>4.2938702983375062E-9</c:v>
                </c:pt>
                <c:pt idx="996">
                  <c:v>1.6316707133682524E-9</c:v>
                </c:pt>
                <c:pt idx="997">
                  <c:v>6.2003487107993605E-10</c:v>
                </c:pt>
                <c:pt idx="998">
                  <c:v>2.3561325101037566E-10</c:v>
                </c:pt>
                <c:pt idx="999">
                  <c:v>8.9533035383942758E-11</c:v>
                </c:pt>
                <c:pt idx="1000">
                  <c:v>3.4022553445898245E-11</c:v>
                </c:pt>
                <c:pt idx="1001">
                  <c:v>7.7654992483566456</c:v>
                </c:pt>
                <c:pt idx="1002">
                  <c:v>0.14620312678064368</c:v>
                </c:pt>
                <c:pt idx="1003">
                  <c:v>1.8668855526833293E-12</c:v>
                </c:pt>
                <c:pt idx="1004">
                  <c:v>7.0941651001966493E-13</c:v>
                </c:pt>
                <c:pt idx="1005">
                  <c:v>2.695782738074727E-13</c:v>
                </c:pt>
                <c:pt idx="1006">
                  <c:v>1.0243974404683963E-13</c:v>
                </c:pt>
                <c:pt idx="1007">
                  <c:v>3.8927102737799058E-14</c:v>
                </c:pt>
                <c:pt idx="1008">
                  <c:v>1.4792299040363645E-14</c:v>
                </c:pt>
                <c:pt idx="1009">
                  <c:v>5.6210736353381837E-15</c:v>
                </c:pt>
                <c:pt idx="1010">
                  <c:v>2.1360079814285097E-15</c:v>
                </c:pt>
                <c:pt idx="1011">
                  <c:v>2.5263317024672856</c:v>
                </c:pt>
                <c:pt idx="1012">
                  <c:v>3.4376157343004112</c:v>
                </c:pt>
                <c:pt idx="1013">
                  <c:v>34.203413742757064</c:v>
                </c:pt>
                <c:pt idx="1014">
                  <c:v>4.5765577703256213</c:v>
                </c:pt>
                <c:pt idx="1015">
                  <c:v>5.598154714264755</c:v>
                </c:pt>
                <c:pt idx="1016">
                  <c:v>0.66085494203501971</c:v>
                </c:pt>
                <c:pt idx="1017">
                  <c:v>2.2082153817726971</c:v>
                </c:pt>
                <c:pt idx="1018">
                  <c:v>12.104551895596959</c:v>
                </c:pt>
                <c:pt idx="1019">
                  <c:v>2.657569277416767</c:v>
                </c:pt>
                <c:pt idx="1020">
                  <c:v>1.3779724304151329E-2</c:v>
                </c:pt>
                <c:pt idx="1021">
                  <c:v>5.2362952355775056E-3</c:v>
                </c:pt>
                <c:pt idx="1022">
                  <c:v>8.9288161725431472</c:v>
                </c:pt>
                <c:pt idx="1023">
                  <c:v>7.5612103201739167E-4</c:v>
                </c:pt>
                <c:pt idx="1024">
                  <c:v>2.8732599216660886E-4</c:v>
                </c:pt>
                <c:pt idx="1025">
                  <c:v>0.13418419340351309</c:v>
                </c:pt>
                <c:pt idx="1026">
                  <c:v>2.3898264069562711</c:v>
                </c:pt>
                <c:pt idx="1027">
                  <c:v>1.0623081123379532</c:v>
                </c:pt>
                <c:pt idx="1028">
                  <c:v>0.14738743116528791</c:v>
                </c:pt>
                <c:pt idx="1029">
                  <c:v>2.2766323260087931E-6</c:v>
                </c:pt>
                <c:pt idx="1030">
                  <c:v>8.6512028388334162E-7</c:v>
                </c:pt>
                <c:pt idx="1031">
                  <c:v>3.2874570787566977E-7</c:v>
                </c:pt>
                <c:pt idx="1032">
                  <c:v>1.2492336899275453E-7</c:v>
                </c:pt>
                <c:pt idx="1033">
                  <c:v>4.7470880217246723E-8</c:v>
                </c:pt>
                <c:pt idx="1034">
                  <c:v>12.711365928896102</c:v>
                </c:pt>
                <c:pt idx="1035">
                  <c:v>4.8180052814257444</c:v>
                </c:pt>
                <c:pt idx="1036">
                  <c:v>0.17020817198217272</c:v>
                </c:pt>
                <c:pt idx="1037">
                  <c:v>3.6399720915784628</c:v>
                </c:pt>
                <c:pt idx="1038">
                  <c:v>4.1482301062728739</c:v>
                </c:pt>
                <c:pt idx="1039">
                  <c:v>1.25832032607962E-3</c:v>
                </c:pt>
                <c:pt idx="1040">
                  <c:v>4.7816172391025553E-4</c:v>
                </c:pt>
                <c:pt idx="1041">
                  <c:v>1.8170145508589712E-4</c:v>
                </c:pt>
                <c:pt idx="1042">
                  <c:v>6.9046552932640893E-5</c:v>
                </c:pt>
                <c:pt idx="1043">
                  <c:v>2.6237690114403543E-5</c:v>
                </c:pt>
                <c:pt idx="1044">
                  <c:v>9.9703222434733461E-6</c:v>
                </c:pt>
                <c:pt idx="1045">
                  <c:v>3.7887224525198715E-6</c:v>
                </c:pt>
                <c:pt idx="1046">
                  <c:v>9.5099448381817808</c:v>
                </c:pt>
                <c:pt idx="1047">
                  <c:v>6.8115230564487836</c:v>
                </c:pt>
                <c:pt idx="1048">
                  <c:v>2.0789477841467036E-7</c:v>
                </c:pt>
                <c:pt idx="1049">
                  <c:v>7.9000015797574754E-8</c:v>
                </c:pt>
                <c:pt idx="1050">
                  <c:v>0.43104980535481419</c:v>
                </c:pt>
                <c:pt idx="1051">
                  <c:v>37.41061666825162</c:v>
                </c:pt>
                <c:pt idx="1052">
                  <c:v>5.6444733295852911</c:v>
                </c:pt>
                <c:pt idx="1053">
                  <c:v>2.0879258716594706</c:v>
                </c:pt>
                <c:pt idx="1054">
                  <c:v>0.79341183123059877</c:v>
                </c:pt>
                <c:pt idx="1055">
                  <c:v>0.30149649586762756</c:v>
                </c:pt>
                <c:pt idx="1056">
                  <c:v>0.11456866842969846</c:v>
                </c:pt>
                <c:pt idx="1057">
                  <c:v>4.3536094003285418E-2</c:v>
                </c:pt>
                <c:pt idx="1058">
                  <c:v>1.6543715721248461E-2</c:v>
                </c:pt>
                <c:pt idx="1059">
                  <c:v>20.033718161687155</c:v>
                </c:pt>
                <c:pt idx="1060">
                  <c:v>1.6074039605020833</c:v>
                </c:pt>
                <c:pt idx="1061">
                  <c:v>4.680897693261957</c:v>
                </c:pt>
                <c:pt idx="1062">
                  <c:v>7.3583104428011028</c:v>
                </c:pt>
                <c:pt idx="1063">
                  <c:v>2.0741900762112997</c:v>
                </c:pt>
                <c:pt idx="1064">
                  <c:v>3.3516558645854726E-2</c:v>
                </c:pt>
                <c:pt idx="1065">
                  <c:v>1.2736292285424793E-2</c:v>
                </c:pt>
                <c:pt idx="1066">
                  <c:v>4.8397910684614218E-3</c:v>
                </c:pt>
                <c:pt idx="1067">
                  <c:v>1.8391206060153404E-3</c:v>
                </c:pt>
                <c:pt idx="1068">
                  <c:v>6.9886583028582936E-4</c:v>
                </c:pt>
                <c:pt idx="1069">
                  <c:v>4.0250130440950267</c:v>
                </c:pt>
                <c:pt idx="1070">
                  <c:v>1.0091622589327377E-4</c:v>
                </c:pt>
                <c:pt idx="1071">
                  <c:v>7.0427919855491572</c:v>
                </c:pt>
                <c:pt idx="1072">
                  <c:v>1.457230301898873E-5</c:v>
                </c:pt>
                <c:pt idx="1073">
                  <c:v>3.5568495963678113</c:v>
                </c:pt>
                <c:pt idx="1074">
                  <c:v>2.1042405559419726E-6</c:v>
                </c:pt>
                <c:pt idx="1075">
                  <c:v>7.4167661014328701</c:v>
                </c:pt>
                <c:pt idx="1076">
                  <c:v>3.0385233627802079E-7</c:v>
                </c:pt>
                <c:pt idx="1077">
                  <c:v>6.8810712704573701E-2</c:v>
                </c:pt>
                <c:pt idx="1078">
                  <c:v>0.14334165893086606</c:v>
                </c:pt>
                <c:pt idx="1079">
                  <c:v>1.6672985396247553E-8</c:v>
                </c:pt>
                <c:pt idx="1080">
                  <c:v>6.3357344505740718E-9</c:v>
                </c:pt>
                <c:pt idx="1081">
                  <c:v>2.4075790912181471E-9</c:v>
                </c:pt>
                <c:pt idx="1082">
                  <c:v>9.1488005466289597E-10</c:v>
                </c:pt>
                <c:pt idx="1083">
                  <c:v>52.508978782656058</c:v>
                </c:pt>
                <c:pt idx="1084">
                  <c:v>9.278801050342576</c:v>
                </c:pt>
                <c:pt idx="1085">
                  <c:v>3.6985441282152789</c:v>
                </c:pt>
                <c:pt idx="1086">
                  <c:v>5.0574051583481054</c:v>
                </c:pt>
                <c:pt idx="1087">
                  <c:v>0.50914637123439788</c:v>
                </c:pt>
                <c:pt idx="1088">
                  <c:v>1.2739751148752765</c:v>
                </c:pt>
                <c:pt idx="1089">
                  <c:v>7.3520736006247076E-2</c:v>
                </c:pt>
                <c:pt idx="1090">
                  <c:v>2.7937879682373892E-2</c:v>
                </c:pt>
                <c:pt idx="1091">
                  <c:v>1.0616394279302081E-2</c:v>
                </c:pt>
                <c:pt idx="1092">
                  <c:v>4.0342298261347902E-3</c:v>
                </c:pt>
                <c:pt idx="1093">
                  <c:v>1.5330073339312204E-3</c:v>
                </c:pt>
                <c:pt idx="1094">
                  <c:v>5.8254278689386367E-4</c:v>
                </c:pt>
                <c:pt idx="1095">
                  <c:v>20.031346751266412</c:v>
                </c:pt>
                <c:pt idx="1096">
                  <c:v>1.8168936733605834</c:v>
                </c:pt>
                <c:pt idx="1097">
                  <c:v>7.729246028523244</c:v>
                </c:pt>
                <c:pt idx="1098">
                  <c:v>5.0963971559498589</c:v>
                </c:pt>
                <c:pt idx="1099">
                  <c:v>7.7397774842994496</c:v>
                </c:pt>
                <c:pt idx="1100">
                  <c:v>3.7884704064963935E-2</c:v>
                </c:pt>
                <c:pt idx="1101">
                  <c:v>1.4396187544686299E-2</c:v>
                </c:pt>
                <c:pt idx="1102">
                  <c:v>5.4705512669807931E-3</c:v>
                </c:pt>
                <c:pt idx="1103">
                  <c:v>2.0788094814527015E-3</c:v>
                </c:pt>
                <c:pt idx="1104">
                  <c:v>7.7713459112168879</c:v>
                </c:pt>
                <c:pt idx="1105">
                  <c:v>3.0018008912177007E-4</c:v>
                </c:pt>
                <c:pt idx="1106">
                  <c:v>4.8356739081182711</c:v>
                </c:pt>
                <c:pt idx="1107">
                  <c:v>7.5802352314841599</c:v>
                </c:pt>
                <c:pt idx="1108">
                  <c:v>1.647148185028977E-5</c:v>
                </c:pt>
                <c:pt idx="1109">
                  <c:v>22.640539966623894</c:v>
                </c:pt>
                <c:pt idx="1110">
                  <c:v>11.411013648493213</c:v>
                </c:pt>
                <c:pt idx="1111">
                  <c:v>6.1875382893507673</c:v>
                </c:pt>
                <c:pt idx="1112">
                  <c:v>3.0073334493550381</c:v>
                </c:pt>
                <c:pt idx="1113">
                  <c:v>0.20600565368455276</c:v>
                </c:pt>
                <c:pt idx="1114">
                  <c:v>7.828214840013005E-2</c:v>
                </c:pt>
                <c:pt idx="1115">
                  <c:v>2.9747216392049414E-2</c:v>
                </c:pt>
                <c:pt idx="1116">
                  <c:v>1.1303942228978776E-2</c:v>
                </c:pt>
                <c:pt idx="1117">
                  <c:v>2.4259799524666246</c:v>
                </c:pt>
                <c:pt idx="1118">
                  <c:v>3.785807637766637</c:v>
                </c:pt>
                <c:pt idx="1119">
                  <c:v>3.9556397552344595</c:v>
                </c:pt>
                <c:pt idx="1120">
                  <c:v>1.1102274385258772</c:v>
                </c:pt>
                <c:pt idx="1121">
                  <c:v>8.9566976157542781E-5</c:v>
                </c:pt>
                <c:pt idx="1122">
                  <c:v>18.588041064377638</c:v>
                </c:pt>
                <c:pt idx="1123">
                  <c:v>13.136419449426089</c:v>
                </c:pt>
                <c:pt idx="1124">
                  <c:v>1.2844473378427206</c:v>
                </c:pt>
                <c:pt idx="1125">
                  <c:v>1.0220356038654872</c:v>
                </c:pt>
                <c:pt idx="1126">
                  <c:v>0.18547419558448883</c:v>
                </c:pt>
                <c:pt idx="1127">
                  <c:v>7.0480194322105769E-2</c:v>
                </c:pt>
                <c:pt idx="1128">
                  <c:v>2.6782473842400185E-2</c:v>
                </c:pt>
                <c:pt idx="1129">
                  <c:v>1.0177340060112072E-2</c:v>
                </c:pt>
                <c:pt idx="1130">
                  <c:v>3.867389222842587E-3</c:v>
                </c:pt>
                <c:pt idx="1131">
                  <c:v>1.4696079046801834E-3</c:v>
                </c:pt>
                <c:pt idx="1132">
                  <c:v>2.040541157404355</c:v>
                </c:pt>
                <c:pt idx="1133">
                  <c:v>2.1221138143581844E-4</c:v>
                </c:pt>
                <c:pt idx="1134">
                  <c:v>2.5730039205086035</c:v>
                </c:pt>
                <c:pt idx="1135">
                  <c:v>3.0643323479332185E-5</c:v>
                </c:pt>
                <c:pt idx="1136">
                  <c:v>1.1644462922146228E-5</c:v>
                </c:pt>
                <c:pt idx="1137">
                  <c:v>4.4248959104155675E-6</c:v>
                </c:pt>
                <c:pt idx="1138">
                  <c:v>1.6814604459579154E-6</c:v>
                </c:pt>
                <c:pt idx="1139">
                  <c:v>6.3895496946400789E-7</c:v>
                </c:pt>
                <c:pt idx="1140">
                  <c:v>2.4280288839632298E-7</c:v>
                </c:pt>
                <c:pt idx="1141">
                  <c:v>9.2265097590602716E-8</c:v>
                </c:pt>
                <c:pt idx="1142">
                  <c:v>0.43467468648282725</c:v>
                </c:pt>
                <c:pt idx="1143">
                  <c:v>7.6869150189179347</c:v>
                </c:pt>
                <c:pt idx="1144">
                  <c:v>5.0627704349915523E-9</c:v>
                </c:pt>
                <c:pt idx="1145">
                  <c:v>1.9238527652967903E-9</c:v>
                </c:pt>
                <c:pt idx="1146">
                  <c:v>7.3106405081278023E-10</c:v>
                </c:pt>
                <c:pt idx="1147">
                  <c:v>2.7780433930885649E-10</c:v>
                </c:pt>
                <c:pt idx="1148">
                  <c:v>1.0556564893736549E-10</c:v>
                </c:pt>
                <c:pt idx="1149">
                  <c:v>4.0114946596198889E-11</c:v>
                </c:pt>
                <c:pt idx="1150">
                  <c:v>3.2810691830780438</c:v>
                </c:pt>
                <c:pt idx="1151">
                  <c:v>5.7925982884911187E-12</c:v>
                </c:pt>
                <c:pt idx="1152">
                  <c:v>7.0874101836008785E-2</c:v>
                </c:pt>
                <c:pt idx="1153">
                  <c:v>3.9912210960642582</c:v>
                </c:pt>
                <c:pt idx="1154">
                  <c:v>1.0757589048217107</c:v>
                </c:pt>
                <c:pt idx="1155">
                  <c:v>19.557146122695251</c:v>
                </c:pt>
                <c:pt idx="1156">
                  <c:v>6.1800545164723699</c:v>
                </c:pt>
                <c:pt idx="1157">
                  <c:v>0.50604154946579782</c:v>
                </c:pt>
                <c:pt idx="1158">
                  <c:v>2.440175899652921</c:v>
                </c:pt>
                <c:pt idx="1159">
                  <c:v>7.3072399742861199E-2</c:v>
                </c:pt>
                <c:pt idx="1160">
                  <c:v>2.7767511902287257E-2</c:v>
                </c:pt>
                <c:pt idx="1161">
                  <c:v>1.0551654522869158E-2</c:v>
                </c:pt>
                <c:pt idx="1162">
                  <c:v>4.0096287186902795E-3</c:v>
                </c:pt>
                <c:pt idx="1163">
                  <c:v>1.5236589131023067E-3</c:v>
                </c:pt>
                <c:pt idx="1164">
                  <c:v>5.789903869788765E-4</c:v>
                </c:pt>
                <c:pt idx="1165">
                  <c:v>2.2001634705197309E-4</c:v>
                </c:pt>
                <c:pt idx="1166">
                  <c:v>8.3606211879749787E-5</c:v>
                </c:pt>
                <c:pt idx="1167">
                  <c:v>1.2757452402197373</c:v>
                </c:pt>
                <c:pt idx="1168">
                  <c:v>7.3778348900484012</c:v>
                </c:pt>
                <c:pt idx="1169">
                  <c:v>16.053373611149251</c:v>
                </c:pt>
                <c:pt idx="1170">
                  <c:v>5.6285963844265083</c:v>
                </c:pt>
                <c:pt idx="1171">
                  <c:v>1.772416098820619</c:v>
                </c:pt>
                <c:pt idx="1172">
                  <c:v>2.5123108250145867</c:v>
                </c:pt>
                <c:pt idx="1173">
                  <c:v>0.10055064260589645</c:v>
                </c:pt>
                <c:pt idx="1174">
                  <c:v>3.8209244190240653E-2</c:v>
                </c:pt>
                <c:pt idx="1175">
                  <c:v>1.4519512792291446E-2</c:v>
                </c:pt>
                <c:pt idx="1176">
                  <c:v>5.5174148610707494E-3</c:v>
                </c:pt>
                <c:pt idx="1177">
                  <c:v>10.320370235393712</c:v>
                </c:pt>
                <c:pt idx="1178">
                  <c:v>9.5213721805038634E-2</c:v>
                </c:pt>
                <c:pt idx="1179">
                  <c:v>19.817336981456911</c:v>
                </c:pt>
                <c:pt idx="1180">
                  <c:v>2.7904101155879637</c:v>
                </c:pt>
                <c:pt idx="1181">
                  <c:v>7.8111276301373476</c:v>
                </c:pt>
                <c:pt idx="1182">
                  <c:v>0.24874109953980028</c:v>
                </c:pt>
                <c:pt idx="1183">
                  <c:v>9.4521617825124124E-2</c:v>
                </c:pt>
                <c:pt idx="1184">
                  <c:v>3.5918214773547168E-2</c:v>
                </c:pt>
                <c:pt idx="1185">
                  <c:v>1.3648921613947922E-2</c:v>
                </c:pt>
                <c:pt idx="1186">
                  <c:v>8.5662940197717692</c:v>
                </c:pt>
                <c:pt idx="1187">
                  <c:v>1.9709042810540796E-3</c:v>
                </c:pt>
                <c:pt idx="1188">
                  <c:v>7.4894362680055023E-4</c:v>
                </c:pt>
                <c:pt idx="1189">
                  <c:v>6.7096101288656422</c:v>
                </c:pt>
                <c:pt idx="1190">
                  <c:v>1.0814745970999944E-4</c:v>
                </c:pt>
                <c:pt idx="1191">
                  <c:v>21.193951553573623</c:v>
                </c:pt>
                <c:pt idx="1192">
                  <c:v>10.325823880043465</c:v>
                </c:pt>
                <c:pt idx="1193">
                  <c:v>18.248196342904301</c:v>
                </c:pt>
                <c:pt idx="1194">
                  <c:v>14.520754641098101</c:v>
                </c:pt>
                <c:pt idx="1195">
                  <c:v>1.7628069027991506</c:v>
                </c:pt>
                <c:pt idx="1196">
                  <c:v>5.519299667713458</c:v>
                </c:pt>
                <c:pt idx="1197">
                  <c:v>0.2545493167641974</c:v>
                </c:pt>
                <c:pt idx="1198">
                  <c:v>0.72293999136653808</c:v>
                </c:pt>
                <c:pt idx="1199">
                  <c:v>3.67569213407501E-2</c:v>
                </c:pt>
                <c:pt idx="1200">
                  <c:v>1.3967630109485036E-2</c:v>
                </c:pt>
                <c:pt idx="1201">
                  <c:v>5.3076994416043138E-3</c:v>
                </c:pt>
                <c:pt idx="1202">
                  <c:v>2.0169257878096388E-3</c:v>
                </c:pt>
                <c:pt idx="1203">
                  <c:v>19.324508665140357</c:v>
                </c:pt>
                <c:pt idx="1204">
                  <c:v>1.4357315681088729</c:v>
                </c:pt>
                <c:pt idx="1205">
                  <c:v>0.54557799588137168</c:v>
                </c:pt>
                <c:pt idx="1206">
                  <c:v>0.20731963843492121</c:v>
                </c:pt>
                <c:pt idx="1207">
                  <c:v>31.166503570348766</c:v>
                </c:pt>
                <c:pt idx="1208">
                  <c:v>5.6043918110721052</c:v>
                </c:pt>
                <c:pt idx="1209">
                  <c:v>1.363371106211704</c:v>
                </c:pt>
                <c:pt idx="1210">
                  <c:v>0.51808102036044756</c:v>
                </c:pt>
                <c:pt idx="1211">
                  <c:v>0.19687078773697012</c:v>
                </c:pt>
                <c:pt idx="1212">
                  <c:v>7.4810899340048642E-2</c:v>
                </c:pt>
                <c:pt idx="1213">
                  <c:v>2.2775817125919327</c:v>
                </c:pt>
                <c:pt idx="1214">
                  <c:v>17.749029570929515</c:v>
                </c:pt>
                <c:pt idx="1215">
                  <c:v>0.9299074042835721</c:v>
                </c:pt>
                <c:pt idx="1216">
                  <c:v>0.35336481362775746</c:v>
                </c:pt>
                <c:pt idx="1217">
                  <c:v>0.27870484039796145</c:v>
                </c:pt>
                <c:pt idx="1218">
                  <c:v>7.9205705011025387</c:v>
                </c:pt>
                <c:pt idx="1219">
                  <c:v>1.9389834053382307E-2</c:v>
                </c:pt>
                <c:pt idx="1220">
                  <c:v>7.3681369402852775E-3</c:v>
                </c:pt>
                <c:pt idx="1221">
                  <c:v>2.7998920373084055E-3</c:v>
                </c:pt>
                <c:pt idx="1222">
                  <c:v>0.16734097710792037</c:v>
                </c:pt>
                <c:pt idx="1223">
                  <c:v>4.0430441018733378E-4</c:v>
                </c:pt>
                <c:pt idx="1224">
                  <c:v>1.5363567587118682E-4</c:v>
                </c:pt>
                <c:pt idx="1225">
                  <c:v>5.8381556831050984E-5</c:v>
                </c:pt>
                <c:pt idx="1226">
                  <c:v>2.2184991595799374E-5</c:v>
                </c:pt>
                <c:pt idx="1227">
                  <c:v>5.7870501855027294</c:v>
                </c:pt>
                <c:pt idx="1228">
                  <c:v>3.2035127864334292E-6</c:v>
                </c:pt>
                <c:pt idx="1229">
                  <c:v>1.090912937382005</c:v>
                </c:pt>
                <c:pt idx="1230">
                  <c:v>4.6258724636098721E-7</c:v>
                </c:pt>
                <c:pt idx="1231">
                  <c:v>18.907447510947183</c:v>
                </c:pt>
                <c:pt idx="1232">
                  <c:v>1.6036265797891365</c:v>
                </c:pt>
                <c:pt idx="1233">
                  <c:v>0.60937810031987183</c:v>
                </c:pt>
                <c:pt idx="1234">
                  <c:v>0.23156367812155126</c:v>
                </c:pt>
                <c:pt idx="1235">
                  <c:v>8.799419768618949E-2</c:v>
                </c:pt>
                <c:pt idx="1236">
                  <c:v>3.3437795120752005E-2</c:v>
                </c:pt>
                <c:pt idx="1237">
                  <c:v>1.0891590199424053</c:v>
                </c:pt>
                <c:pt idx="1238">
                  <c:v>9.1056241707583272</c:v>
                </c:pt>
                <c:pt idx="1239">
                  <c:v>38.367943362030886</c:v>
                </c:pt>
                <c:pt idx="1240">
                  <c:v>6.2400353833010653</c:v>
                </c:pt>
                <c:pt idx="1241">
                  <c:v>2.3712134456544049</c:v>
                </c:pt>
                <c:pt idx="1242">
                  <c:v>0.90106110934867412</c:v>
                </c:pt>
                <c:pt idx="1243">
                  <c:v>0.34240322155249614</c:v>
                </c:pt>
                <c:pt idx="1244">
                  <c:v>0.13011322418994853</c:v>
                </c:pt>
                <c:pt idx="1245">
                  <c:v>4.9443025192180433E-2</c:v>
                </c:pt>
                <c:pt idx="1246">
                  <c:v>0.19681410966505097</c:v>
                </c:pt>
                <c:pt idx="1247">
                  <c:v>7.1395728377508533E-3</c:v>
                </c:pt>
                <c:pt idx="1248">
                  <c:v>2.7130376783453241E-3</c:v>
                </c:pt>
                <c:pt idx="1249">
                  <c:v>1.059810911094446</c:v>
                </c:pt>
                <c:pt idx="1250">
                  <c:v>12.089453467546084</c:v>
                </c:pt>
                <c:pt idx="1251">
                  <c:v>1.3926700052312961</c:v>
                </c:pt>
                <c:pt idx="1252">
                  <c:v>5.6570525324742564E-5</c:v>
                </c:pt>
                <c:pt idx="1253">
                  <c:v>19.950324287482076</c:v>
                </c:pt>
                <c:pt idx="1254">
                  <c:v>2.2549222529192421</c:v>
                </c:pt>
                <c:pt idx="1255">
                  <c:v>0.94163530813925045</c:v>
                </c:pt>
                <c:pt idx="1256">
                  <c:v>0.32561077332153854</c:v>
                </c:pt>
                <c:pt idx="1257">
                  <c:v>0.12373209386218463</c:v>
                </c:pt>
                <c:pt idx="1258">
                  <c:v>0.50384169930962974</c:v>
                </c:pt>
                <c:pt idx="1259">
                  <c:v>2.5098084950844002</c:v>
                </c:pt>
                <c:pt idx="1260">
                  <c:v>4.3658894849419605</c:v>
                </c:pt>
                <c:pt idx="1261">
                  <c:v>2.5799824326742022E-3</c:v>
                </c:pt>
                <c:pt idx="1262">
                  <c:v>4.6314809116404048</c:v>
                </c:pt>
                <c:pt idx="1263">
                  <c:v>7.8766974177745848</c:v>
                </c:pt>
                <c:pt idx="1264">
                  <c:v>57.564008076699366</c:v>
                </c:pt>
                <c:pt idx="1265">
                  <c:v>62.735619799133865</c:v>
                </c:pt>
                <c:pt idx="1266">
                  <c:v>31.071112129537561</c:v>
                </c:pt>
                <c:pt idx="1267">
                  <c:v>11.879389955317315</c:v>
                </c:pt>
                <c:pt idx="1268">
                  <c:v>3.2379233086192891</c:v>
                </c:pt>
                <c:pt idx="1269">
                  <c:v>1.2304108572753301</c:v>
                </c:pt>
                <c:pt idx="1270">
                  <c:v>0.46755612576462541</c:v>
                </c:pt>
                <c:pt idx="1271">
                  <c:v>0.17767132779055766</c:v>
                </c:pt>
                <c:pt idx="1272">
                  <c:v>6.7515104560411918E-2</c:v>
                </c:pt>
                <c:pt idx="1273">
                  <c:v>2.5655739732956529E-2</c:v>
                </c:pt>
                <c:pt idx="1274">
                  <c:v>4.008249151265038</c:v>
                </c:pt>
                <c:pt idx="1275">
                  <c:v>3.7046888174389224E-3</c:v>
                </c:pt>
                <c:pt idx="1276">
                  <c:v>23.167872165673476</c:v>
                </c:pt>
                <c:pt idx="1277">
                  <c:v>2.6703544710605986</c:v>
                </c:pt>
                <c:pt idx="1278">
                  <c:v>1.0147346990030275</c:v>
                </c:pt>
                <c:pt idx="1279">
                  <c:v>2.8578009549324039</c:v>
                </c:pt>
                <c:pt idx="1280">
                  <c:v>0.14652769053603718</c:v>
                </c:pt>
                <c:pt idx="1281">
                  <c:v>5.5680522403694116E-2</c:v>
                </c:pt>
                <c:pt idx="1282">
                  <c:v>4.023223118005868</c:v>
                </c:pt>
                <c:pt idx="1283">
                  <c:v>8.0402674350934303E-3</c:v>
                </c:pt>
                <c:pt idx="1284">
                  <c:v>4.2007306300441476</c:v>
                </c:pt>
                <c:pt idx="1285">
                  <c:v>0.45277481098578165</c:v>
                </c:pt>
                <c:pt idx="1286">
                  <c:v>12.078019055315854</c:v>
                </c:pt>
                <c:pt idx="1287">
                  <c:v>19.278359547993901</c:v>
                </c:pt>
                <c:pt idx="1288">
                  <c:v>1.7311893336365654</c:v>
                </c:pt>
                <c:pt idx="1289">
                  <c:v>9.5993140701123831</c:v>
                </c:pt>
                <c:pt idx="1290">
                  <c:v>15.900467237211195</c:v>
                </c:pt>
                <c:pt idx="1291">
                  <c:v>7.0207337250113175</c:v>
                </c:pt>
                <c:pt idx="1292">
                  <c:v>0.55211379886560585</c:v>
                </c:pt>
                <c:pt idx="1293">
                  <c:v>1.1004560702429409</c:v>
                </c:pt>
                <c:pt idx="1294">
                  <c:v>7.9725232556193487E-2</c:v>
                </c:pt>
                <c:pt idx="1295">
                  <c:v>3.0295588371353519E-2</c:v>
                </c:pt>
                <c:pt idx="1296">
                  <c:v>1.1512323581114337E-2</c:v>
                </c:pt>
                <c:pt idx="1297">
                  <c:v>4.3746829608234481E-3</c:v>
                </c:pt>
                <c:pt idx="1298">
                  <c:v>1.6623795251129105E-3</c:v>
                </c:pt>
                <c:pt idx="1299">
                  <c:v>6.3170421954290596E-4</c:v>
                </c:pt>
                <c:pt idx="1300">
                  <c:v>2.4004760342630427E-4</c:v>
                </c:pt>
                <c:pt idx="1301">
                  <c:v>0.15926976990710232</c:v>
                </c:pt>
                <c:pt idx="1302">
                  <c:v>3.4662873934758336E-5</c:v>
                </c:pt>
                <c:pt idx="1303">
                  <c:v>20.65932140153663</c:v>
                </c:pt>
                <c:pt idx="1304">
                  <c:v>2.7653204852579467</c:v>
                </c:pt>
                <c:pt idx="1305">
                  <c:v>0.64651001141713071</c:v>
                </c:pt>
                <c:pt idx="1306">
                  <c:v>2.7791432684469974</c:v>
                </c:pt>
                <c:pt idx="1307">
                  <c:v>9.3356045648633687E-2</c:v>
                </c:pt>
                <c:pt idx="1308">
                  <c:v>3.5475297346480805E-2</c:v>
                </c:pt>
                <c:pt idx="1309">
                  <c:v>1.3480612991662706E-2</c:v>
                </c:pt>
                <c:pt idx="1310">
                  <c:v>5.1226329368318285E-3</c:v>
                </c:pt>
                <c:pt idx="1311">
                  <c:v>1.9466005159960947E-3</c:v>
                </c:pt>
                <c:pt idx="1312">
                  <c:v>7.4440710230613689</c:v>
                </c:pt>
                <c:pt idx="1313">
                  <c:v>1.392366538709527</c:v>
                </c:pt>
                <c:pt idx="1314">
                  <c:v>1.107367997462775</c:v>
                </c:pt>
                <c:pt idx="1315">
                  <c:v>9.8647416018342096</c:v>
                </c:pt>
                <c:pt idx="1316">
                  <c:v>2.3955629580492448</c:v>
                </c:pt>
                <c:pt idx="1317">
                  <c:v>5.8610903187258152E-6</c:v>
                </c:pt>
                <c:pt idx="1318">
                  <c:v>2.2272143211158099E-6</c:v>
                </c:pt>
                <c:pt idx="1319">
                  <c:v>8.463414420240076E-7</c:v>
                </c:pt>
                <c:pt idx="1320">
                  <c:v>3.2160974796912286E-7</c:v>
                </c:pt>
                <c:pt idx="1321">
                  <c:v>1.2221170422826672E-7</c:v>
                </c:pt>
                <c:pt idx="1322">
                  <c:v>4.6440447606741345E-8</c:v>
                </c:pt>
                <c:pt idx="1323">
                  <c:v>17.799152293054846</c:v>
                </c:pt>
                <c:pt idx="1324">
                  <c:v>0.94262750227387282</c:v>
                </c:pt>
                <c:pt idx="1325">
                  <c:v>1.5967474613658839</c:v>
                </c:pt>
                <c:pt idx="1326">
                  <c:v>0.13611541132834726</c:v>
                </c:pt>
                <c:pt idx="1327">
                  <c:v>5.172385630477197E-2</c:v>
                </c:pt>
                <c:pt idx="1328">
                  <c:v>1.9655065395813347E-2</c:v>
                </c:pt>
                <c:pt idx="1329">
                  <c:v>7.4689248504090713E-3</c:v>
                </c:pt>
                <c:pt idx="1330">
                  <c:v>2.8381914431554471E-3</c:v>
                </c:pt>
                <c:pt idx="1331">
                  <c:v>1.0785127483990699E-3</c:v>
                </c:pt>
                <c:pt idx="1332">
                  <c:v>2.440766771681532</c:v>
                </c:pt>
                <c:pt idx="1333">
                  <c:v>1.5573724086882576E-4</c:v>
                </c:pt>
                <c:pt idx="1334">
                  <c:v>5.6111462457311321</c:v>
                </c:pt>
                <c:pt idx="1335">
                  <c:v>2.2488457581458437E-5</c:v>
                </c:pt>
                <c:pt idx="1336">
                  <c:v>8.5456138809542067E-6</c:v>
                </c:pt>
                <c:pt idx="1337">
                  <c:v>3.247333274762599E-6</c:v>
                </c:pt>
                <c:pt idx="1338">
                  <c:v>6.0402928603278401</c:v>
                </c:pt>
                <c:pt idx="1339">
                  <c:v>4.6891492487571926E-7</c:v>
                </c:pt>
                <c:pt idx="1340">
                  <c:v>1.7818767145277331E-7</c:v>
                </c:pt>
                <c:pt idx="1341">
                  <c:v>6.771131515205387E-8</c:v>
                </c:pt>
                <c:pt idx="1342">
                  <c:v>2.4298088992456779</c:v>
                </c:pt>
                <c:pt idx="1343">
                  <c:v>2.0929319740182888</c:v>
                </c:pt>
                <c:pt idx="1344">
                  <c:v>3.7154552850235005E-9</c:v>
                </c:pt>
                <c:pt idx="1345">
                  <c:v>1.4118730083089301E-9</c:v>
                </c:pt>
                <c:pt idx="1346">
                  <c:v>7.7003973732173465</c:v>
                </c:pt>
                <c:pt idx="1347">
                  <c:v>31.429809669571384</c:v>
                </c:pt>
                <c:pt idx="1348">
                  <c:v>4.5632042061310063</c:v>
                </c:pt>
                <c:pt idx="1349">
                  <c:v>2.8103332450616172</c:v>
                </c:pt>
                <c:pt idx="1350">
                  <c:v>0.80235846389744281</c:v>
                </c:pt>
                <c:pt idx="1351">
                  <c:v>0.25039214119882058</c:v>
                </c:pt>
                <c:pt idx="1352">
                  <c:v>9.5149013655551812E-2</c:v>
                </c:pt>
                <c:pt idx="1353">
                  <c:v>3.6156625189109684E-2</c:v>
                </c:pt>
                <c:pt idx="1354">
                  <c:v>4.8293221541265829</c:v>
                </c:pt>
                <c:pt idx="1355">
                  <c:v>1.0721241907412473</c:v>
                </c:pt>
                <c:pt idx="1356">
                  <c:v>5.7206536792321474</c:v>
                </c:pt>
                <c:pt idx="1357">
                  <c:v>7.539148082031941E-4</c:v>
                </c:pt>
                <c:pt idx="1358">
                  <c:v>2.8648762711721377E-4</c:v>
                </c:pt>
                <c:pt idx="1359">
                  <c:v>3.3568020727504986</c:v>
                </c:pt>
                <c:pt idx="1360">
                  <c:v>6.1574282172102031</c:v>
                </c:pt>
                <c:pt idx="1361">
                  <c:v>1.5720149075175752E-5</c:v>
                </c:pt>
                <c:pt idx="1362">
                  <c:v>5.9736566485667857E-6</c:v>
                </c:pt>
                <c:pt idx="1363">
                  <c:v>8.5542563503467957</c:v>
                </c:pt>
                <c:pt idx="1364">
                  <c:v>8.6259602005304393E-7</c:v>
                </c:pt>
                <c:pt idx="1365">
                  <c:v>3.2778648762015667E-7</c:v>
                </c:pt>
                <c:pt idx="1366">
                  <c:v>1.2455886529565953E-7</c:v>
                </c:pt>
                <c:pt idx="1367">
                  <c:v>4.7332368812350622E-8</c:v>
                </c:pt>
                <c:pt idx="1368">
                  <c:v>1.7986300148693235E-8</c:v>
                </c:pt>
                <c:pt idx="1369">
                  <c:v>0.13700500619309242</c:v>
                </c:pt>
                <c:pt idx="1370">
                  <c:v>2.5972217414713034E-9</c:v>
                </c:pt>
                <c:pt idx="1371">
                  <c:v>0.56017163669621806</c:v>
                </c:pt>
                <c:pt idx="1372">
                  <c:v>3.7503881946845616E-10</c:v>
                </c:pt>
                <c:pt idx="1373">
                  <c:v>1.4251475139801332E-10</c:v>
                </c:pt>
                <c:pt idx="1374">
                  <c:v>0.10069852585116794</c:v>
                </c:pt>
                <c:pt idx="1375">
                  <c:v>2.0579130101873128E-11</c:v>
                </c:pt>
                <c:pt idx="1376">
                  <c:v>7.8200694387117892E-12</c:v>
                </c:pt>
                <c:pt idx="1377">
                  <c:v>2.9716263867104794E-12</c:v>
                </c:pt>
                <c:pt idx="1378">
                  <c:v>1.1292180269499823E-12</c:v>
                </c:pt>
                <c:pt idx="1379">
                  <c:v>1.0896945559156304</c:v>
                </c:pt>
                <c:pt idx="1380">
                  <c:v>1.6305908309157742E-13</c:v>
                </c:pt>
                <c:pt idx="1381">
                  <c:v>1.1044484952234335</c:v>
                </c:pt>
                <c:pt idx="1382">
                  <c:v>2.354573159842378E-14</c:v>
                </c:pt>
                <c:pt idx="1383">
                  <c:v>5.2323846419817155</c:v>
                </c:pt>
                <c:pt idx="1384">
                  <c:v>3.4000036428123938E-15</c:v>
                </c:pt>
                <c:pt idx="1385">
                  <c:v>1.2920013842687098E-15</c:v>
                </c:pt>
                <c:pt idx="1386">
                  <c:v>0.53142413733064109</c:v>
                </c:pt>
                <c:pt idx="1387">
                  <c:v>1.8656499988840165E-16</c:v>
                </c:pt>
                <c:pt idx="1388">
                  <c:v>7.0894699957592633E-17</c:v>
                </c:pt>
                <c:pt idx="1389">
                  <c:v>2.6939985983885196E-17</c:v>
                </c:pt>
                <c:pt idx="1390">
                  <c:v>1.0850123764253274</c:v>
                </c:pt>
                <c:pt idx="1391">
                  <c:v>0.43344540852794516</c:v>
                </c:pt>
                <c:pt idx="1392">
                  <c:v>3.5576437972429242</c:v>
                </c:pt>
                <c:pt idx="1393">
                  <c:v>5.6173534614494444E-19</c:v>
                </c:pt>
                <c:pt idx="1394">
                  <c:v>12.263885605561216</c:v>
                </c:pt>
                <c:pt idx="1395">
                  <c:v>28.164347564074546</c:v>
                </c:pt>
                <c:pt idx="1396">
                  <c:v>4.3402636233632705</c:v>
                </c:pt>
                <c:pt idx="1397">
                  <c:v>5.7061338278340568</c:v>
                </c:pt>
                <c:pt idx="1398">
                  <c:v>1.6974361942136618</c:v>
                </c:pt>
                <c:pt idx="1399">
                  <c:v>5.4353736729875033</c:v>
                </c:pt>
                <c:pt idx="1400">
                  <c:v>4.8076302556146961</c:v>
                </c:pt>
                <c:pt idx="1401">
                  <c:v>3.4390151736147755E-2</c:v>
                </c:pt>
                <c:pt idx="1402">
                  <c:v>1.3068257659736149E-2</c:v>
                </c:pt>
                <c:pt idx="1403">
                  <c:v>1.2603875378449632</c:v>
                </c:pt>
                <c:pt idx="1404">
                  <c:v>1.8870564060658997E-3</c:v>
                </c:pt>
                <c:pt idx="1405">
                  <c:v>7.1708143430504196E-4</c:v>
                </c:pt>
                <c:pt idx="1406">
                  <c:v>11.27199472486798</c:v>
                </c:pt>
                <c:pt idx="1407">
                  <c:v>1.0354655911364807E-4</c:v>
                </c:pt>
                <c:pt idx="1408">
                  <c:v>11.265221152980139</c:v>
                </c:pt>
                <c:pt idx="1409">
                  <c:v>21.467409939642707</c:v>
                </c:pt>
                <c:pt idx="1410">
                  <c:v>5.3381501347531044</c:v>
                </c:pt>
                <c:pt idx="1411">
                  <c:v>7.7314600901007946</c:v>
                </c:pt>
                <c:pt idx="1412">
                  <c:v>0.3805746344520396</c:v>
                </c:pt>
                <c:pt idx="1413">
                  <c:v>7.1879837300964731</c:v>
                </c:pt>
                <c:pt idx="1414">
                  <c:v>5.4954977214874516E-2</c:v>
                </c:pt>
                <c:pt idx="1415">
                  <c:v>0.44837999519877103</c:v>
                </c:pt>
                <c:pt idx="1416">
                  <c:v>2.0179609335090269</c:v>
                </c:pt>
                <c:pt idx="1417">
                  <c:v>3.0154895097345953E-3</c:v>
                </c:pt>
                <c:pt idx="1418">
                  <c:v>1.1458860136991462E-3</c:v>
                </c:pt>
                <c:pt idx="1419">
                  <c:v>12.089198086230715</c:v>
                </c:pt>
                <c:pt idx="1420">
                  <c:v>7.8942165110758635</c:v>
                </c:pt>
                <c:pt idx="1421">
                  <c:v>0.32488688998798015</c:v>
                </c:pt>
                <c:pt idx="1422">
                  <c:v>12.448752726360132</c:v>
                </c:pt>
                <c:pt idx="1423">
                  <c:v>1.432058754036716</c:v>
                </c:pt>
                <c:pt idx="1424">
                  <c:v>4.3315759057550931</c:v>
                </c:pt>
                <c:pt idx="1425">
                  <c:v>2.0711984963180045E-2</c:v>
                </c:pt>
                <c:pt idx="1426">
                  <c:v>2.5705396949502122</c:v>
                </c:pt>
                <c:pt idx="1427">
                  <c:v>7.0492349746854419</c:v>
                </c:pt>
                <c:pt idx="1428">
                  <c:v>1.1365080388996156E-3</c:v>
                </c:pt>
                <c:pt idx="1429">
                  <c:v>4.3187305478185385E-4</c:v>
                </c:pt>
                <c:pt idx="1430">
                  <c:v>6.9700272555275991</c:v>
                </c:pt>
                <c:pt idx="1431">
                  <c:v>21.317045264257345</c:v>
                </c:pt>
                <c:pt idx="1432">
                  <c:v>12.55383134890138</c:v>
                </c:pt>
                <c:pt idx="1433">
                  <c:v>1.8688446374367784</c:v>
                </c:pt>
                <c:pt idx="1434">
                  <c:v>4.6991922684778444</c:v>
                </c:pt>
                <c:pt idx="1435">
                  <c:v>0.26986116564587082</c:v>
                </c:pt>
                <c:pt idx="1436">
                  <c:v>0.1025472429454309</c:v>
                </c:pt>
                <c:pt idx="1437">
                  <c:v>3.8967952319263734E-2</c:v>
                </c:pt>
                <c:pt idx="1438">
                  <c:v>1.480782188132022E-2</c:v>
                </c:pt>
                <c:pt idx="1439">
                  <c:v>2.3744336947310707</c:v>
                </c:pt>
                <c:pt idx="1440">
                  <c:v>2.13824947966264E-3</c:v>
                </c:pt>
                <c:pt idx="1441">
                  <c:v>1.1346776514869079</c:v>
                </c:pt>
                <c:pt idx="1442">
                  <c:v>3.0876322486328515E-4</c:v>
                </c:pt>
                <c:pt idx="1443">
                  <c:v>1.1733002544804836E-4</c:v>
                </c:pt>
                <c:pt idx="1444">
                  <c:v>2.8035349082738468</c:v>
                </c:pt>
                <c:pt idx="1445">
                  <c:v>4.8208447529936587</c:v>
                </c:pt>
                <c:pt idx="1446">
                  <c:v>3.4338107954216222</c:v>
                </c:pt>
                <c:pt idx="1447">
                  <c:v>3.3166531918454014</c:v>
                </c:pt>
                <c:pt idx="1448">
                  <c:v>9.2966642778203868E-7</c:v>
                </c:pt>
                <c:pt idx="1449">
                  <c:v>3.5327324255717472E-7</c:v>
                </c:pt>
                <c:pt idx="1450">
                  <c:v>1.3424383217172637E-7</c:v>
                </c:pt>
                <c:pt idx="1451">
                  <c:v>5.1012656225256029E-8</c:v>
                </c:pt>
                <c:pt idx="1452">
                  <c:v>1.9384809365597294E-8</c:v>
                </c:pt>
                <c:pt idx="1453">
                  <c:v>7.3662275589269706E-9</c:v>
                </c:pt>
                <c:pt idx="1454">
                  <c:v>2.7991664723922487E-9</c:v>
                </c:pt>
                <c:pt idx="1455">
                  <c:v>4.2124601336214731</c:v>
                </c:pt>
                <c:pt idx="1456">
                  <c:v>4.0419963861344083E-10</c:v>
                </c:pt>
                <c:pt idx="1457">
                  <c:v>4.8181347975728581</c:v>
                </c:pt>
                <c:pt idx="1458">
                  <c:v>5.8366427815780849E-11</c:v>
                </c:pt>
                <c:pt idx="1459">
                  <c:v>2.2179242569996725E-11</c:v>
                </c:pt>
                <c:pt idx="1460">
                  <c:v>8.4281121765987561E-12</c:v>
                </c:pt>
                <c:pt idx="1461">
                  <c:v>3.2026826271075279E-12</c:v>
                </c:pt>
                <c:pt idx="1462">
                  <c:v>5.1321153458798001</c:v>
                </c:pt>
                <c:pt idx="1463">
                  <c:v>4.6246737135432701E-13</c:v>
                </c:pt>
                <c:pt idx="1464">
                  <c:v>1.7573760111464427E-13</c:v>
                </c:pt>
                <c:pt idx="1465">
                  <c:v>2.5998655414337688</c:v>
                </c:pt>
                <c:pt idx="1466">
                  <c:v>4.7953876511438631</c:v>
                </c:pt>
                <c:pt idx="1467">
                  <c:v>14.511788660532392</c:v>
                </c:pt>
                <c:pt idx="1468">
                  <c:v>0.7906571002100895</c:v>
                </c:pt>
                <c:pt idx="1469">
                  <c:v>2.5453844361198894</c:v>
                </c:pt>
                <c:pt idx="1470">
                  <c:v>11.028169811628045</c:v>
                </c:pt>
                <c:pt idx="1471">
                  <c:v>0.23687396781635892</c:v>
                </c:pt>
                <c:pt idx="1472">
                  <c:v>9.0012107770216399E-2</c:v>
                </c:pt>
                <c:pt idx="1473">
                  <c:v>3.4204600952682233E-2</c:v>
                </c:pt>
                <c:pt idx="1474">
                  <c:v>1.2997748362019248E-2</c:v>
                </c:pt>
                <c:pt idx="1475">
                  <c:v>0.46597579359362157</c:v>
                </c:pt>
                <c:pt idx="1476">
                  <c:v>1.8768748634755796E-3</c:v>
                </c:pt>
                <c:pt idx="1477">
                  <c:v>9.8484542539548386E-2</c:v>
                </c:pt>
                <c:pt idx="1478">
                  <c:v>4.1450731615442908</c:v>
                </c:pt>
                <c:pt idx="1479">
                  <c:v>1.0298787750863202E-4</c:v>
                </c:pt>
                <c:pt idx="1480">
                  <c:v>1.0623234318611232</c:v>
                </c:pt>
                <c:pt idx="1481">
                  <c:v>1.4871449512246467E-5</c:v>
                </c:pt>
                <c:pt idx="1482">
                  <c:v>7.6103371122303205</c:v>
                </c:pt>
                <c:pt idx="1483">
                  <c:v>2.1474373095683901E-6</c:v>
                </c:pt>
                <c:pt idx="1484">
                  <c:v>8.1602617763598811E-7</c:v>
                </c:pt>
                <c:pt idx="1485">
                  <c:v>3.1008994750167545E-7</c:v>
                </c:pt>
                <c:pt idx="1486">
                  <c:v>1.1783418005063667E-7</c:v>
                </c:pt>
                <c:pt idx="1487">
                  <c:v>4.4776988419241936E-8</c:v>
                </c:pt>
                <c:pt idx="1488">
                  <c:v>1.7015255599311937E-8</c:v>
                </c:pt>
                <c:pt idx="1489">
                  <c:v>6.4657971277385362E-9</c:v>
                </c:pt>
                <c:pt idx="1490">
                  <c:v>2.4570029085406437E-9</c:v>
                </c:pt>
                <c:pt idx="1491">
                  <c:v>20.153138139595143</c:v>
                </c:pt>
                <c:pt idx="1492">
                  <c:v>44.123488112757286</c:v>
                </c:pt>
                <c:pt idx="1493">
                  <c:v>24.822192105016384</c:v>
                </c:pt>
                <c:pt idx="1494">
                  <c:v>9.6845732924673342</c:v>
                </c:pt>
                <c:pt idx="1495">
                  <c:v>8.9213390440009093</c:v>
                </c:pt>
                <c:pt idx="1496">
                  <c:v>0.79020324830570976</c:v>
                </c:pt>
                <c:pt idx="1497">
                  <c:v>0.39233578589853213</c:v>
                </c:pt>
                <c:pt idx="1498">
                  <c:v>0.1141053490553445</c:v>
                </c:pt>
                <c:pt idx="1499">
                  <c:v>4.1823768830106447</c:v>
                </c:pt>
                <c:pt idx="1500">
                  <c:v>1.6476812403591751E-2</c:v>
                </c:pt>
                <c:pt idx="1501">
                  <c:v>3.5248741988165513</c:v>
                </c:pt>
                <c:pt idx="1502">
                  <c:v>15.153181455791607</c:v>
                </c:pt>
                <c:pt idx="1503">
                  <c:v>7.5253269455220773</c:v>
                </c:pt>
                <c:pt idx="1504">
                  <c:v>10.984059778692551</c:v>
                </c:pt>
                <c:pt idx="1505">
                  <c:v>17.189767401273986</c:v>
                </c:pt>
                <c:pt idx="1506">
                  <c:v>6.7182391881731718</c:v>
                </c:pt>
                <c:pt idx="1507">
                  <c:v>0.81451090072264531</c:v>
                </c:pt>
                <c:pt idx="1508">
                  <c:v>11.607699172282935</c:v>
                </c:pt>
                <c:pt idx="1509">
                  <c:v>9.844919615785272E-2</c:v>
                </c:pt>
                <c:pt idx="1510">
                  <c:v>3.7410694539984031E-2</c:v>
                </c:pt>
                <c:pt idx="1511">
                  <c:v>1.4216063925193935E-2</c:v>
                </c:pt>
                <c:pt idx="1512">
                  <c:v>5.4021042915736945E-3</c:v>
                </c:pt>
                <c:pt idx="1513">
                  <c:v>3.866634000262525</c:v>
                </c:pt>
                <c:pt idx="1514">
                  <c:v>16.027796020554572</c:v>
                </c:pt>
                <c:pt idx="1515">
                  <c:v>0.70297731365086347</c:v>
                </c:pt>
                <c:pt idx="1516">
                  <c:v>0.2671313791873281</c:v>
                </c:pt>
                <c:pt idx="1517">
                  <c:v>4.9121706471797619</c:v>
                </c:pt>
                <c:pt idx="1518">
                  <c:v>3.8573771154650174E-2</c:v>
                </c:pt>
                <c:pt idx="1519">
                  <c:v>1.4658033038767063E-2</c:v>
                </c:pt>
                <c:pt idx="1520">
                  <c:v>4.7702816464265227</c:v>
                </c:pt>
                <c:pt idx="1521">
                  <c:v>2.1166199707979639E-3</c:v>
                </c:pt>
                <c:pt idx="1522">
                  <c:v>8.0431558890322653E-4</c:v>
                </c:pt>
                <c:pt idx="1523">
                  <c:v>3.0563992378322604E-4</c:v>
                </c:pt>
                <c:pt idx="1524">
                  <c:v>1.1614317103762589E-4</c:v>
                </c:pt>
                <c:pt idx="1525">
                  <c:v>4.4134404994297844E-5</c:v>
                </c:pt>
                <c:pt idx="1526">
                  <c:v>2.6274235009937832</c:v>
                </c:pt>
                <c:pt idx="1527">
                  <c:v>6.3730080811766087E-6</c:v>
                </c:pt>
                <c:pt idx="1528">
                  <c:v>2.4217430708471115E-6</c:v>
                </c:pt>
                <c:pt idx="1529">
                  <c:v>9.2026236692190226E-7</c:v>
                </c:pt>
                <c:pt idx="1530">
                  <c:v>2.2127552495579161</c:v>
                </c:pt>
                <c:pt idx="1531">
                  <c:v>1.3288588578352268E-7</c:v>
                </c:pt>
                <c:pt idx="1532">
                  <c:v>5.0496636597738613E-8</c:v>
                </c:pt>
                <c:pt idx="1533">
                  <c:v>1.9188721907140676E-8</c:v>
                </c:pt>
                <c:pt idx="1534">
                  <c:v>7.2917143247134559E-9</c:v>
                </c:pt>
                <c:pt idx="1535">
                  <c:v>4.3811106651202865</c:v>
                </c:pt>
                <c:pt idx="1536">
                  <c:v>2.2490476732048301</c:v>
                </c:pt>
                <c:pt idx="1537">
                  <c:v>4.0011094842567679E-10</c:v>
                </c:pt>
                <c:pt idx="1538">
                  <c:v>12.149224222378963</c:v>
                </c:pt>
                <c:pt idx="1539">
                  <c:v>2.4503144148828171</c:v>
                </c:pt>
                <c:pt idx="1540">
                  <c:v>2.1954887962013737E-11</c:v>
                </c:pt>
                <c:pt idx="1541">
                  <c:v>1.0865092638059042</c:v>
                </c:pt>
                <c:pt idx="1542">
                  <c:v>5.7269805216187972</c:v>
                </c:pt>
                <c:pt idx="1543">
                  <c:v>13.462710758621617</c:v>
                </c:pt>
                <c:pt idx="1544">
                  <c:v>0.50824699165471376</c:v>
                </c:pt>
                <c:pt idx="1545">
                  <c:v>0.19313385682879119</c:v>
                </c:pt>
                <c:pt idx="1546">
                  <c:v>0.22755095060971164</c:v>
                </c:pt>
                <c:pt idx="1547">
                  <c:v>2.7888528926077454E-2</c:v>
                </c:pt>
                <c:pt idx="1548">
                  <c:v>1.0597640991909433E-2</c:v>
                </c:pt>
                <c:pt idx="1549">
                  <c:v>4.0271035769255852E-3</c:v>
                </c:pt>
                <c:pt idx="1550">
                  <c:v>1.530299359231722E-3</c:v>
                </c:pt>
                <c:pt idx="1551">
                  <c:v>1.0680270309682593</c:v>
                </c:pt>
                <c:pt idx="1552">
                  <c:v>2.2097522747306064E-4</c:v>
                </c:pt>
                <c:pt idx="1553">
                  <c:v>2.248592268843173</c:v>
                </c:pt>
                <c:pt idx="1554">
                  <c:v>5.4611879289638923</c:v>
                </c:pt>
                <c:pt idx="1555">
                  <c:v>0.42764029857443386</c:v>
                </c:pt>
                <c:pt idx="1556">
                  <c:v>4.6076340191226779E-6</c:v>
                </c:pt>
                <c:pt idx="1557">
                  <c:v>1.7509009272666173E-6</c:v>
                </c:pt>
                <c:pt idx="1558">
                  <c:v>6.6534235236131451E-7</c:v>
                </c:pt>
                <c:pt idx="1559">
                  <c:v>2.5283009389729952E-7</c:v>
                </c:pt>
                <c:pt idx="1560">
                  <c:v>9.60754356809738E-8</c:v>
                </c:pt>
                <c:pt idx="1561">
                  <c:v>3.6508665558770048E-8</c:v>
                </c:pt>
                <c:pt idx="1562">
                  <c:v>7.5182025043781699</c:v>
                </c:pt>
                <c:pt idx="1563">
                  <c:v>6.5873478512530642E-2</c:v>
                </c:pt>
                <c:pt idx="1564">
                  <c:v>34.554812035977875</c:v>
                </c:pt>
                <c:pt idx="1565">
                  <c:v>4.5571648997605907</c:v>
                </c:pt>
                <c:pt idx="1566">
                  <c:v>5.4640357249240061</c:v>
                </c:pt>
                <c:pt idx="1567">
                  <c:v>5.4905120619333836</c:v>
                </c:pt>
                <c:pt idx="1568">
                  <c:v>0.25006075237966324</c:v>
                </c:pt>
                <c:pt idx="1569">
                  <c:v>9.5023085904272026E-2</c:v>
                </c:pt>
                <c:pt idx="1570">
                  <c:v>3.6108772643623367E-2</c:v>
                </c:pt>
                <c:pt idx="1571">
                  <c:v>1.372133360457688E-2</c:v>
                </c:pt>
                <c:pt idx="1572">
                  <c:v>5.2141067697392138E-3</c:v>
                </c:pt>
                <c:pt idx="1573">
                  <c:v>1.9813605725009014E-3</c:v>
                </c:pt>
                <c:pt idx="1574">
                  <c:v>4.1687663893099938</c:v>
                </c:pt>
                <c:pt idx="1575">
                  <c:v>1.3609168173696709</c:v>
                </c:pt>
                <c:pt idx="1576">
                  <c:v>19.968596304553181</c:v>
                </c:pt>
                <c:pt idx="1577">
                  <c:v>10.615585822706581</c:v>
                </c:pt>
                <c:pt idx="1578">
                  <c:v>1.1270639861370124</c:v>
                </c:pt>
                <c:pt idx="1579">
                  <c:v>0.4282843147320648</c:v>
                </c:pt>
                <c:pt idx="1580">
                  <c:v>0.16274803959818465</c:v>
                </c:pt>
                <c:pt idx="1581">
                  <c:v>6.1844255047310157E-2</c:v>
                </c:pt>
                <c:pt idx="1582">
                  <c:v>2.3500816917977861E-2</c:v>
                </c:pt>
                <c:pt idx="1583">
                  <c:v>0.15103118009300129</c:v>
                </c:pt>
                <c:pt idx="1584">
                  <c:v>3.393517962956004E-3</c:v>
                </c:pt>
                <c:pt idx="1585">
                  <c:v>1.2895368259232814E-3</c:v>
                </c:pt>
                <c:pt idx="1586">
                  <c:v>4.8155767447093343</c:v>
                </c:pt>
                <c:pt idx="1587">
                  <c:v>2.4216406567613262</c:v>
                </c:pt>
                <c:pt idx="1588">
                  <c:v>7.075946471206232E-5</c:v>
                </c:pt>
                <c:pt idx="1589">
                  <c:v>2.6888596590583678E-5</c:v>
                </c:pt>
                <c:pt idx="1590">
                  <c:v>1.0217666704421799E-5</c:v>
                </c:pt>
                <c:pt idx="1591">
                  <c:v>3.8827133476802839E-6</c:v>
                </c:pt>
                <c:pt idx="1592">
                  <c:v>1.4754310721185077E-6</c:v>
                </c:pt>
                <c:pt idx="1593">
                  <c:v>5.6066380740503282E-7</c:v>
                </c:pt>
                <c:pt idx="1594">
                  <c:v>2.1305224681391252E-7</c:v>
                </c:pt>
                <c:pt idx="1595">
                  <c:v>8.0959853789286755E-8</c:v>
                </c:pt>
                <c:pt idx="1596">
                  <c:v>0.13270497219263666</c:v>
                </c:pt>
                <c:pt idx="1597">
                  <c:v>1.1690602887173006E-8</c:v>
                </c:pt>
                <c:pt idx="1598">
                  <c:v>4.4424290971257422E-9</c:v>
                </c:pt>
                <c:pt idx="1599">
                  <c:v>1.6881230569077817E-9</c:v>
                </c:pt>
                <c:pt idx="1600">
                  <c:v>12.36291687908826</c:v>
                </c:pt>
                <c:pt idx="1601">
                  <c:v>0.41650273702568669</c:v>
                </c:pt>
                <c:pt idx="1602">
                  <c:v>4.9930858752195624</c:v>
                </c:pt>
                <c:pt idx="1603">
                  <c:v>6.0142995226509156E-2</c:v>
                </c:pt>
                <c:pt idx="1604">
                  <c:v>2.2854338186073481E-2</c:v>
                </c:pt>
                <c:pt idx="1605">
                  <c:v>8.6846485107079235E-3</c:v>
                </c:pt>
                <c:pt idx="1606">
                  <c:v>3.300166434069011E-3</c:v>
                </c:pt>
                <c:pt idx="1607">
                  <c:v>1.254063244946224E-3</c:v>
                </c:pt>
                <c:pt idx="1608">
                  <c:v>4.7654403307956515E-4</c:v>
                </c:pt>
                <c:pt idx="1609">
                  <c:v>7.3940102969049173</c:v>
                </c:pt>
                <c:pt idx="1610">
                  <c:v>0.64213143662674022</c:v>
                </c:pt>
                <c:pt idx="1611">
                  <c:v>36.13095573409619</c:v>
                </c:pt>
                <c:pt idx="1612">
                  <c:v>23.654279653259337</c:v>
                </c:pt>
                <c:pt idx="1613">
                  <c:v>4.3321407029945744</c:v>
                </c:pt>
                <c:pt idx="1614">
                  <c:v>1.646213467137938</c:v>
                </c:pt>
                <c:pt idx="1615">
                  <c:v>4.7803440503047874</c:v>
                </c:pt>
                <c:pt idx="1616">
                  <c:v>4.3861289460694</c:v>
                </c:pt>
                <c:pt idx="1617">
                  <c:v>9.0331025368792936E-2</c:v>
                </c:pt>
                <c:pt idx="1618">
                  <c:v>0.12920336958184259</c:v>
                </c:pt>
                <c:pt idx="1619">
                  <c:v>1.30438000632537E-2</c:v>
                </c:pt>
                <c:pt idx="1620">
                  <c:v>2.4540839972750965</c:v>
                </c:pt>
                <c:pt idx="1621">
                  <c:v>1.058430606776068</c:v>
                </c:pt>
                <c:pt idx="1622">
                  <c:v>7.1573939707085695E-4</c:v>
                </c:pt>
                <c:pt idx="1623">
                  <c:v>0.532307868063434</c:v>
                </c:pt>
                <c:pt idx="1624">
                  <c:v>2.9029939255216566</c:v>
                </c:pt>
                <c:pt idx="1625">
                  <c:v>3.927405219607206E-5</c:v>
                </c:pt>
                <c:pt idx="1626">
                  <c:v>3.5860187661584448</c:v>
                </c:pt>
                <c:pt idx="1627">
                  <c:v>5.6711731371128056E-6</c:v>
                </c:pt>
                <c:pt idx="1628">
                  <c:v>2.1550457921028656E-6</c:v>
                </c:pt>
                <c:pt idx="1629">
                  <c:v>8.1891740099908915E-7</c:v>
                </c:pt>
                <c:pt idx="1630">
                  <c:v>0.13099552694417121</c:v>
                </c:pt>
                <c:pt idx="1631">
                  <c:v>1.1825167270426848E-7</c:v>
                </c:pt>
                <c:pt idx="1632">
                  <c:v>4.4935635627622018E-8</c:v>
                </c:pt>
                <c:pt idx="1633">
                  <c:v>1.7075541538496365E-8</c:v>
                </c:pt>
                <c:pt idx="1634">
                  <c:v>6.4887057846286201E-9</c:v>
                </c:pt>
                <c:pt idx="1635">
                  <c:v>2.4657081981588759E-9</c:v>
                </c:pt>
                <c:pt idx="1636">
                  <c:v>4.1788873389461338</c:v>
                </c:pt>
                <c:pt idx="1637">
                  <c:v>3.5604826381414162E-10</c:v>
                </c:pt>
                <c:pt idx="1638">
                  <c:v>1.352983402493738E-10</c:v>
                </c:pt>
                <c:pt idx="1639">
                  <c:v>6.7415713400743131</c:v>
                </c:pt>
                <c:pt idx="1640">
                  <c:v>1.9537080332009575E-11</c:v>
                </c:pt>
                <c:pt idx="1641">
                  <c:v>5.0930805686065215</c:v>
                </c:pt>
                <c:pt idx="1642">
                  <c:v>2.821154399942183E-12</c:v>
                </c:pt>
                <c:pt idx="1643">
                  <c:v>1.0720386719780295E-12</c:v>
                </c:pt>
                <c:pt idx="1644">
                  <c:v>4.0737469535165117E-13</c:v>
                </c:pt>
                <c:pt idx="1645">
                  <c:v>1.5480238423362746E-13</c:v>
                </c:pt>
                <c:pt idx="1646">
                  <c:v>5.8824906008778428E-14</c:v>
                </c:pt>
                <c:pt idx="1647">
                  <c:v>1.056527250665138</c:v>
                </c:pt>
                <c:pt idx="1648">
                  <c:v>7.1608442831872292</c:v>
                </c:pt>
                <c:pt idx="1649">
                  <c:v>3.2278402425136902E-15</c:v>
                </c:pt>
                <c:pt idx="1650">
                  <c:v>0.13406308500778102</c:v>
                </c:pt>
                <c:pt idx="1651">
                  <c:v>4.6610013101897685E-16</c:v>
                </c:pt>
                <c:pt idx="1652">
                  <c:v>1.7711804978721119E-16</c:v>
                </c:pt>
                <c:pt idx="1653">
                  <c:v>6.730485891914025E-17</c:v>
                </c:pt>
                <c:pt idx="1654">
                  <c:v>2.5575846389273294E-17</c:v>
                </c:pt>
                <c:pt idx="1655">
                  <c:v>2.0283318544064914</c:v>
                </c:pt>
                <c:pt idx="1656">
                  <c:v>3.6931522186110639E-18</c:v>
                </c:pt>
                <c:pt idx="1657">
                  <c:v>0.17691206083496991</c:v>
                </c:pt>
                <c:pt idx="1658">
                  <c:v>5.3329118036743762E-19</c:v>
                </c:pt>
                <c:pt idx="1659">
                  <c:v>2.0265064853962628E-19</c:v>
                </c:pt>
                <c:pt idx="1660">
                  <c:v>2.0337680594630241</c:v>
                </c:pt>
                <c:pt idx="1661">
                  <c:v>5.6054598767593102</c:v>
                </c:pt>
                <c:pt idx="1662">
                  <c:v>1.1119846386666373E-20</c:v>
                </c:pt>
                <c:pt idx="1663">
                  <c:v>5.9825253610542397</c:v>
                </c:pt>
                <c:pt idx="1664">
                  <c:v>4.8551812724941952</c:v>
                </c:pt>
                <c:pt idx="1665">
                  <c:v>6.1016821092915726E-22</c:v>
                </c:pt>
                <c:pt idx="1666">
                  <c:v>1.0720541662008947</c:v>
                </c:pt>
                <c:pt idx="1667">
                  <c:v>0.45519106540834769</c:v>
                </c:pt>
                <c:pt idx="1668">
                  <c:v>3.3481150070104723E-23</c:v>
                </c:pt>
                <c:pt idx="1669">
                  <c:v>6.1365504928968487E-2</c:v>
                </c:pt>
                <c:pt idx="1670">
                  <c:v>3.4015492009061914</c:v>
                </c:pt>
                <c:pt idx="1671">
                  <c:v>2.2471216611920588</c:v>
                </c:pt>
                <c:pt idx="1672">
                  <c:v>6.9812751332577875E-25</c:v>
                </c:pt>
                <c:pt idx="1673">
                  <c:v>2.6528845506379597E-25</c:v>
                </c:pt>
                <c:pt idx="1674">
                  <c:v>1.0080961292424246E-25</c:v>
                </c:pt>
                <c:pt idx="1675">
                  <c:v>3.8307652911212131E-26</c:v>
                </c:pt>
                <c:pt idx="1676">
                  <c:v>1.0646171634546464</c:v>
                </c:pt>
                <c:pt idx="1677">
                  <c:v>5.5316250803790306E-27</c:v>
                </c:pt>
                <c:pt idx="1678">
                  <c:v>1.0957311497200557</c:v>
                </c:pt>
                <c:pt idx="1679">
                  <c:v>7.9876666160673183E-28</c:v>
                </c:pt>
                <c:pt idx="1680">
                  <c:v>0.42225757600893038</c:v>
                </c:pt>
                <c:pt idx="1681">
                  <c:v>1.1534190593601209E-28</c:v>
                </c:pt>
                <c:pt idx="1682">
                  <c:v>4.3829924255684595E-29</c:v>
                </c:pt>
                <c:pt idx="1683">
                  <c:v>8.4746170356934805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990-4EBB-A8B1-8ED8C5B8B5BD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990-4EBB-A8B1-8ED8C5B8B5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46.005656093978487</v>
      </c>
      <c r="G6" s="13">
        <f t="shared" ref="G6:G69" si="0">IF((F6-$J$2)&gt;0,$I$2*(F6-$J$2),0)</f>
        <v>1.0633364011770772</v>
      </c>
      <c r="H6" s="13">
        <f t="shared" ref="H6:H69" si="1">F6-G6</f>
        <v>44.942319692801412</v>
      </c>
      <c r="I6" s="15">
        <f>H6+$H$3-$J$3</f>
        <v>40.942319692801412</v>
      </c>
      <c r="J6" s="13">
        <f t="shared" ref="J6:J69" si="2">I6/SQRT(1+(I6/($K$2*(300+(25*Q6)+0.05*(Q6)^3)))^2)</f>
        <v>40.176863689961102</v>
      </c>
      <c r="K6" s="13">
        <f t="shared" ref="K6:K69" si="3">I6-J6</f>
        <v>0.76545600284030968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1.0633364011770772</v>
      </c>
      <c r="Q6" s="41">
        <v>19.903201826324509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54.141170293334838</v>
      </c>
      <c r="G7" s="13">
        <f t="shared" si="0"/>
        <v>2.4249505848652997</v>
      </c>
      <c r="H7" s="13">
        <f t="shared" si="1"/>
        <v>51.716219708469538</v>
      </c>
      <c r="I7" s="16">
        <f t="shared" ref="I7:I70" si="8">H7+K6-L6</f>
        <v>52.481675711309848</v>
      </c>
      <c r="J7" s="13">
        <f t="shared" si="2"/>
        <v>50.021780746669215</v>
      </c>
      <c r="K7" s="13">
        <f t="shared" si="3"/>
        <v>2.4598949646406325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2.4249505848652997</v>
      </c>
      <c r="Q7" s="41">
        <v>16.60247076836816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45.996903021864007</v>
      </c>
      <c r="G8" s="13">
        <f t="shared" si="0"/>
        <v>1.0618714283616077</v>
      </c>
      <c r="H8" s="13">
        <f t="shared" si="1"/>
        <v>44.935031593502401</v>
      </c>
      <c r="I8" s="16">
        <f t="shared" si="8"/>
        <v>47.394926558143034</v>
      </c>
      <c r="J8" s="13">
        <f t="shared" si="2"/>
        <v>45.08624834933407</v>
      </c>
      <c r="K8" s="13">
        <f t="shared" si="3"/>
        <v>2.3086782088089635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1.0618714283616077</v>
      </c>
      <c r="Q8" s="41">
        <v>14.848816760915289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124.0213656715715</v>
      </c>
      <c r="G9" s="13">
        <f t="shared" si="0"/>
        <v>14.120568446787178</v>
      </c>
      <c r="H9" s="13">
        <f t="shared" si="1"/>
        <v>109.90079722478433</v>
      </c>
      <c r="I9" s="16">
        <f t="shared" si="8"/>
        <v>112.2094754335933</v>
      </c>
      <c r="J9" s="13">
        <f t="shared" si="2"/>
        <v>81.329989938538446</v>
      </c>
      <c r="K9" s="13">
        <f t="shared" si="3"/>
        <v>30.879485495054851</v>
      </c>
      <c r="L9" s="13">
        <f t="shared" si="4"/>
        <v>8.3979015255047731</v>
      </c>
      <c r="M9" s="13">
        <f t="shared" si="9"/>
        <v>8.3979015255047731</v>
      </c>
      <c r="N9" s="13">
        <f t="shared" si="5"/>
        <v>5.2066989458129589</v>
      </c>
      <c r="O9" s="13">
        <f t="shared" si="6"/>
        <v>19.327267392600138</v>
      </c>
      <c r="Q9" s="41">
        <v>11.730367207117609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81.706168331826021</v>
      </c>
      <c r="G10" s="13">
        <f t="shared" si="0"/>
        <v>7.038413407598382</v>
      </c>
      <c r="H10" s="13">
        <f t="shared" si="1"/>
        <v>74.667754924227637</v>
      </c>
      <c r="I10" s="16">
        <f t="shared" si="8"/>
        <v>97.14933889377771</v>
      </c>
      <c r="J10" s="13">
        <f t="shared" si="2"/>
        <v>76.754178098806932</v>
      </c>
      <c r="K10" s="13">
        <f t="shared" si="3"/>
        <v>20.395160794970778</v>
      </c>
      <c r="L10" s="13">
        <f t="shared" si="4"/>
        <v>2.0127567455332174</v>
      </c>
      <c r="M10" s="13">
        <f t="shared" si="9"/>
        <v>5.2039593252250311</v>
      </c>
      <c r="N10" s="13">
        <f t="shared" si="5"/>
        <v>3.2264547816395193</v>
      </c>
      <c r="O10" s="13">
        <f t="shared" si="6"/>
        <v>10.264868189237902</v>
      </c>
      <c r="Q10" s="41">
        <v>12.59607234846775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74.469773128289091</v>
      </c>
      <c r="G11" s="13">
        <f t="shared" si="0"/>
        <v>5.8272818052850521</v>
      </c>
      <c r="H11" s="13">
        <f t="shared" si="1"/>
        <v>68.642491323004037</v>
      </c>
      <c r="I11" s="16">
        <f t="shared" si="8"/>
        <v>87.024895372441591</v>
      </c>
      <c r="J11" s="13">
        <f t="shared" si="2"/>
        <v>68.052558015340765</v>
      </c>
      <c r="K11" s="13">
        <f t="shared" si="3"/>
        <v>18.972337357100827</v>
      </c>
      <c r="L11" s="13">
        <f t="shared" si="4"/>
        <v>1.1462313462327121</v>
      </c>
      <c r="M11" s="13">
        <f t="shared" si="9"/>
        <v>3.1237358898182239</v>
      </c>
      <c r="N11" s="13">
        <f t="shared" si="5"/>
        <v>1.9367162516872989</v>
      </c>
      <c r="O11" s="13">
        <f t="shared" si="6"/>
        <v>7.7639980569723512</v>
      </c>
      <c r="Q11" s="41">
        <v>10.571214451612899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66.495438216164985</v>
      </c>
      <c r="G12" s="13">
        <f t="shared" si="0"/>
        <v>4.4926436673923797</v>
      </c>
      <c r="H12" s="13">
        <f t="shared" si="1"/>
        <v>62.002794548772606</v>
      </c>
      <c r="I12" s="16">
        <f t="shared" si="8"/>
        <v>79.828900559640729</v>
      </c>
      <c r="J12" s="13">
        <f t="shared" si="2"/>
        <v>68.470574059619594</v>
      </c>
      <c r="K12" s="13">
        <f t="shared" si="3"/>
        <v>11.358326500021136</v>
      </c>
      <c r="L12" s="13">
        <f t="shared" si="4"/>
        <v>0</v>
      </c>
      <c r="M12" s="13">
        <f t="shared" si="9"/>
        <v>1.187019638130925</v>
      </c>
      <c r="N12" s="13">
        <f t="shared" si="5"/>
        <v>0.73595217564117354</v>
      </c>
      <c r="O12" s="13">
        <f t="shared" si="6"/>
        <v>5.2285958430335535</v>
      </c>
      <c r="Q12" s="41">
        <v>13.496791135132611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137.09179933405329</v>
      </c>
      <c r="G13" s="13">
        <f t="shared" si="0"/>
        <v>16.3081238275152</v>
      </c>
      <c r="H13" s="13">
        <f t="shared" si="1"/>
        <v>120.78367550653809</v>
      </c>
      <c r="I13" s="16">
        <f t="shared" si="8"/>
        <v>132.14200200655921</v>
      </c>
      <c r="J13" s="13">
        <f t="shared" si="2"/>
        <v>90.968074077980404</v>
      </c>
      <c r="K13" s="13">
        <f t="shared" si="3"/>
        <v>41.173927928578806</v>
      </c>
      <c r="L13" s="13">
        <f t="shared" si="4"/>
        <v>14.667404545246814</v>
      </c>
      <c r="M13" s="13">
        <f t="shared" si="9"/>
        <v>15.118472007736566</v>
      </c>
      <c r="N13" s="13">
        <f t="shared" si="5"/>
        <v>9.3734526447966715</v>
      </c>
      <c r="O13" s="13">
        <f t="shared" si="6"/>
        <v>25.681576472311871</v>
      </c>
      <c r="Q13" s="41">
        <v>12.620860893648469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5.9580932314621116</v>
      </c>
      <c r="G14" s="13">
        <f t="shared" si="0"/>
        <v>0</v>
      </c>
      <c r="H14" s="13">
        <f t="shared" si="1"/>
        <v>5.9580932314621116</v>
      </c>
      <c r="I14" s="16">
        <f t="shared" si="8"/>
        <v>32.46461661479411</v>
      </c>
      <c r="J14" s="13">
        <f t="shared" si="2"/>
        <v>31.967965007738222</v>
      </c>
      <c r="K14" s="13">
        <f t="shared" si="3"/>
        <v>0.49665160705588818</v>
      </c>
      <c r="L14" s="13">
        <f t="shared" si="4"/>
        <v>0</v>
      </c>
      <c r="M14" s="13">
        <f t="shared" si="9"/>
        <v>5.7450193629398942</v>
      </c>
      <c r="N14" s="13">
        <f t="shared" si="5"/>
        <v>3.5619120050227342</v>
      </c>
      <c r="O14" s="13">
        <f t="shared" si="6"/>
        <v>3.5619120050227342</v>
      </c>
      <c r="Q14" s="41">
        <v>18.07893254256242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51.460904358772147</v>
      </c>
      <c r="G15" s="13">
        <f t="shared" si="0"/>
        <v>1.9763633139039063</v>
      </c>
      <c r="H15" s="13">
        <f t="shared" si="1"/>
        <v>49.484541044868244</v>
      </c>
      <c r="I15" s="16">
        <f t="shared" si="8"/>
        <v>49.981192651924133</v>
      </c>
      <c r="J15" s="13">
        <f t="shared" si="2"/>
        <v>48.691153308830373</v>
      </c>
      <c r="K15" s="13">
        <f t="shared" si="3"/>
        <v>1.2900393430937598</v>
      </c>
      <c r="L15" s="13">
        <f t="shared" si="4"/>
        <v>0</v>
      </c>
      <c r="M15" s="13">
        <f t="shared" si="9"/>
        <v>2.18310735791716</v>
      </c>
      <c r="N15" s="13">
        <f t="shared" si="5"/>
        <v>1.3535265619086392</v>
      </c>
      <c r="O15" s="13">
        <f t="shared" si="6"/>
        <v>3.3298898758125457</v>
      </c>
      <c r="Q15" s="41">
        <v>20.365833922295248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17.545938332420871</v>
      </c>
      <c r="G16" s="13">
        <f t="shared" si="0"/>
        <v>0</v>
      </c>
      <c r="H16" s="13">
        <f t="shared" si="1"/>
        <v>17.545938332420871</v>
      </c>
      <c r="I16" s="16">
        <f t="shared" si="8"/>
        <v>18.835977675514631</v>
      </c>
      <c r="J16" s="13">
        <f t="shared" si="2"/>
        <v>18.766596109054561</v>
      </c>
      <c r="K16" s="13">
        <f t="shared" si="3"/>
        <v>6.9381566460069877E-2</v>
      </c>
      <c r="L16" s="13">
        <f t="shared" si="4"/>
        <v>0</v>
      </c>
      <c r="M16" s="13">
        <f t="shared" si="9"/>
        <v>0.82958079600852086</v>
      </c>
      <c r="N16" s="13">
        <f t="shared" si="5"/>
        <v>0.51434009352528298</v>
      </c>
      <c r="O16" s="13">
        <f t="shared" si="6"/>
        <v>0.51434009352528298</v>
      </c>
      <c r="Q16" s="41">
        <v>20.570208706724308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19.001140757517192</v>
      </c>
      <c r="G17" s="18">
        <f t="shared" si="0"/>
        <v>0</v>
      </c>
      <c r="H17" s="18">
        <f t="shared" si="1"/>
        <v>19.001140757517192</v>
      </c>
      <c r="I17" s="17">
        <f t="shared" si="8"/>
        <v>19.070522323977261</v>
      </c>
      <c r="J17" s="18">
        <f t="shared" si="2"/>
        <v>19.021030945038916</v>
      </c>
      <c r="K17" s="18">
        <f t="shared" si="3"/>
        <v>4.9491378938345321E-2</v>
      </c>
      <c r="L17" s="18">
        <f t="shared" si="4"/>
        <v>0</v>
      </c>
      <c r="M17" s="18">
        <f t="shared" si="9"/>
        <v>0.31524070248323788</v>
      </c>
      <c r="N17" s="18">
        <f t="shared" si="5"/>
        <v>0.1954492355396075</v>
      </c>
      <c r="O17" s="18">
        <f t="shared" si="6"/>
        <v>0.1954492355396075</v>
      </c>
      <c r="Q17" s="42">
        <v>23.237450870967741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34.4766270566926</v>
      </c>
      <c r="G18" s="13">
        <f t="shared" si="0"/>
        <v>0</v>
      </c>
      <c r="H18" s="13">
        <f t="shared" si="1"/>
        <v>34.4766270566926</v>
      </c>
      <c r="I18" s="16">
        <f t="shared" si="8"/>
        <v>34.526118435630949</v>
      </c>
      <c r="J18" s="13">
        <f t="shared" si="2"/>
        <v>34.095471198524557</v>
      </c>
      <c r="K18" s="13">
        <f t="shared" si="3"/>
        <v>0.43064723710639186</v>
      </c>
      <c r="L18" s="13">
        <f t="shared" si="4"/>
        <v>0</v>
      </c>
      <c r="M18" s="13">
        <f t="shared" si="9"/>
        <v>0.11979146694363038</v>
      </c>
      <c r="N18" s="13">
        <f t="shared" si="5"/>
        <v>7.4270709505050839E-2</v>
      </c>
      <c r="O18" s="13">
        <f t="shared" si="6"/>
        <v>7.4270709505050839E-2</v>
      </c>
      <c r="Q18" s="41">
        <v>20.420969585512289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13.48892028123881</v>
      </c>
      <c r="G19" s="13">
        <f t="shared" si="0"/>
        <v>0</v>
      </c>
      <c r="H19" s="13">
        <f t="shared" si="1"/>
        <v>13.48892028123881</v>
      </c>
      <c r="I19" s="16">
        <f t="shared" si="8"/>
        <v>13.919567518345202</v>
      </c>
      <c r="J19" s="13">
        <f t="shared" si="2"/>
        <v>13.878839955004205</v>
      </c>
      <c r="K19" s="13">
        <f t="shared" si="3"/>
        <v>4.0727563340997364E-2</v>
      </c>
      <c r="L19" s="13">
        <f t="shared" si="4"/>
        <v>0</v>
      </c>
      <c r="M19" s="13">
        <f t="shared" si="9"/>
        <v>4.5520757438579543E-2</v>
      </c>
      <c r="N19" s="13">
        <f t="shared" si="5"/>
        <v>2.8222869611919315E-2</v>
      </c>
      <c r="O19" s="13">
        <f t="shared" si="6"/>
        <v>2.8222869611919315E-2</v>
      </c>
      <c r="Q19" s="41">
        <v>17.931583006529639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83.629186206776311</v>
      </c>
      <c r="G20" s="13">
        <f t="shared" si="0"/>
        <v>7.3602625679410014</v>
      </c>
      <c r="H20" s="13">
        <f t="shared" si="1"/>
        <v>76.268923638835304</v>
      </c>
      <c r="I20" s="16">
        <f t="shared" si="8"/>
        <v>76.309651202176298</v>
      </c>
      <c r="J20" s="13">
        <f t="shared" si="2"/>
        <v>66.187860447156055</v>
      </c>
      <c r="K20" s="13">
        <f t="shared" si="3"/>
        <v>10.121790755020243</v>
      </c>
      <c r="L20" s="13">
        <f t="shared" si="4"/>
        <v>0</v>
      </c>
      <c r="M20" s="13">
        <f t="shared" si="9"/>
        <v>1.7297887826660228E-2</v>
      </c>
      <c r="N20" s="13">
        <f t="shared" si="5"/>
        <v>1.0724690452529341E-2</v>
      </c>
      <c r="O20" s="13">
        <f t="shared" si="6"/>
        <v>7.370987258393531</v>
      </c>
      <c r="Q20" s="41">
        <v>13.476323818118971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79.926936961949991</v>
      </c>
      <c r="G21" s="13">
        <f t="shared" si="0"/>
        <v>6.7406293204563674</v>
      </c>
      <c r="H21" s="13">
        <f t="shared" si="1"/>
        <v>73.186307641493627</v>
      </c>
      <c r="I21" s="16">
        <f t="shared" si="8"/>
        <v>83.30809839651387</v>
      </c>
      <c r="J21" s="13">
        <f t="shared" si="2"/>
        <v>66.419668420004342</v>
      </c>
      <c r="K21" s="13">
        <f t="shared" si="3"/>
        <v>16.888429976509528</v>
      </c>
      <c r="L21" s="13">
        <f t="shared" si="4"/>
        <v>0</v>
      </c>
      <c r="M21" s="13">
        <f t="shared" si="9"/>
        <v>6.5731973741308871E-3</v>
      </c>
      <c r="N21" s="13">
        <f t="shared" si="5"/>
        <v>4.07538237196115E-3</v>
      </c>
      <c r="O21" s="13">
        <f t="shared" si="6"/>
        <v>6.7447047028283285</v>
      </c>
      <c r="Q21" s="41">
        <v>10.68748705161291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51.759703091186552</v>
      </c>
      <c r="G22" s="13">
        <f t="shared" si="0"/>
        <v>2.0263722724225581</v>
      </c>
      <c r="H22" s="13">
        <f t="shared" si="1"/>
        <v>49.733330818763996</v>
      </c>
      <c r="I22" s="16">
        <f t="shared" si="8"/>
        <v>66.621760795273531</v>
      </c>
      <c r="J22" s="13">
        <f t="shared" si="2"/>
        <v>56.052580003601562</v>
      </c>
      <c r="K22" s="13">
        <f t="shared" si="3"/>
        <v>10.569180791671968</v>
      </c>
      <c r="L22" s="13">
        <f t="shared" si="4"/>
        <v>0</v>
      </c>
      <c r="M22" s="13">
        <f t="shared" si="9"/>
        <v>2.4978150021697371E-3</v>
      </c>
      <c r="N22" s="13">
        <f t="shared" si="5"/>
        <v>1.5486453013452369E-3</v>
      </c>
      <c r="O22" s="13">
        <f t="shared" si="6"/>
        <v>2.0279209177239035</v>
      </c>
      <c r="Q22" s="41">
        <v>9.8008871188655586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46.273133095973307</v>
      </c>
      <c r="G23" s="13">
        <f t="shared" si="0"/>
        <v>1.108103144962659</v>
      </c>
      <c r="H23" s="13">
        <f t="shared" si="1"/>
        <v>45.165029951010645</v>
      </c>
      <c r="I23" s="16">
        <f t="shared" si="8"/>
        <v>55.734210742682613</v>
      </c>
      <c r="J23" s="13">
        <f t="shared" si="2"/>
        <v>51.445035625593817</v>
      </c>
      <c r="K23" s="13">
        <f t="shared" si="3"/>
        <v>4.2891751170887957</v>
      </c>
      <c r="L23" s="13">
        <f t="shared" si="4"/>
        <v>0</v>
      </c>
      <c r="M23" s="13">
        <f t="shared" si="9"/>
        <v>9.4916970082450014E-4</v>
      </c>
      <c r="N23" s="13">
        <f t="shared" si="5"/>
        <v>5.8848521451119009E-4</v>
      </c>
      <c r="O23" s="13">
        <f t="shared" si="6"/>
        <v>1.1086916301771703</v>
      </c>
      <c r="Q23" s="41">
        <v>13.55653366717315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40.659343892624577</v>
      </c>
      <c r="G24" s="13">
        <f t="shared" si="0"/>
        <v>0.16854175815809955</v>
      </c>
      <c r="H24" s="13">
        <f t="shared" si="1"/>
        <v>40.490802134466477</v>
      </c>
      <c r="I24" s="16">
        <f t="shared" si="8"/>
        <v>44.779977251555273</v>
      </c>
      <c r="J24" s="13">
        <f t="shared" si="2"/>
        <v>42.545193205481404</v>
      </c>
      <c r="K24" s="13">
        <f t="shared" si="3"/>
        <v>2.2347840460738695</v>
      </c>
      <c r="L24" s="13">
        <f t="shared" si="4"/>
        <v>0</v>
      </c>
      <c r="M24" s="13">
        <f t="shared" si="9"/>
        <v>3.6068448631331005E-4</v>
      </c>
      <c r="N24" s="13">
        <f t="shared" si="5"/>
        <v>2.2362438151425222E-4</v>
      </c>
      <c r="O24" s="13">
        <f t="shared" si="6"/>
        <v>0.16876538253961379</v>
      </c>
      <c r="Q24" s="41">
        <v>13.841250845931089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9.1609413126902801</v>
      </c>
      <c r="G25" s="13">
        <f t="shared" si="0"/>
        <v>0</v>
      </c>
      <c r="H25" s="13">
        <f t="shared" si="1"/>
        <v>9.1609413126902801</v>
      </c>
      <c r="I25" s="16">
        <f t="shared" si="8"/>
        <v>11.39572535876415</v>
      </c>
      <c r="J25" s="13">
        <f t="shared" si="2"/>
        <v>11.363466274389491</v>
      </c>
      <c r="K25" s="13">
        <f t="shared" si="3"/>
        <v>3.2259084374658187E-2</v>
      </c>
      <c r="L25" s="13">
        <f t="shared" si="4"/>
        <v>0</v>
      </c>
      <c r="M25" s="13">
        <f t="shared" si="9"/>
        <v>1.3706010479905782E-4</v>
      </c>
      <c r="N25" s="13">
        <f t="shared" si="5"/>
        <v>8.4977264975415846E-5</v>
      </c>
      <c r="O25" s="13">
        <f t="shared" si="6"/>
        <v>8.4977264975415846E-5</v>
      </c>
      <c r="Q25" s="41">
        <v>15.32079713950764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15.182959551807221</v>
      </c>
      <c r="G26" s="13">
        <f t="shared" si="0"/>
        <v>0</v>
      </c>
      <c r="H26" s="13">
        <f t="shared" si="1"/>
        <v>15.182959551807221</v>
      </c>
      <c r="I26" s="16">
        <f t="shared" si="8"/>
        <v>15.215218636181879</v>
      </c>
      <c r="J26" s="13">
        <f t="shared" si="2"/>
        <v>15.169336359034727</v>
      </c>
      <c r="K26" s="13">
        <f t="shared" si="3"/>
        <v>4.5882277147152095E-2</v>
      </c>
      <c r="L26" s="13">
        <f t="shared" si="4"/>
        <v>0</v>
      </c>
      <c r="M26" s="13">
        <f t="shared" si="9"/>
        <v>5.2082839823641979E-5</v>
      </c>
      <c r="N26" s="13">
        <f t="shared" si="5"/>
        <v>3.2291360690658025E-5</v>
      </c>
      <c r="O26" s="13">
        <f t="shared" si="6"/>
        <v>3.2291360690658025E-5</v>
      </c>
      <c r="Q26" s="41">
        <v>18.975619365067391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4.5827128446038881</v>
      </c>
      <c r="G27" s="13">
        <f t="shared" si="0"/>
        <v>0</v>
      </c>
      <c r="H27" s="13">
        <f t="shared" si="1"/>
        <v>4.5827128446038881</v>
      </c>
      <c r="I27" s="16">
        <f t="shared" si="8"/>
        <v>4.6285951217510402</v>
      </c>
      <c r="J27" s="13">
        <f t="shared" si="2"/>
        <v>4.6277231224650164</v>
      </c>
      <c r="K27" s="13">
        <f t="shared" si="3"/>
        <v>8.7199928602377241E-4</v>
      </c>
      <c r="L27" s="13">
        <f t="shared" si="4"/>
        <v>0</v>
      </c>
      <c r="M27" s="13">
        <f t="shared" si="9"/>
        <v>1.9791479132983954E-5</v>
      </c>
      <c r="N27" s="13">
        <f t="shared" si="5"/>
        <v>1.2270717062450051E-5</v>
      </c>
      <c r="O27" s="13">
        <f t="shared" si="6"/>
        <v>1.2270717062450051E-5</v>
      </c>
      <c r="Q27" s="41">
        <v>21.78098748275891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17.883177740753521</v>
      </c>
      <c r="G28" s="13">
        <f t="shared" si="0"/>
        <v>0</v>
      </c>
      <c r="H28" s="13">
        <f t="shared" si="1"/>
        <v>17.883177740753521</v>
      </c>
      <c r="I28" s="16">
        <f t="shared" si="8"/>
        <v>17.884049740039544</v>
      </c>
      <c r="J28" s="13">
        <f t="shared" si="2"/>
        <v>17.855498702991472</v>
      </c>
      <c r="K28" s="13">
        <f t="shared" si="3"/>
        <v>2.8551037048071493E-2</v>
      </c>
      <c r="L28" s="13">
        <f t="shared" si="4"/>
        <v>0</v>
      </c>
      <c r="M28" s="13">
        <f t="shared" si="9"/>
        <v>7.5207620705339026E-6</v>
      </c>
      <c r="N28" s="13">
        <f t="shared" si="5"/>
        <v>4.6628724837310192E-6</v>
      </c>
      <c r="O28" s="13">
        <f t="shared" si="6"/>
        <v>4.6628724837310192E-6</v>
      </c>
      <c r="Q28" s="41">
        <v>25.809009870967749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18.890583043439559</v>
      </c>
      <c r="G29" s="18">
        <f t="shared" si="0"/>
        <v>0</v>
      </c>
      <c r="H29" s="18">
        <f t="shared" si="1"/>
        <v>18.890583043439559</v>
      </c>
      <c r="I29" s="17">
        <f t="shared" si="8"/>
        <v>18.91913408048763</v>
      </c>
      <c r="J29" s="18">
        <f t="shared" si="2"/>
        <v>18.868230526788349</v>
      </c>
      <c r="K29" s="18">
        <f t="shared" si="3"/>
        <v>5.09035536992819E-2</v>
      </c>
      <c r="L29" s="18">
        <f t="shared" si="4"/>
        <v>0</v>
      </c>
      <c r="M29" s="18">
        <f t="shared" si="9"/>
        <v>2.8578895868028834E-6</v>
      </c>
      <c r="N29" s="18">
        <f t="shared" si="5"/>
        <v>1.7718915438177877E-6</v>
      </c>
      <c r="O29" s="18">
        <f t="shared" si="6"/>
        <v>1.7718915438177877E-6</v>
      </c>
      <c r="Q29" s="42">
        <v>22.866437579877221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35.671742566273828</v>
      </c>
      <c r="G30" s="13">
        <f t="shared" si="0"/>
        <v>0</v>
      </c>
      <c r="H30" s="13">
        <f t="shared" si="1"/>
        <v>35.671742566273828</v>
      </c>
      <c r="I30" s="16">
        <f t="shared" si="8"/>
        <v>35.722646119973106</v>
      </c>
      <c r="J30" s="13">
        <f t="shared" si="2"/>
        <v>35.313635842250712</v>
      </c>
      <c r="K30" s="13">
        <f t="shared" si="3"/>
        <v>0.40901027772239473</v>
      </c>
      <c r="L30" s="13">
        <f t="shared" si="4"/>
        <v>0</v>
      </c>
      <c r="M30" s="13">
        <f t="shared" si="9"/>
        <v>1.0859980429850957E-6</v>
      </c>
      <c r="N30" s="13">
        <f t="shared" si="5"/>
        <v>6.7331878665075936E-7</v>
      </c>
      <c r="O30" s="13">
        <f t="shared" si="6"/>
        <v>6.7331878665075936E-7</v>
      </c>
      <c r="Q30" s="41">
        <v>21.51835656956494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84.036756544289872</v>
      </c>
      <c r="G31" s="13">
        <f t="shared" si="0"/>
        <v>7.4284762713173622</v>
      </c>
      <c r="H31" s="13">
        <f t="shared" si="1"/>
        <v>76.608280272972507</v>
      </c>
      <c r="I31" s="16">
        <f t="shared" si="8"/>
        <v>77.017290550694895</v>
      </c>
      <c r="J31" s="13">
        <f t="shared" si="2"/>
        <v>69.784177552731762</v>
      </c>
      <c r="K31" s="13">
        <f t="shared" si="3"/>
        <v>7.2331129979631328</v>
      </c>
      <c r="L31" s="13">
        <f t="shared" si="4"/>
        <v>0</v>
      </c>
      <c r="M31" s="13">
        <f t="shared" si="9"/>
        <v>4.1267925633433631E-7</v>
      </c>
      <c r="N31" s="13">
        <f t="shared" si="5"/>
        <v>2.5586113892728849E-7</v>
      </c>
      <c r="O31" s="13">
        <f t="shared" si="6"/>
        <v>7.4284765271785007</v>
      </c>
      <c r="Q31" s="41">
        <v>16.568991919146619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63.60634068732972</v>
      </c>
      <c r="G32" s="13">
        <f t="shared" si="0"/>
        <v>4.009104941145436</v>
      </c>
      <c r="H32" s="13">
        <f t="shared" si="1"/>
        <v>59.597235746184282</v>
      </c>
      <c r="I32" s="16">
        <f t="shared" si="8"/>
        <v>66.830348744147415</v>
      </c>
      <c r="J32" s="13">
        <f t="shared" si="2"/>
        <v>58.092835170399184</v>
      </c>
      <c r="K32" s="13">
        <f t="shared" si="3"/>
        <v>8.737513573748231</v>
      </c>
      <c r="L32" s="13">
        <f t="shared" si="4"/>
        <v>0</v>
      </c>
      <c r="M32" s="13">
        <f t="shared" si="9"/>
        <v>1.5681811740704782E-7</v>
      </c>
      <c r="N32" s="13">
        <f t="shared" si="5"/>
        <v>9.7227232792369645E-8</v>
      </c>
      <c r="O32" s="13">
        <f t="shared" si="6"/>
        <v>4.0091050383726685</v>
      </c>
      <c r="Q32" s="41">
        <v>11.663035165916931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22.249045529551189</v>
      </c>
      <c r="G33" s="13">
        <f t="shared" si="0"/>
        <v>0</v>
      </c>
      <c r="H33" s="13">
        <f t="shared" si="1"/>
        <v>22.249045529551189</v>
      </c>
      <c r="I33" s="16">
        <f t="shared" si="8"/>
        <v>30.98655910329942</v>
      </c>
      <c r="J33" s="13">
        <f t="shared" si="2"/>
        <v>30.052459953977579</v>
      </c>
      <c r="K33" s="13">
        <f t="shared" si="3"/>
        <v>0.93409914932184179</v>
      </c>
      <c r="L33" s="13">
        <f t="shared" si="4"/>
        <v>0</v>
      </c>
      <c r="M33" s="13">
        <f t="shared" si="9"/>
        <v>5.9590884614678175E-8</v>
      </c>
      <c r="N33" s="13">
        <f t="shared" si="5"/>
        <v>3.6946348461100468E-8</v>
      </c>
      <c r="O33" s="13">
        <f t="shared" si="6"/>
        <v>3.6946348461100468E-8</v>
      </c>
      <c r="Q33" s="41">
        <v>12.37421206258888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153.46903355469951</v>
      </c>
      <c r="G34" s="13">
        <f t="shared" si="0"/>
        <v>19.049127513081906</v>
      </c>
      <c r="H34" s="13">
        <f t="shared" si="1"/>
        <v>134.41990604161759</v>
      </c>
      <c r="I34" s="16">
        <f t="shared" si="8"/>
        <v>135.35400519093943</v>
      </c>
      <c r="J34" s="13">
        <f t="shared" si="2"/>
        <v>81.148313497997378</v>
      </c>
      <c r="K34" s="13">
        <f t="shared" si="3"/>
        <v>54.205691692942054</v>
      </c>
      <c r="L34" s="13">
        <f t="shared" si="4"/>
        <v>22.603986132917331</v>
      </c>
      <c r="M34" s="13">
        <f t="shared" si="9"/>
        <v>22.603986155561866</v>
      </c>
      <c r="N34" s="13">
        <f t="shared" si="5"/>
        <v>14.014471416448357</v>
      </c>
      <c r="O34" s="13">
        <f t="shared" si="6"/>
        <v>33.063598929530265</v>
      </c>
      <c r="Q34" s="41">
        <v>9.4608011797738776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35.455181447448638</v>
      </c>
      <c r="G35" s="13">
        <f t="shared" si="0"/>
        <v>0</v>
      </c>
      <c r="H35" s="13">
        <f t="shared" si="1"/>
        <v>35.455181447448638</v>
      </c>
      <c r="I35" s="16">
        <f t="shared" si="8"/>
        <v>67.056887007473364</v>
      </c>
      <c r="J35" s="13">
        <f t="shared" si="2"/>
        <v>56.874943397329176</v>
      </c>
      <c r="K35" s="13">
        <f t="shared" si="3"/>
        <v>10.181943610144188</v>
      </c>
      <c r="L35" s="13">
        <f t="shared" si="4"/>
        <v>0</v>
      </c>
      <c r="M35" s="13">
        <f t="shared" si="9"/>
        <v>8.5895147391135094</v>
      </c>
      <c r="N35" s="13">
        <f t="shared" si="5"/>
        <v>5.3254991382503754</v>
      </c>
      <c r="O35" s="13">
        <f t="shared" si="6"/>
        <v>5.3254991382503754</v>
      </c>
      <c r="Q35" s="41">
        <v>10.320196851612909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46.098412710275007</v>
      </c>
      <c r="G36" s="13">
        <f t="shared" si="0"/>
        <v>1.0788607701702821</v>
      </c>
      <c r="H36" s="13">
        <f t="shared" si="1"/>
        <v>45.019551940104726</v>
      </c>
      <c r="I36" s="16">
        <f t="shared" si="8"/>
        <v>55.201495550248914</v>
      </c>
      <c r="J36" s="13">
        <f t="shared" si="2"/>
        <v>50.749072817498387</v>
      </c>
      <c r="K36" s="13">
        <f t="shared" si="3"/>
        <v>4.4524227327505272</v>
      </c>
      <c r="L36" s="13">
        <f t="shared" si="4"/>
        <v>0</v>
      </c>
      <c r="M36" s="13">
        <f t="shared" si="9"/>
        <v>3.264015600863134</v>
      </c>
      <c r="N36" s="13">
        <f t="shared" si="5"/>
        <v>2.0236896725351432</v>
      </c>
      <c r="O36" s="13">
        <f t="shared" si="6"/>
        <v>3.1025504427054251</v>
      </c>
      <c r="Q36" s="41">
        <v>13.03048652315861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6.1138617643759474</v>
      </c>
      <c r="G37" s="13">
        <f t="shared" si="0"/>
        <v>0</v>
      </c>
      <c r="H37" s="13">
        <f t="shared" si="1"/>
        <v>6.1138617643759474</v>
      </c>
      <c r="I37" s="16">
        <f t="shared" si="8"/>
        <v>10.566284497126475</v>
      </c>
      <c r="J37" s="13">
        <f t="shared" si="2"/>
        <v>10.548060950151774</v>
      </c>
      <c r="K37" s="13">
        <f t="shared" si="3"/>
        <v>1.8223546974700966E-2</v>
      </c>
      <c r="L37" s="13">
        <f t="shared" si="4"/>
        <v>0</v>
      </c>
      <c r="M37" s="13">
        <f t="shared" si="9"/>
        <v>1.2403259283279908</v>
      </c>
      <c r="N37" s="13">
        <f t="shared" si="5"/>
        <v>0.76900207556335431</v>
      </c>
      <c r="O37" s="13">
        <f t="shared" si="6"/>
        <v>0.76900207556335431</v>
      </c>
      <c r="Q37" s="41">
        <v>17.78374100748616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14.90259437494058</v>
      </c>
      <c r="G38" s="13">
        <f t="shared" si="0"/>
        <v>0</v>
      </c>
      <c r="H38" s="13">
        <f t="shared" si="1"/>
        <v>14.90259437494058</v>
      </c>
      <c r="I38" s="16">
        <f t="shared" si="8"/>
        <v>14.920817921915281</v>
      </c>
      <c r="J38" s="13">
        <f t="shared" si="2"/>
        <v>14.886048087511211</v>
      </c>
      <c r="K38" s="13">
        <f t="shared" si="3"/>
        <v>3.476983440407011E-2</v>
      </c>
      <c r="L38" s="13">
        <f t="shared" si="4"/>
        <v>0</v>
      </c>
      <c r="M38" s="13">
        <f t="shared" si="9"/>
        <v>0.47132385276463651</v>
      </c>
      <c r="N38" s="13">
        <f t="shared" si="5"/>
        <v>0.29222078871407464</v>
      </c>
      <c r="O38" s="13">
        <f t="shared" si="6"/>
        <v>0.29222078871407464</v>
      </c>
      <c r="Q38" s="41">
        <v>20.526950795123579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30.74511180177274</v>
      </c>
      <c r="G39" s="13">
        <f t="shared" si="0"/>
        <v>0</v>
      </c>
      <c r="H39" s="13">
        <f t="shared" si="1"/>
        <v>30.74511180177274</v>
      </c>
      <c r="I39" s="16">
        <f t="shared" si="8"/>
        <v>30.77988163617681</v>
      </c>
      <c r="J39" s="13">
        <f t="shared" si="2"/>
        <v>30.412142596728895</v>
      </c>
      <c r="K39" s="13">
        <f t="shared" si="3"/>
        <v>0.36773903944791542</v>
      </c>
      <c r="L39" s="13">
        <f t="shared" si="4"/>
        <v>0</v>
      </c>
      <c r="M39" s="13">
        <f t="shared" si="9"/>
        <v>0.17910306405056187</v>
      </c>
      <c r="N39" s="13">
        <f t="shared" si="5"/>
        <v>0.11104389971134836</v>
      </c>
      <c r="O39" s="13">
        <f t="shared" si="6"/>
        <v>0.11104389971134836</v>
      </c>
      <c r="Q39" s="41">
        <v>19.10898300733913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8.9909751913162754</v>
      </c>
      <c r="G40" s="13">
        <f t="shared" si="0"/>
        <v>0</v>
      </c>
      <c r="H40" s="13">
        <f t="shared" si="1"/>
        <v>8.9909751913162754</v>
      </c>
      <c r="I40" s="16">
        <f t="shared" si="8"/>
        <v>9.3587142307641908</v>
      </c>
      <c r="J40" s="13">
        <f t="shared" si="2"/>
        <v>9.3515634695381564</v>
      </c>
      <c r="K40" s="13">
        <f t="shared" si="3"/>
        <v>7.1507612260344189E-3</v>
      </c>
      <c r="L40" s="13">
        <f t="shared" si="4"/>
        <v>0</v>
      </c>
      <c r="M40" s="13">
        <f t="shared" si="9"/>
        <v>6.805916433921351E-2</v>
      </c>
      <c r="N40" s="13">
        <f t="shared" si="5"/>
        <v>4.2196681890312379E-2</v>
      </c>
      <c r="O40" s="13">
        <f t="shared" si="6"/>
        <v>4.2196681890312379E-2</v>
      </c>
      <c r="Q40" s="41">
        <v>21.831341225925541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30.713014785379521</v>
      </c>
      <c r="G41" s="18">
        <f t="shared" si="0"/>
        <v>0</v>
      </c>
      <c r="H41" s="18">
        <f t="shared" si="1"/>
        <v>30.713014785379521</v>
      </c>
      <c r="I41" s="17">
        <f t="shared" si="8"/>
        <v>30.720165546605557</v>
      </c>
      <c r="J41" s="18">
        <f t="shared" si="2"/>
        <v>30.493440148958062</v>
      </c>
      <c r="K41" s="18">
        <f t="shared" si="3"/>
        <v>0.22672539764749544</v>
      </c>
      <c r="L41" s="18">
        <f t="shared" si="4"/>
        <v>0</v>
      </c>
      <c r="M41" s="18">
        <f t="shared" si="9"/>
        <v>2.5862482448901131E-2</v>
      </c>
      <c r="N41" s="18">
        <f t="shared" si="5"/>
        <v>1.6034739118318701E-2</v>
      </c>
      <c r="O41" s="18">
        <f t="shared" si="6"/>
        <v>1.6034739118318701E-2</v>
      </c>
      <c r="Q41" s="42">
        <v>22.535292870967741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54.623790100249373</v>
      </c>
      <c r="G42" s="13">
        <f t="shared" si="0"/>
        <v>2.5057250704504508</v>
      </c>
      <c r="H42" s="13">
        <f t="shared" si="1"/>
        <v>52.11806502979892</v>
      </c>
      <c r="I42" s="16">
        <f t="shared" si="8"/>
        <v>52.344790427446412</v>
      </c>
      <c r="J42" s="13">
        <f t="shared" si="2"/>
        <v>50.852882136470328</v>
      </c>
      <c r="K42" s="13">
        <f t="shared" si="3"/>
        <v>1.4919082909760846</v>
      </c>
      <c r="L42" s="13">
        <f t="shared" si="4"/>
        <v>0</v>
      </c>
      <c r="M42" s="13">
        <f t="shared" si="9"/>
        <v>9.8277433305824294E-3</v>
      </c>
      <c r="N42" s="13">
        <f t="shared" si="5"/>
        <v>6.0932008649611062E-3</v>
      </c>
      <c r="O42" s="13">
        <f t="shared" si="6"/>
        <v>2.5118182713154118</v>
      </c>
      <c r="Q42" s="41">
        <v>20.288635364605931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136.04241539032469</v>
      </c>
      <c r="G43" s="13">
        <f t="shared" si="0"/>
        <v>16.132491897325885</v>
      </c>
      <c r="H43" s="13">
        <f t="shared" si="1"/>
        <v>119.90992349299881</v>
      </c>
      <c r="I43" s="16">
        <f t="shared" si="8"/>
        <v>121.4018317839749</v>
      </c>
      <c r="J43" s="13">
        <f t="shared" si="2"/>
        <v>96.846650994155809</v>
      </c>
      <c r="K43" s="13">
        <f t="shared" si="3"/>
        <v>24.55518078981909</v>
      </c>
      <c r="L43" s="13">
        <f t="shared" si="4"/>
        <v>4.5462847232073536</v>
      </c>
      <c r="M43" s="13">
        <f t="shared" si="9"/>
        <v>4.550019265672975</v>
      </c>
      <c r="N43" s="13">
        <f t="shared" si="5"/>
        <v>2.8210119447172444</v>
      </c>
      <c r="O43" s="13">
        <f t="shared" si="6"/>
        <v>18.95350384204313</v>
      </c>
      <c r="Q43" s="41">
        <v>16.190064119255979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112.48154567070971</v>
      </c>
      <c r="G44" s="13">
        <f t="shared" si="0"/>
        <v>12.189186827217812</v>
      </c>
      <c r="H44" s="13">
        <f t="shared" si="1"/>
        <v>100.2923588434919</v>
      </c>
      <c r="I44" s="16">
        <f t="shared" si="8"/>
        <v>120.30125491010364</v>
      </c>
      <c r="J44" s="13">
        <f t="shared" si="2"/>
        <v>88.245978545007347</v>
      </c>
      <c r="K44" s="13">
        <f t="shared" si="3"/>
        <v>32.05527636509629</v>
      </c>
      <c r="L44" s="13">
        <f t="shared" si="4"/>
        <v>9.113979589752736</v>
      </c>
      <c r="M44" s="13">
        <f t="shared" si="9"/>
        <v>10.842986910708465</v>
      </c>
      <c r="N44" s="13">
        <f t="shared" si="5"/>
        <v>6.722651884639248</v>
      </c>
      <c r="O44" s="13">
        <f t="shared" si="6"/>
        <v>18.911838711857058</v>
      </c>
      <c r="Q44" s="41">
        <v>13.127337224248089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23.25486612589776</v>
      </c>
      <c r="G45" s="13">
        <f t="shared" si="0"/>
        <v>0</v>
      </c>
      <c r="H45" s="13">
        <f t="shared" si="1"/>
        <v>23.25486612589776</v>
      </c>
      <c r="I45" s="16">
        <f t="shared" si="8"/>
        <v>46.196162901241316</v>
      </c>
      <c r="J45" s="13">
        <f t="shared" si="2"/>
        <v>43.372523135868384</v>
      </c>
      <c r="K45" s="13">
        <f t="shared" si="3"/>
        <v>2.8236397653729313</v>
      </c>
      <c r="L45" s="13">
        <f t="shared" si="4"/>
        <v>0</v>
      </c>
      <c r="M45" s="13">
        <f t="shared" si="9"/>
        <v>4.1203350260692169</v>
      </c>
      <c r="N45" s="13">
        <f t="shared" si="5"/>
        <v>2.5546077161629146</v>
      </c>
      <c r="O45" s="13">
        <f t="shared" si="6"/>
        <v>2.5546077161629146</v>
      </c>
      <c r="Q45" s="41">
        <v>12.68756526234861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4.3456290909631807</v>
      </c>
      <c r="G46" s="13">
        <f t="shared" si="0"/>
        <v>0</v>
      </c>
      <c r="H46" s="13">
        <f t="shared" si="1"/>
        <v>4.3456290909631807</v>
      </c>
      <c r="I46" s="16">
        <f t="shared" si="8"/>
        <v>7.169268856336112</v>
      </c>
      <c r="J46" s="13">
        <f t="shared" si="2"/>
        <v>7.1571457344922003</v>
      </c>
      <c r="K46" s="13">
        <f t="shared" si="3"/>
        <v>1.2123121843911733E-2</v>
      </c>
      <c r="L46" s="13">
        <f t="shared" si="4"/>
        <v>0</v>
      </c>
      <c r="M46" s="13">
        <f t="shared" si="9"/>
        <v>1.5657273099063023</v>
      </c>
      <c r="N46" s="13">
        <f t="shared" si="5"/>
        <v>0.97075093214190744</v>
      </c>
      <c r="O46" s="13">
        <f t="shared" si="6"/>
        <v>0.97075093214190744</v>
      </c>
      <c r="Q46" s="41">
        <v>12.35006453674635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107.17780971209289</v>
      </c>
      <c r="G47" s="13">
        <f t="shared" si="0"/>
        <v>11.301518029545349</v>
      </c>
      <c r="H47" s="13">
        <f t="shared" si="1"/>
        <v>95.876291682547546</v>
      </c>
      <c r="I47" s="16">
        <f t="shared" si="8"/>
        <v>95.888414804391459</v>
      </c>
      <c r="J47" s="13">
        <f t="shared" si="2"/>
        <v>72.851200491585814</v>
      </c>
      <c r="K47" s="13">
        <f t="shared" si="3"/>
        <v>23.037214312805645</v>
      </c>
      <c r="L47" s="13">
        <f t="shared" si="4"/>
        <v>3.6218154794422794</v>
      </c>
      <c r="M47" s="13">
        <f t="shared" si="9"/>
        <v>4.2167918572066743</v>
      </c>
      <c r="N47" s="13">
        <f t="shared" si="5"/>
        <v>2.614410951468138</v>
      </c>
      <c r="O47" s="13">
        <f t="shared" si="6"/>
        <v>13.915928981013487</v>
      </c>
      <c r="Q47" s="41">
        <v>10.956366751612901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70.927256610174965</v>
      </c>
      <c r="G48" s="13">
        <f t="shared" si="0"/>
        <v>5.2343824975319384</v>
      </c>
      <c r="H48" s="13">
        <f t="shared" si="1"/>
        <v>65.692874112643025</v>
      </c>
      <c r="I48" s="16">
        <f t="shared" si="8"/>
        <v>85.108272946006394</v>
      </c>
      <c r="J48" s="13">
        <f t="shared" si="2"/>
        <v>70.340390667732322</v>
      </c>
      <c r="K48" s="13">
        <f t="shared" si="3"/>
        <v>14.767882278274072</v>
      </c>
      <c r="L48" s="13">
        <f t="shared" si="4"/>
        <v>0</v>
      </c>
      <c r="M48" s="13">
        <f t="shared" si="9"/>
        <v>1.6023809057385363</v>
      </c>
      <c r="N48" s="13">
        <f t="shared" si="5"/>
        <v>0.99347616155789253</v>
      </c>
      <c r="O48" s="13">
        <f t="shared" si="6"/>
        <v>6.2278586590898311</v>
      </c>
      <c r="Q48" s="41">
        <v>12.56570591112818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126.4195667017735</v>
      </c>
      <c r="G49" s="13">
        <f t="shared" si="0"/>
        <v>14.521947444849415</v>
      </c>
      <c r="H49" s="13">
        <f t="shared" si="1"/>
        <v>111.89761925692409</v>
      </c>
      <c r="I49" s="16">
        <f t="shared" si="8"/>
        <v>126.66550153519816</v>
      </c>
      <c r="J49" s="13">
        <f t="shared" si="2"/>
        <v>90.065425368493067</v>
      </c>
      <c r="K49" s="13">
        <f t="shared" si="3"/>
        <v>36.600076166705094</v>
      </c>
      <c r="L49" s="13">
        <f t="shared" si="4"/>
        <v>11.881845480917431</v>
      </c>
      <c r="M49" s="13">
        <f t="shared" si="9"/>
        <v>12.490750225098076</v>
      </c>
      <c r="N49" s="13">
        <f t="shared" si="5"/>
        <v>7.7442651395608069</v>
      </c>
      <c r="O49" s="13">
        <f t="shared" si="6"/>
        <v>22.266212584410223</v>
      </c>
      <c r="Q49" s="41">
        <v>12.92917674449097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64.456331979560588</v>
      </c>
      <c r="G50" s="13">
        <f t="shared" si="0"/>
        <v>4.151365180775354</v>
      </c>
      <c r="H50" s="13">
        <f t="shared" si="1"/>
        <v>60.30496679878523</v>
      </c>
      <c r="I50" s="16">
        <f t="shared" si="8"/>
        <v>85.02319748457289</v>
      </c>
      <c r="J50" s="13">
        <f t="shared" si="2"/>
        <v>74.506234615510792</v>
      </c>
      <c r="K50" s="13">
        <f t="shared" si="3"/>
        <v>10.516962869062098</v>
      </c>
      <c r="L50" s="13">
        <f t="shared" si="4"/>
        <v>0</v>
      </c>
      <c r="M50" s="13">
        <f t="shared" si="9"/>
        <v>4.7464850855372687</v>
      </c>
      <c r="N50" s="13">
        <f t="shared" si="5"/>
        <v>2.9428207530331068</v>
      </c>
      <c r="O50" s="13">
        <f t="shared" si="6"/>
        <v>7.0941859338084612</v>
      </c>
      <c r="Q50" s="41">
        <v>15.65095246999922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20.4728302249544</v>
      </c>
      <c r="G51" s="13">
        <f t="shared" si="0"/>
        <v>0</v>
      </c>
      <c r="H51" s="13">
        <f t="shared" si="1"/>
        <v>20.4728302249544</v>
      </c>
      <c r="I51" s="16">
        <f t="shared" si="8"/>
        <v>30.989793094016498</v>
      </c>
      <c r="J51" s="13">
        <f t="shared" si="2"/>
        <v>30.634572956706091</v>
      </c>
      <c r="K51" s="13">
        <f t="shared" si="3"/>
        <v>0.35522013731040758</v>
      </c>
      <c r="L51" s="13">
        <f t="shared" si="4"/>
        <v>0</v>
      </c>
      <c r="M51" s="13">
        <f t="shared" si="9"/>
        <v>1.8036643325041619</v>
      </c>
      <c r="N51" s="13">
        <f t="shared" si="5"/>
        <v>1.1182718861525804</v>
      </c>
      <c r="O51" s="13">
        <f t="shared" si="6"/>
        <v>1.1182718861525804</v>
      </c>
      <c r="Q51" s="41">
        <v>19.502678957745541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16.096497199585691</v>
      </c>
      <c r="G52" s="13">
        <f t="shared" si="0"/>
        <v>0</v>
      </c>
      <c r="H52" s="13">
        <f t="shared" si="1"/>
        <v>16.096497199585691</v>
      </c>
      <c r="I52" s="16">
        <f t="shared" si="8"/>
        <v>16.451717336896099</v>
      </c>
      <c r="J52" s="13">
        <f t="shared" si="2"/>
        <v>16.425087267002212</v>
      </c>
      <c r="K52" s="13">
        <f t="shared" si="3"/>
        <v>2.6630069893887054E-2</v>
      </c>
      <c r="L52" s="13">
        <f t="shared" si="4"/>
        <v>0</v>
      </c>
      <c r="M52" s="13">
        <f t="shared" si="9"/>
        <v>0.68539244635158147</v>
      </c>
      <c r="N52" s="13">
        <f t="shared" si="5"/>
        <v>0.42494331673798053</v>
      </c>
      <c r="O52" s="13">
        <f t="shared" si="6"/>
        <v>0.42494331673798053</v>
      </c>
      <c r="Q52" s="41">
        <v>24.508533148954189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12.705013302272169</v>
      </c>
      <c r="G53" s="18">
        <f t="shared" si="0"/>
        <v>0</v>
      </c>
      <c r="H53" s="18">
        <f t="shared" si="1"/>
        <v>12.705013302272169</v>
      </c>
      <c r="I53" s="17">
        <f t="shared" si="8"/>
        <v>12.731643372166056</v>
      </c>
      <c r="J53" s="18">
        <f t="shared" si="2"/>
        <v>12.7202243376942</v>
      </c>
      <c r="K53" s="18">
        <f t="shared" si="3"/>
        <v>1.1419034471856548E-2</v>
      </c>
      <c r="L53" s="18">
        <f t="shared" si="4"/>
        <v>0</v>
      </c>
      <c r="M53" s="18">
        <f t="shared" si="9"/>
        <v>0.26044912961360095</v>
      </c>
      <c r="N53" s="18">
        <f t="shared" si="5"/>
        <v>0.16147846036043259</v>
      </c>
      <c r="O53" s="18">
        <f t="shared" si="6"/>
        <v>0.16147846036043259</v>
      </c>
      <c r="Q53" s="42">
        <v>25.074091870967749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27.912711179311099</v>
      </c>
      <c r="G54" s="13">
        <f t="shared" si="0"/>
        <v>0</v>
      </c>
      <c r="H54" s="13">
        <f t="shared" si="1"/>
        <v>27.912711179311099</v>
      </c>
      <c r="I54" s="16">
        <f t="shared" si="8"/>
        <v>27.924130213782956</v>
      </c>
      <c r="J54" s="13">
        <f t="shared" si="2"/>
        <v>27.661446534439527</v>
      </c>
      <c r="K54" s="13">
        <f t="shared" si="3"/>
        <v>0.26268367934342862</v>
      </c>
      <c r="L54" s="13">
        <f t="shared" si="4"/>
        <v>0</v>
      </c>
      <c r="M54" s="13">
        <f t="shared" si="9"/>
        <v>9.8970669253168359E-2</v>
      </c>
      <c r="N54" s="13">
        <f t="shared" si="5"/>
        <v>6.1361814936964382E-2</v>
      </c>
      <c r="O54" s="13">
        <f t="shared" si="6"/>
        <v>6.1361814936964382E-2</v>
      </c>
      <c r="Q54" s="41">
        <v>19.4490857176223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12.014721306172291</v>
      </c>
      <c r="G55" s="13">
        <f t="shared" si="0"/>
        <v>0</v>
      </c>
      <c r="H55" s="13">
        <f t="shared" si="1"/>
        <v>12.014721306172291</v>
      </c>
      <c r="I55" s="16">
        <f t="shared" si="8"/>
        <v>12.277404985515719</v>
      </c>
      <c r="J55" s="13">
        <f t="shared" si="2"/>
        <v>12.255301374661478</v>
      </c>
      <c r="K55" s="13">
        <f t="shared" si="3"/>
        <v>2.2103610854241396E-2</v>
      </c>
      <c r="L55" s="13">
        <f t="shared" si="4"/>
        <v>0</v>
      </c>
      <c r="M55" s="13">
        <f t="shared" si="9"/>
        <v>3.7608854316203977E-2</v>
      </c>
      <c r="N55" s="13">
        <f t="shared" si="5"/>
        <v>2.3317489676046466E-2</v>
      </c>
      <c r="O55" s="13">
        <f t="shared" si="6"/>
        <v>2.3317489676046466E-2</v>
      </c>
      <c r="Q55" s="41">
        <v>19.600878180681001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30.704379844098519</v>
      </c>
      <c r="G56" s="13">
        <f t="shared" si="0"/>
        <v>0</v>
      </c>
      <c r="H56" s="13">
        <f t="shared" si="1"/>
        <v>30.704379844098519</v>
      </c>
      <c r="I56" s="16">
        <f t="shared" si="8"/>
        <v>30.72648345495276</v>
      </c>
      <c r="J56" s="13">
        <f t="shared" si="2"/>
        <v>30.070121839487062</v>
      </c>
      <c r="K56" s="13">
        <f t="shared" si="3"/>
        <v>0.65636161546569838</v>
      </c>
      <c r="L56" s="13">
        <f t="shared" si="4"/>
        <v>0</v>
      </c>
      <c r="M56" s="13">
        <f t="shared" si="9"/>
        <v>1.4291364640157511E-2</v>
      </c>
      <c r="N56" s="13">
        <f t="shared" si="5"/>
        <v>8.8606460768976564E-3</v>
      </c>
      <c r="O56" s="13">
        <f t="shared" si="6"/>
        <v>8.8606460768976564E-3</v>
      </c>
      <c r="Q56" s="41">
        <v>14.85110796568314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62.756100008919873</v>
      </c>
      <c r="G57" s="13">
        <f t="shared" si="0"/>
        <v>3.8668029625731246</v>
      </c>
      <c r="H57" s="13">
        <f t="shared" si="1"/>
        <v>58.889297046346748</v>
      </c>
      <c r="I57" s="16">
        <f t="shared" si="8"/>
        <v>59.545658661812446</v>
      </c>
      <c r="J57" s="13">
        <f t="shared" si="2"/>
        <v>52.60128611649781</v>
      </c>
      <c r="K57" s="13">
        <f t="shared" si="3"/>
        <v>6.9443725453146357</v>
      </c>
      <c r="L57" s="13">
        <f t="shared" si="4"/>
        <v>0</v>
      </c>
      <c r="M57" s="13">
        <f t="shared" si="9"/>
        <v>5.4307185632598547E-3</v>
      </c>
      <c r="N57" s="13">
        <f t="shared" si="5"/>
        <v>3.3670455092211101E-3</v>
      </c>
      <c r="O57" s="13">
        <f t="shared" si="6"/>
        <v>3.8701700080823458</v>
      </c>
      <c r="Q57" s="41">
        <v>10.982286051612901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63.694752395830463</v>
      </c>
      <c r="G58" s="13">
        <f t="shared" si="0"/>
        <v>4.0239021172487295</v>
      </c>
      <c r="H58" s="13">
        <f t="shared" si="1"/>
        <v>59.670850278581732</v>
      </c>
      <c r="I58" s="16">
        <f t="shared" si="8"/>
        <v>66.615222823896374</v>
      </c>
      <c r="J58" s="13">
        <f t="shared" si="2"/>
        <v>58.736342252283571</v>
      </c>
      <c r="K58" s="13">
        <f t="shared" si="3"/>
        <v>7.8788805716128039</v>
      </c>
      <c r="L58" s="13">
        <f t="shared" si="4"/>
        <v>0</v>
      </c>
      <c r="M58" s="13">
        <f t="shared" si="9"/>
        <v>2.0636730540387446E-3</v>
      </c>
      <c r="N58" s="13">
        <f t="shared" si="5"/>
        <v>1.2794772935040217E-3</v>
      </c>
      <c r="O58" s="13">
        <f t="shared" si="6"/>
        <v>4.0251815945422331</v>
      </c>
      <c r="Q58" s="41">
        <v>12.513712528272499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23.212402895714291</v>
      </c>
      <c r="G59" s="13">
        <f t="shared" si="0"/>
        <v>0</v>
      </c>
      <c r="H59" s="13">
        <f t="shared" si="1"/>
        <v>23.212402895714291</v>
      </c>
      <c r="I59" s="16">
        <f t="shared" si="8"/>
        <v>31.091283467327095</v>
      </c>
      <c r="J59" s="13">
        <f t="shared" si="2"/>
        <v>29.917466420913897</v>
      </c>
      <c r="K59" s="13">
        <f t="shared" si="3"/>
        <v>1.1738170464131983</v>
      </c>
      <c r="L59" s="13">
        <f t="shared" si="4"/>
        <v>0</v>
      </c>
      <c r="M59" s="13">
        <f t="shared" si="9"/>
        <v>7.8419576053472299E-4</v>
      </c>
      <c r="N59" s="13">
        <f t="shared" si="5"/>
        <v>4.8620137153152827E-4</v>
      </c>
      <c r="O59" s="13">
        <f t="shared" si="6"/>
        <v>4.8620137153152827E-4</v>
      </c>
      <c r="Q59" s="41">
        <v>10.671318086458619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29.886749520184541</v>
      </c>
      <c r="G60" s="13">
        <f t="shared" si="0"/>
        <v>0</v>
      </c>
      <c r="H60" s="13">
        <f t="shared" si="1"/>
        <v>29.886749520184541</v>
      </c>
      <c r="I60" s="16">
        <f t="shared" si="8"/>
        <v>31.060566566597739</v>
      </c>
      <c r="J60" s="13">
        <f t="shared" si="2"/>
        <v>30.340333247454257</v>
      </c>
      <c r="K60" s="13">
        <f t="shared" si="3"/>
        <v>0.72023331914348176</v>
      </c>
      <c r="L60" s="13">
        <f t="shared" si="4"/>
        <v>0</v>
      </c>
      <c r="M60" s="13">
        <f t="shared" si="9"/>
        <v>2.9799438900319472E-4</v>
      </c>
      <c r="N60" s="13">
        <f t="shared" si="5"/>
        <v>1.8475652118198072E-4</v>
      </c>
      <c r="O60" s="13">
        <f t="shared" si="6"/>
        <v>1.8475652118198072E-4</v>
      </c>
      <c r="Q60" s="41">
        <v>14.39579902038952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108.30292922215121</v>
      </c>
      <c r="G61" s="13">
        <f t="shared" si="0"/>
        <v>11.489825571723928</v>
      </c>
      <c r="H61" s="13">
        <f t="shared" si="1"/>
        <v>96.81310365042728</v>
      </c>
      <c r="I61" s="16">
        <f t="shared" si="8"/>
        <v>97.533336969570769</v>
      </c>
      <c r="J61" s="13">
        <f t="shared" si="2"/>
        <v>83.413952879622855</v>
      </c>
      <c r="K61" s="13">
        <f t="shared" si="3"/>
        <v>14.119384089947914</v>
      </c>
      <c r="L61" s="13">
        <f t="shared" si="4"/>
        <v>0</v>
      </c>
      <c r="M61" s="13">
        <f t="shared" si="9"/>
        <v>1.1323786782121401E-4</v>
      </c>
      <c r="N61" s="13">
        <f t="shared" si="5"/>
        <v>7.0207478049152686E-5</v>
      </c>
      <c r="O61" s="13">
        <f t="shared" si="6"/>
        <v>11.489895779201978</v>
      </c>
      <c r="Q61" s="41">
        <v>16.221089333394382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53.085068876307247</v>
      </c>
      <c r="G62" s="13">
        <f t="shared" si="0"/>
        <v>2.248194373321625</v>
      </c>
      <c r="H62" s="13">
        <f t="shared" si="1"/>
        <v>50.836874502985623</v>
      </c>
      <c r="I62" s="16">
        <f t="shared" si="8"/>
        <v>64.956258592933537</v>
      </c>
      <c r="J62" s="13">
        <f t="shared" si="2"/>
        <v>59.71552977103611</v>
      </c>
      <c r="K62" s="13">
        <f t="shared" si="3"/>
        <v>5.2407288218974273</v>
      </c>
      <c r="L62" s="13">
        <f t="shared" si="4"/>
        <v>0</v>
      </c>
      <c r="M62" s="13">
        <f t="shared" si="9"/>
        <v>4.303038977206132E-5</v>
      </c>
      <c r="N62" s="13">
        <f t="shared" si="5"/>
        <v>2.6678841658678019E-5</v>
      </c>
      <c r="O62" s="13">
        <f t="shared" si="6"/>
        <v>2.2482210521632835</v>
      </c>
      <c r="Q62" s="41">
        <v>15.37952074049754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58.966466739149958</v>
      </c>
      <c r="G63" s="13">
        <f t="shared" si="0"/>
        <v>3.2325445389932441</v>
      </c>
      <c r="H63" s="13">
        <f t="shared" si="1"/>
        <v>55.733922200156712</v>
      </c>
      <c r="I63" s="16">
        <f t="shared" si="8"/>
        <v>60.97465102205414</v>
      </c>
      <c r="J63" s="13">
        <f t="shared" si="2"/>
        <v>58.588625021348783</v>
      </c>
      <c r="K63" s="13">
        <f t="shared" si="3"/>
        <v>2.3860260007053569</v>
      </c>
      <c r="L63" s="13">
        <f t="shared" si="4"/>
        <v>0</v>
      </c>
      <c r="M63" s="13">
        <f t="shared" si="9"/>
        <v>1.6351548113383301E-5</v>
      </c>
      <c r="N63" s="13">
        <f t="shared" si="5"/>
        <v>1.0137959830297646E-5</v>
      </c>
      <c r="O63" s="13">
        <f t="shared" si="6"/>
        <v>3.2325546769530744</v>
      </c>
      <c r="Q63" s="41">
        <v>20.088478263159221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46.165166239263989</v>
      </c>
      <c r="G64" s="13">
        <f t="shared" si="0"/>
        <v>1.0900330881892013</v>
      </c>
      <c r="H64" s="13">
        <f t="shared" si="1"/>
        <v>45.075133151074787</v>
      </c>
      <c r="I64" s="16">
        <f t="shared" si="8"/>
        <v>47.461159151780144</v>
      </c>
      <c r="J64" s="13">
        <f t="shared" si="2"/>
        <v>46.550861667039356</v>
      </c>
      <c r="K64" s="13">
        <f t="shared" si="3"/>
        <v>0.91029748474078787</v>
      </c>
      <c r="L64" s="13">
        <f t="shared" si="4"/>
        <v>0</v>
      </c>
      <c r="M64" s="13">
        <f t="shared" si="9"/>
        <v>6.2135882830856546E-6</v>
      </c>
      <c r="N64" s="13">
        <f t="shared" si="5"/>
        <v>3.8524247355131057E-6</v>
      </c>
      <c r="O64" s="13">
        <f t="shared" si="6"/>
        <v>1.0900369406139367</v>
      </c>
      <c r="Q64" s="41">
        <v>21.805216352708602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20.551536250043981</v>
      </c>
      <c r="G65" s="18">
        <f t="shared" si="0"/>
        <v>0</v>
      </c>
      <c r="H65" s="18">
        <f t="shared" si="1"/>
        <v>20.551536250043981</v>
      </c>
      <c r="I65" s="17">
        <f t="shared" si="8"/>
        <v>21.461833734784769</v>
      </c>
      <c r="J65" s="18">
        <f t="shared" si="2"/>
        <v>21.377104342321008</v>
      </c>
      <c r="K65" s="18">
        <f t="shared" si="3"/>
        <v>8.4729392463760433E-2</v>
      </c>
      <c r="L65" s="18">
        <f t="shared" si="4"/>
        <v>0</v>
      </c>
      <c r="M65" s="18">
        <f t="shared" si="9"/>
        <v>2.3611635475725489E-6</v>
      </c>
      <c r="N65" s="18">
        <f t="shared" si="5"/>
        <v>1.4639213994949803E-6</v>
      </c>
      <c r="O65" s="18">
        <f t="shared" si="6"/>
        <v>1.4639213994949803E-6</v>
      </c>
      <c r="Q65" s="42">
        <v>21.922468870967741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1.1461362746499979</v>
      </c>
      <c r="G66" s="13">
        <f t="shared" si="0"/>
        <v>0</v>
      </c>
      <c r="H66" s="13">
        <f t="shared" si="1"/>
        <v>1.1461362746499979</v>
      </c>
      <c r="I66" s="16">
        <f t="shared" si="8"/>
        <v>1.2308656671137583</v>
      </c>
      <c r="J66" s="13">
        <f t="shared" si="2"/>
        <v>1.2308493960630045</v>
      </c>
      <c r="K66" s="13">
        <f t="shared" si="3"/>
        <v>1.6271050753857708E-5</v>
      </c>
      <c r="L66" s="13">
        <f t="shared" si="4"/>
        <v>0</v>
      </c>
      <c r="M66" s="13">
        <f t="shared" si="9"/>
        <v>8.9724214807756859E-7</v>
      </c>
      <c r="N66" s="13">
        <f t="shared" si="5"/>
        <v>5.5629013180809247E-7</v>
      </c>
      <c r="O66" s="13">
        <f t="shared" si="6"/>
        <v>5.5629013180809247E-7</v>
      </c>
      <c r="Q66" s="41">
        <v>21.838014933622549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78.575069422533701</v>
      </c>
      <c r="G67" s="13">
        <f t="shared" si="0"/>
        <v>6.5143717083336394</v>
      </c>
      <c r="H67" s="13">
        <f t="shared" si="1"/>
        <v>72.06069771420006</v>
      </c>
      <c r="I67" s="16">
        <f t="shared" si="8"/>
        <v>72.060713985250814</v>
      </c>
      <c r="J67" s="13">
        <f t="shared" si="2"/>
        <v>67.315345957832349</v>
      </c>
      <c r="K67" s="13">
        <f t="shared" si="3"/>
        <v>4.7453680274184649</v>
      </c>
      <c r="L67" s="13">
        <f t="shared" si="4"/>
        <v>0</v>
      </c>
      <c r="M67" s="13">
        <f t="shared" si="9"/>
        <v>3.4095201626947612E-7</v>
      </c>
      <c r="N67" s="13">
        <f t="shared" si="5"/>
        <v>2.1139025008707519E-7</v>
      </c>
      <c r="O67" s="13">
        <f t="shared" si="6"/>
        <v>6.5143719197238896</v>
      </c>
      <c r="Q67" s="41">
        <v>18.470911847816112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85.597893175025561</v>
      </c>
      <c r="G68" s="13">
        <f t="shared" si="0"/>
        <v>7.689758561163667</v>
      </c>
      <c r="H68" s="13">
        <f t="shared" si="1"/>
        <v>77.90813461386189</v>
      </c>
      <c r="I68" s="16">
        <f t="shared" si="8"/>
        <v>82.653502641280355</v>
      </c>
      <c r="J68" s="13">
        <f t="shared" si="2"/>
        <v>71.009785778324272</v>
      </c>
      <c r="K68" s="13">
        <f t="shared" si="3"/>
        <v>11.643716862956083</v>
      </c>
      <c r="L68" s="13">
        <f t="shared" si="4"/>
        <v>0</v>
      </c>
      <c r="M68" s="13">
        <f t="shared" si="9"/>
        <v>1.2956176618240093E-7</v>
      </c>
      <c r="N68" s="13">
        <f t="shared" si="5"/>
        <v>8.0328295033088576E-8</v>
      </c>
      <c r="O68" s="13">
        <f t="shared" si="6"/>
        <v>7.6897586414919621</v>
      </c>
      <c r="Q68" s="41">
        <v>14.091275385547471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259.7353298102617</v>
      </c>
      <c r="G69" s="13">
        <f t="shared" si="0"/>
        <v>36.834567091201713</v>
      </c>
      <c r="H69" s="13">
        <f t="shared" si="1"/>
        <v>222.90076271906</v>
      </c>
      <c r="I69" s="16">
        <f t="shared" si="8"/>
        <v>234.54447958201609</v>
      </c>
      <c r="J69" s="13">
        <f t="shared" si="2"/>
        <v>103.75676469737267</v>
      </c>
      <c r="K69" s="13">
        <f t="shared" si="3"/>
        <v>130.78771488464344</v>
      </c>
      <c r="L69" s="13">
        <f t="shared" si="4"/>
        <v>69.243833677722151</v>
      </c>
      <c r="M69" s="13">
        <f t="shared" si="9"/>
        <v>69.243833726955629</v>
      </c>
      <c r="N69" s="13">
        <f t="shared" si="5"/>
        <v>42.931176910712487</v>
      </c>
      <c r="O69" s="13">
        <f t="shared" si="6"/>
        <v>79.7657440019142</v>
      </c>
      <c r="Q69" s="41">
        <v>11.432293651612911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139.43409501842399</v>
      </c>
      <c r="G70" s="13">
        <f t="shared" ref="G70:G133" si="15">IF((F70-$J$2)&gt;0,$I$2*(F70-$J$2),0)</f>
        <v>16.700146132200402</v>
      </c>
      <c r="H70" s="13">
        <f t="shared" ref="H70:H133" si="16">F70-G70</f>
        <v>122.73394888622359</v>
      </c>
      <c r="I70" s="16">
        <f t="shared" si="8"/>
        <v>184.27783009314487</v>
      </c>
      <c r="J70" s="13">
        <f t="shared" ref="J70:J133" si="17">I70/SQRT(1+(I70/($K$2*(300+(25*Q70)+0.05*(Q70)^3)))^2)</f>
        <v>103.40742483523451</v>
      </c>
      <c r="K70" s="13">
        <f t="shared" ref="K70:K133" si="18">I70-J70</f>
        <v>80.870405257910363</v>
      </c>
      <c r="L70" s="13">
        <f t="shared" ref="L70:L133" si="19">IF(K70&gt;$N$2,(K70-$N$2)/$L$2,0)</f>
        <v>38.84328255869751</v>
      </c>
      <c r="M70" s="13">
        <f t="shared" si="9"/>
        <v>65.155939374940658</v>
      </c>
      <c r="N70" s="13">
        <f t="shared" ref="N70:N133" si="20">$M$2*M70</f>
        <v>40.396682412463207</v>
      </c>
      <c r="O70" s="13">
        <f t="shared" ref="O70:O133" si="21">N70+G70</f>
        <v>57.096828544663609</v>
      </c>
      <c r="Q70" s="41">
        <v>12.563926358997991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81.713711379797502</v>
      </c>
      <c r="G71" s="13">
        <f t="shared" si="15"/>
        <v>7.0396758626632412</v>
      </c>
      <c r="H71" s="13">
        <f t="shared" si="16"/>
        <v>74.674035517134257</v>
      </c>
      <c r="I71" s="16">
        <f t="shared" ref="I71:I134" si="24">H71+K70-L70</f>
        <v>116.70115821634711</v>
      </c>
      <c r="J71" s="13">
        <f t="shared" si="17"/>
        <v>84.336975615131564</v>
      </c>
      <c r="K71" s="13">
        <f t="shared" si="18"/>
        <v>32.364182601215546</v>
      </c>
      <c r="L71" s="13">
        <f t="shared" si="19"/>
        <v>9.3021091162106213</v>
      </c>
      <c r="M71" s="13">
        <f t="shared" ref="M71:M134" si="25">L71+M70-N70</f>
        <v>34.061366078688067</v>
      </c>
      <c r="N71" s="13">
        <f t="shared" si="20"/>
        <v>21.118046968786601</v>
      </c>
      <c r="O71" s="13">
        <f t="shared" si="21"/>
        <v>28.157722831449842</v>
      </c>
      <c r="Q71" s="41">
        <v>12.217563158581459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85.310060561328172</v>
      </c>
      <c r="G72" s="13">
        <f t="shared" si="15"/>
        <v>7.6415849657725579</v>
      </c>
      <c r="H72" s="13">
        <f t="shared" si="16"/>
        <v>77.66847559555562</v>
      </c>
      <c r="I72" s="16">
        <f t="shared" si="24"/>
        <v>100.73054908056055</v>
      </c>
      <c r="J72" s="13">
        <f t="shared" si="17"/>
        <v>78.965931446682504</v>
      </c>
      <c r="K72" s="13">
        <f t="shared" si="18"/>
        <v>21.764617633878046</v>
      </c>
      <c r="L72" s="13">
        <f t="shared" si="19"/>
        <v>2.8467809136587023</v>
      </c>
      <c r="M72" s="13">
        <f t="shared" si="25"/>
        <v>15.790100023560171</v>
      </c>
      <c r="N72" s="13">
        <f t="shared" si="20"/>
        <v>9.7898620146073068</v>
      </c>
      <c r="O72" s="13">
        <f t="shared" si="21"/>
        <v>17.431446980379864</v>
      </c>
      <c r="Q72" s="41">
        <v>12.826251517164771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85.944461642687756</v>
      </c>
      <c r="G73" s="13">
        <f t="shared" si="15"/>
        <v>7.7477625827441683</v>
      </c>
      <c r="H73" s="13">
        <f t="shared" si="16"/>
        <v>78.196699059943583</v>
      </c>
      <c r="I73" s="16">
        <f t="shared" si="24"/>
        <v>97.114535780162925</v>
      </c>
      <c r="J73" s="13">
        <f t="shared" si="17"/>
        <v>77.502516933202472</v>
      </c>
      <c r="K73" s="13">
        <f t="shared" si="18"/>
        <v>19.612018846960453</v>
      </c>
      <c r="L73" s="13">
        <f t="shared" si="19"/>
        <v>1.5358090293608266</v>
      </c>
      <c r="M73" s="13">
        <f t="shared" si="25"/>
        <v>7.5360470383136917</v>
      </c>
      <c r="N73" s="13">
        <f t="shared" si="20"/>
        <v>4.6723491637544887</v>
      </c>
      <c r="O73" s="13">
        <f t="shared" si="21"/>
        <v>12.420111746498657</v>
      </c>
      <c r="Q73" s="41">
        <v>12.989035718107919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25.72575690734827</v>
      </c>
      <c r="G74" s="13">
        <f t="shared" si="15"/>
        <v>0</v>
      </c>
      <c r="H74" s="13">
        <f t="shared" si="16"/>
        <v>25.72575690734827</v>
      </c>
      <c r="I74" s="16">
        <f t="shared" si="24"/>
        <v>43.801966724947896</v>
      </c>
      <c r="J74" s="13">
        <f t="shared" si="17"/>
        <v>42.603991868737822</v>
      </c>
      <c r="K74" s="13">
        <f t="shared" si="18"/>
        <v>1.1979748562100738</v>
      </c>
      <c r="L74" s="13">
        <f t="shared" si="19"/>
        <v>0</v>
      </c>
      <c r="M74" s="13">
        <f t="shared" si="25"/>
        <v>2.863697874559203</v>
      </c>
      <c r="N74" s="13">
        <f t="shared" si="20"/>
        <v>1.7754926822267059</v>
      </c>
      <c r="O74" s="13">
        <f t="shared" si="21"/>
        <v>1.7754926822267059</v>
      </c>
      <c r="Q74" s="41">
        <v>18.075727508243681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5.1455583479709706</v>
      </c>
      <c r="G75" s="13">
        <f t="shared" si="15"/>
        <v>0</v>
      </c>
      <c r="H75" s="13">
        <f t="shared" si="16"/>
        <v>5.1455583479709706</v>
      </c>
      <c r="I75" s="16">
        <f t="shared" si="24"/>
        <v>6.3435332041810444</v>
      </c>
      <c r="J75" s="13">
        <f t="shared" si="17"/>
        <v>6.3403243852327886</v>
      </c>
      <c r="K75" s="13">
        <f t="shared" si="18"/>
        <v>3.2088189482557539E-3</v>
      </c>
      <c r="L75" s="13">
        <f t="shared" si="19"/>
        <v>0</v>
      </c>
      <c r="M75" s="13">
        <f t="shared" si="25"/>
        <v>1.0882051923324971</v>
      </c>
      <c r="N75" s="13">
        <f t="shared" si="20"/>
        <v>0.67468721924614816</v>
      </c>
      <c r="O75" s="13">
        <f t="shared" si="21"/>
        <v>0.67468721924614816</v>
      </c>
      <c r="Q75" s="41">
        <v>19.253607039661318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56.608021247740737</v>
      </c>
      <c r="G76" s="13">
        <f t="shared" si="15"/>
        <v>2.8378192943599796</v>
      </c>
      <c r="H76" s="13">
        <f t="shared" si="16"/>
        <v>53.770201953380756</v>
      </c>
      <c r="I76" s="16">
        <f t="shared" si="24"/>
        <v>53.773410772329015</v>
      </c>
      <c r="J76" s="13">
        <f t="shared" si="17"/>
        <v>52.453908075057498</v>
      </c>
      <c r="K76" s="13">
        <f t="shared" si="18"/>
        <v>1.3195026972715169</v>
      </c>
      <c r="L76" s="13">
        <f t="shared" si="19"/>
        <v>0</v>
      </c>
      <c r="M76" s="13">
        <f t="shared" si="25"/>
        <v>0.41351797308634897</v>
      </c>
      <c r="N76" s="13">
        <f t="shared" si="20"/>
        <v>0.25638114331353634</v>
      </c>
      <c r="O76" s="13">
        <f t="shared" si="21"/>
        <v>3.0942004376735159</v>
      </c>
      <c r="Q76" s="41">
        <v>21.770649870967741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51.51560884226916</v>
      </c>
      <c r="G77" s="18">
        <f t="shared" si="15"/>
        <v>1.985519022912043</v>
      </c>
      <c r="H77" s="18">
        <f t="shared" si="16"/>
        <v>49.530089819357116</v>
      </c>
      <c r="I77" s="17">
        <f t="shared" si="24"/>
        <v>50.849592516628633</v>
      </c>
      <c r="J77" s="18">
        <f t="shared" si="17"/>
        <v>49.788508216212364</v>
      </c>
      <c r="K77" s="18">
        <f t="shared" si="18"/>
        <v>1.0610843004162689</v>
      </c>
      <c r="L77" s="18">
        <f t="shared" si="19"/>
        <v>0</v>
      </c>
      <c r="M77" s="18">
        <f t="shared" si="25"/>
        <v>0.15713682977281263</v>
      </c>
      <c r="N77" s="18">
        <f t="shared" si="20"/>
        <v>9.7424834459143822E-2</v>
      </c>
      <c r="O77" s="18">
        <f t="shared" si="21"/>
        <v>2.0829438573711867</v>
      </c>
      <c r="Q77" s="42">
        <v>22.166489084863819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11.99918705778421</v>
      </c>
      <c r="G78" s="13">
        <f t="shared" si="15"/>
        <v>0</v>
      </c>
      <c r="H78" s="13">
        <f t="shared" si="16"/>
        <v>11.99918705778421</v>
      </c>
      <c r="I78" s="16">
        <f t="shared" si="24"/>
        <v>13.060271358200479</v>
      </c>
      <c r="J78" s="13">
        <f t="shared" si="17"/>
        <v>13.041752163200551</v>
      </c>
      <c r="K78" s="13">
        <f t="shared" si="18"/>
        <v>1.8519194999928601E-2</v>
      </c>
      <c r="L78" s="13">
        <f t="shared" si="19"/>
        <v>0</v>
      </c>
      <c r="M78" s="13">
        <f t="shared" si="25"/>
        <v>5.9711995313668803E-2</v>
      </c>
      <c r="N78" s="13">
        <f t="shared" si="20"/>
        <v>3.7021437094474655E-2</v>
      </c>
      <c r="O78" s="13">
        <f t="shared" si="21"/>
        <v>3.7021437094474655E-2</v>
      </c>
      <c r="Q78" s="41">
        <v>22.165822518050039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81.719772288190413</v>
      </c>
      <c r="G79" s="13">
        <f t="shared" si="15"/>
        <v>7.0406902569143721</v>
      </c>
      <c r="H79" s="13">
        <f t="shared" si="16"/>
        <v>74.679082031276039</v>
      </c>
      <c r="I79" s="16">
        <f t="shared" si="24"/>
        <v>74.697601226275964</v>
      </c>
      <c r="J79" s="13">
        <f t="shared" si="17"/>
        <v>68.706810488090824</v>
      </c>
      <c r="K79" s="13">
        <f t="shared" si="18"/>
        <v>5.9907907381851402</v>
      </c>
      <c r="L79" s="13">
        <f t="shared" si="19"/>
        <v>0</v>
      </c>
      <c r="M79" s="13">
        <f t="shared" si="25"/>
        <v>2.2690558219194149E-2</v>
      </c>
      <c r="N79" s="13">
        <f t="shared" si="20"/>
        <v>1.4068146095900373E-2</v>
      </c>
      <c r="O79" s="13">
        <f t="shared" si="21"/>
        <v>7.0547584030102728</v>
      </c>
      <c r="Q79" s="41">
        <v>17.418116144283079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131.20056184356011</v>
      </c>
      <c r="G80" s="13">
        <f t="shared" si="15"/>
        <v>15.322126835811103</v>
      </c>
      <c r="H80" s="13">
        <f t="shared" si="16"/>
        <v>115.878435007749</v>
      </c>
      <c r="I80" s="16">
        <f t="shared" si="24"/>
        <v>121.86922574593414</v>
      </c>
      <c r="J80" s="13">
        <f t="shared" si="17"/>
        <v>83.606993777891816</v>
      </c>
      <c r="K80" s="13">
        <f t="shared" si="18"/>
        <v>38.262231968042329</v>
      </c>
      <c r="L80" s="13">
        <f t="shared" si="19"/>
        <v>12.894128650507053</v>
      </c>
      <c r="M80" s="13">
        <f t="shared" si="25"/>
        <v>12.902751062630347</v>
      </c>
      <c r="N80" s="13">
        <f t="shared" si="20"/>
        <v>7.9997056588308153</v>
      </c>
      <c r="O80" s="13">
        <f t="shared" si="21"/>
        <v>23.321832494641917</v>
      </c>
      <c r="Q80" s="41">
        <v>11.332149632646511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260.3698677762078</v>
      </c>
      <c r="G81" s="13">
        <f t="shared" si="15"/>
        <v>36.940767618095173</v>
      </c>
      <c r="H81" s="13">
        <f t="shared" si="16"/>
        <v>223.42910015811262</v>
      </c>
      <c r="I81" s="16">
        <f t="shared" si="24"/>
        <v>248.79720347564793</v>
      </c>
      <c r="J81" s="13">
        <f t="shared" si="17"/>
        <v>101.91414134041203</v>
      </c>
      <c r="K81" s="13">
        <f t="shared" si="18"/>
        <v>146.88306213523589</v>
      </c>
      <c r="L81" s="13">
        <f t="shared" si="19"/>
        <v>79.046193430861592</v>
      </c>
      <c r="M81" s="13">
        <f t="shared" si="25"/>
        <v>83.949238834661116</v>
      </c>
      <c r="N81" s="13">
        <f t="shared" si="20"/>
        <v>52.048528077489891</v>
      </c>
      <c r="O81" s="13">
        <f t="shared" si="21"/>
        <v>88.989295695585071</v>
      </c>
      <c r="Q81" s="41">
        <v>10.913199587308929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63.639892058064923</v>
      </c>
      <c r="G82" s="13">
        <f t="shared" si="15"/>
        <v>4.0147203234256184</v>
      </c>
      <c r="H82" s="13">
        <f t="shared" si="16"/>
        <v>59.625171734639302</v>
      </c>
      <c r="I82" s="16">
        <f t="shared" si="24"/>
        <v>127.46204043901361</v>
      </c>
      <c r="J82" s="13">
        <f t="shared" si="17"/>
        <v>87.437497342677133</v>
      </c>
      <c r="K82" s="13">
        <f t="shared" si="18"/>
        <v>40.024543096336473</v>
      </c>
      <c r="L82" s="13">
        <f t="shared" si="19"/>
        <v>13.967408239169822</v>
      </c>
      <c r="M82" s="13">
        <f t="shared" si="25"/>
        <v>45.868118996341053</v>
      </c>
      <c r="N82" s="13">
        <f t="shared" si="20"/>
        <v>28.438233777731451</v>
      </c>
      <c r="O82" s="13">
        <f t="shared" si="21"/>
        <v>32.452954101157069</v>
      </c>
      <c r="Q82" s="41">
        <v>11.993123751612909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1.2831247456261019</v>
      </c>
      <c r="G83" s="13">
        <f t="shared" si="15"/>
        <v>0</v>
      </c>
      <c r="H83" s="13">
        <f t="shared" si="16"/>
        <v>1.2831247456261019</v>
      </c>
      <c r="I83" s="16">
        <f t="shared" si="24"/>
        <v>27.340259602792756</v>
      </c>
      <c r="J83" s="13">
        <f t="shared" si="17"/>
        <v>26.811787273334243</v>
      </c>
      <c r="K83" s="13">
        <f t="shared" si="18"/>
        <v>0.52847232945851275</v>
      </c>
      <c r="L83" s="13">
        <f t="shared" si="19"/>
        <v>0</v>
      </c>
      <c r="M83" s="13">
        <f t="shared" si="25"/>
        <v>17.429885218609602</v>
      </c>
      <c r="N83" s="13">
        <f t="shared" si="20"/>
        <v>10.806528835537954</v>
      </c>
      <c r="O83" s="13">
        <f t="shared" si="21"/>
        <v>10.806528835537954</v>
      </c>
      <c r="Q83" s="41">
        <v>13.910058236915591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13.01337283525233</v>
      </c>
      <c r="G84" s="13">
        <f t="shared" si="15"/>
        <v>0</v>
      </c>
      <c r="H84" s="13">
        <f t="shared" si="16"/>
        <v>13.01337283525233</v>
      </c>
      <c r="I84" s="16">
        <f t="shared" si="24"/>
        <v>13.541845164710843</v>
      </c>
      <c r="J84" s="13">
        <f t="shared" si="17"/>
        <v>13.481224350285606</v>
      </c>
      <c r="K84" s="13">
        <f t="shared" si="18"/>
        <v>6.0620814425236702E-2</v>
      </c>
      <c r="L84" s="13">
        <f t="shared" si="19"/>
        <v>0</v>
      </c>
      <c r="M84" s="13">
        <f t="shared" si="25"/>
        <v>6.6233563830716484</v>
      </c>
      <c r="N84" s="13">
        <f t="shared" si="20"/>
        <v>4.1064809575044219</v>
      </c>
      <c r="O84" s="13">
        <f t="shared" si="21"/>
        <v>4.1064809575044219</v>
      </c>
      <c r="Q84" s="41">
        <v>14.48954064508893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13.051162319902049</v>
      </c>
      <c r="G85" s="13">
        <f t="shared" si="15"/>
        <v>0</v>
      </c>
      <c r="H85" s="13">
        <f t="shared" si="16"/>
        <v>13.051162319902049</v>
      </c>
      <c r="I85" s="16">
        <f t="shared" si="24"/>
        <v>13.111783134327286</v>
      </c>
      <c r="J85" s="13">
        <f t="shared" si="17"/>
        <v>13.07368565978426</v>
      </c>
      <c r="K85" s="13">
        <f t="shared" si="18"/>
        <v>3.8097474543025811E-2</v>
      </c>
      <c r="L85" s="13">
        <f t="shared" si="19"/>
        <v>0</v>
      </c>
      <c r="M85" s="13">
        <f t="shared" si="25"/>
        <v>2.5168754255672265</v>
      </c>
      <c r="N85" s="13">
        <f t="shared" si="20"/>
        <v>1.5604627638516804</v>
      </c>
      <c r="O85" s="13">
        <f t="shared" si="21"/>
        <v>1.5604627638516804</v>
      </c>
      <c r="Q85" s="41">
        <v>17.13389161923449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5.9580887851970106</v>
      </c>
      <c r="G86" s="13">
        <f t="shared" si="15"/>
        <v>0</v>
      </c>
      <c r="H86" s="13">
        <f t="shared" si="16"/>
        <v>5.9580887851970106</v>
      </c>
      <c r="I86" s="16">
        <f t="shared" si="24"/>
        <v>5.9961862597400364</v>
      </c>
      <c r="J86" s="13">
        <f t="shared" si="17"/>
        <v>5.9929336082779496</v>
      </c>
      <c r="K86" s="13">
        <f t="shared" si="18"/>
        <v>3.252651462086753E-3</v>
      </c>
      <c r="L86" s="13">
        <f t="shared" si="19"/>
        <v>0</v>
      </c>
      <c r="M86" s="13">
        <f t="shared" si="25"/>
        <v>0.95641266171554618</v>
      </c>
      <c r="N86" s="13">
        <f t="shared" si="20"/>
        <v>0.59297585026363864</v>
      </c>
      <c r="O86" s="13">
        <f t="shared" si="21"/>
        <v>0.59297585026363864</v>
      </c>
      <c r="Q86" s="41">
        <v>17.963438653207621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21.81494842712987</v>
      </c>
      <c r="G87" s="13">
        <f t="shared" si="15"/>
        <v>0</v>
      </c>
      <c r="H87" s="13">
        <f t="shared" si="16"/>
        <v>21.81494842712987</v>
      </c>
      <c r="I87" s="16">
        <f t="shared" si="24"/>
        <v>21.818201078591958</v>
      </c>
      <c r="J87" s="13">
        <f t="shared" si="17"/>
        <v>21.731998181137683</v>
      </c>
      <c r="K87" s="13">
        <f t="shared" si="18"/>
        <v>8.6202897454274563E-2</v>
      </c>
      <c r="L87" s="13">
        <f t="shared" si="19"/>
        <v>0</v>
      </c>
      <c r="M87" s="13">
        <f t="shared" si="25"/>
        <v>0.36343681145190754</v>
      </c>
      <c r="N87" s="13">
        <f t="shared" si="20"/>
        <v>0.22533082310018268</v>
      </c>
      <c r="O87" s="13">
        <f t="shared" si="21"/>
        <v>0.22533082310018268</v>
      </c>
      <c r="Q87" s="41">
        <v>22.150244918137979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24.750265727290369</v>
      </c>
      <c r="G88" s="13">
        <f t="shared" si="15"/>
        <v>0</v>
      </c>
      <c r="H88" s="13">
        <f t="shared" si="16"/>
        <v>24.750265727290369</v>
      </c>
      <c r="I88" s="16">
        <f t="shared" si="24"/>
        <v>24.836468624744644</v>
      </c>
      <c r="J88" s="13">
        <f t="shared" si="17"/>
        <v>24.730787950717112</v>
      </c>
      <c r="K88" s="13">
        <f t="shared" si="18"/>
        <v>0.10568067402753201</v>
      </c>
      <c r="L88" s="13">
        <f t="shared" si="19"/>
        <v>0</v>
      </c>
      <c r="M88" s="13">
        <f t="shared" si="25"/>
        <v>0.13810598835172486</v>
      </c>
      <c r="N88" s="13">
        <f t="shared" si="20"/>
        <v>8.5625712778069407E-2</v>
      </c>
      <c r="O88" s="13">
        <f t="shared" si="21"/>
        <v>8.5625712778069407E-2</v>
      </c>
      <c r="Q88" s="41">
        <v>23.46086409896812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12.381193632421811</v>
      </c>
      <c r="G89" s="18">
        <f t="shared" si="15"/>
        <v>0</v>
      </c>
      <c r="H89" s="18">
        <f t="shared" si="16"/>
        <v>12.381193632421811</v>
      </c>
      <c r="I89" s="17">
        <f t="shared" si="24"/>
        <v>12.486874306449343</v>
      </c>
      <c r="J89" s="18">
        <f t="shared" si="17"/>
        <v>12.475471322259354</v>
      </c>
      <c r="K89" s="18">
        <f t="shared" si="18"/>
        <v>1.140298418998853E-2</v>
      </c>
      <c r="L89" s="18">
        <f t="shared" si="19"/>
        <v>0</v>
      </c>
      <c r="M89" s="18">
        <f t="shared" si="25"/>
        <v>5.2480275573655449E-2</v>
      </c>
      <c r="N89" s="18">
        <f t="shared" si="20"/>
        <v>3.2537770855666379E-2</v>
      </c>
      <c r="O89" s="18">
        <f t="shared" si="21"/>
        <v>3.2537770855666379E-2</v>
      </c>
      <c r="Q89" s="42">
        <v>24.66596687096775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23.288178648685619</v>
      </c>
      <c r="G90" s="13">
        <f t="shared" si="15"/>
        <v>0</v>
      </c>
      <c r="H90" s="13">
        <f t="shared" si="16"/>
        <v>23.288178648685619</v>
      </c>
      <c r="I90" s="16">
        <f t="shared" si="24"/>
        <v>23.299581632875608</v>
      </c>
      <c r="J90" s="13">
        <f t="shared" si="17"/>
        <v>23.177888141689383</v>
      </c>
      <c r="K90" s="13">
        <f t="shared" si="18"/>
        <v>0.12169349118622463</v>
      </c>
      <c r="L90" s="13">
        <f t="shared" si="19"/>
        <v>0</v>
      </c>
      <c r="M90" s="13">
        <f t="shared" si="25"/>
        <v>1.9942504717989071E-2</v>
      </c>
      <c r="N90" s="13">
        <f t="shared" si="20"/>
        <v>1.2364352925153223E-2</v>
      </c>
      <c r="O90" s="13">
        <f t="shared" si="21"/>
        <v>1.2364352925153223E-2</v>
      </c>
      <c r="Q90" s="41">
        <v>21.091479249905831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15.65333518291032</v>
      </c>
      <c r="G91" s="13">
        <f t="shared" si="15"/>
        <v>0</v>
      </c>
      <c r="H91" s="13">
        <f t="shared" si="16"/>
        <v>15.65333518291032</v>
      </c>
      <c r="I91" s="16">
        <f t="shared" si="24"/>
        <v>15.775028674096545</v>
      </c>
      <c r="J91" s="13">
        <f t="shared" si="17"/>
        <v>15.727723120985395</v>
      </c>
      <c r="K91" s="13">
        <f t="shared" si="18"/>
        <v>4.7305553111149479E-2</v>
      </c>
      <c r="L91" s="13">
        <f t="shared" si="19"/>
        <v>0</v>
      </c>
      <c r="M91" s="13">
        <f t="shared" si="25"/>
        <v>7.5781517928358473E-3</v>
      </c>
      <c r="N91" s="13">
        <f t="shared" si="20"/>
        <v>4.6984541115582257E-3</v>
      </c>
      <c r="O91" s="13">
        <f t="shared" si="21"/>
        <v>4.6984541115582257E-3</v>
      </c>
      <c r="Q91" s="41">
        <v>19.525442178632819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86.466082521613586</v>
      </c>
      <c r="G92" s="13">
        <f t="shared" si="15"/>
        <v>7.8350645491410207</v>
      </c>
      <c r="H92" s="13">
        <f t="shared" si="16"/>
        <v>78.631017972472563</v>
      </c>
      <c r="I92" s="16">
        <f t="shared" si="24"/>
        <v>78.678323525583707</v>
      </c>
      <c r="J92" s="13">
        <f t="shared" si="17"/>
        <v>65.390495403690537</v>
      </c>
      <c r="K92" s="13">
        <f t="shared" si="18"/>
        <v>13.28782812189317</v>
      </c>
      <c r="L92" s="13">
        <f t="shared" si="19"/>
        <v>0</v>
      </c>
      <c r="M92" s="13">
        <f t="shared" si="25"/>
        <v>2.8796976812776216E-3</v>
      </c>
      <c r="N92" s="13">
        <f t="shared" si="20"/>
        <v>1.7854125623921254E-3</v>
      </c>
      <c r="O92" s="13">
        <f t="shared" si="21"/>
        <v>7.8368499617034129</v>
      </c>
      <c r="Q92" s="41">
        <v>11.67245520456161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75.512865382565153</v>
      </c>
      <c r="G93" s="13">
        <f t="shared" si="15"/>
        <v>6.0018607161583164</v>
      </c>
      <c r="H93" s="13">
        <f t="shared" si="16"/>
        <v>69.511004666406834</v>
      </c>
      <c r="I93" s="16">
        <f t="shared" si="24"/>
        <v>82.798832788300004</v>
      </c>
      <c r="J93" s="13">
        <f t="shared" si="17"/>
        <v>68.662820105284084</v>
      </c>
      <c r="K93" s="13">
        <f t="shared" si="18"/>
        <v>14.13601268301592</v>
      </c>
      <c r="L93" s="13">
        <f t="shared" si="19"/>
        <v>0</v>
      </c>
      <c r="M93" s="13">
        <f t="shared" si="25"/>
        <v>1.0942851188854962E-3</v>
      </c>
      <c r="N93" s="13">
        <f t="shared" si="20"/>
        <v>6.7845677370900769E-4</v>
      </c>
      <c r="O93" s="13">
        <f t="shared" si="21"/>
        <v>6.0025391729320257</v>
      </c>
      <c r="Q93" s="41">
        <v>12.319374988813429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108.88396166244731</v>
      </c>
      <c r="G94" s="13">
        <f t="shared" si="15"/>
        <v>11.587071055230398</v>
      </c>
      <c r="H94" s="13">
        <f t="shared" si="16"/>
        <v>97.296890607216909</v>
      </c>
      <c r="I94" s="16">
        <f t="shared" si="24"/>
        <v>111.43290329023283</v>
      </c>
      <c r="J94" s="13">
        <f t="shared" si="17"/>
        <v>74.997605113412689</v>
      </c>
      <c r="K94" s="13">
        <f t="shared" si="18"/>
        <v>36.43529817682014</v>
      </c>
      <c r="L94" s="13">
        <f t="shared" si="19"/>
        <v>11.781492682614676</v>
      </c>
      <c r="M94" s="13">
        <f t="shared" si="25"/>
        <v>11.781908510959852</v>
      </c>
      <c r="N94" s="13">
        <f t="shared" si="20"/>
        <v>7.3047832767951082</v>
      </c>
      <c r="O94" s="13">
        <f t="shared" si="21"/>
        <v>18.891854332025506</v>
      </c>
      <c r="Q94" s="41">
        <v>9.4623376874269418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82.1551284057294</v>
      </c>
      <c r="G95" s="13">
        <f t="shared" si="15"/>
        <v>7.1135543746665633</v>
      </c>
      <c r="H95" s="13">
        <f t="shared" si="16"/>
        <v>75.041574031062837</v>
      </c>
      <c r="I95" s="16">
        <f t="shared" si="24"/>
        <v>99.695379525268294</v>
      </c>
      <c r="J95" s="13">
        <f t="shared" si="17"/>
        <v>71.646397747268665</v>
      </c>
      <c r="K95" s="13">
        <f t="shared" si="18"/>
        <v>28.048981777999629</v>
      </c>
      <c r="L95" s="13">
        <f t="shared" si="19"/>
        <v>6.674073186470185</v>
      </c>
      <c r="M95" s="13">
        <f t="shared" si="25"/>
        <v>11.151198420634929</v>
      </c>
      <c r="N95" s="13">
        <f t="shared" si="20"/>
        <v>6.9137430207936559</v>
      </c>
      <c r="O95" s="13">
        <f t="shared" si="21"/>
        <v>14.02729739546022</v>
      </c>
      <c r="Q95" s="41">
        <v>9.7027720516129037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59.359767940953638</v>
      </c>
      <c r="G96" s="13">
        <f t="shared" si="15"/>
        <v>3.2983700641800708</v>
      </c>
      <c r="H96" s="13">
        <f t="shared" si="16"/>
        <v>56.061397876773569</v>
      </c>
      <c r="I96" s="16">
        <f t="shared" si="24"/>
        <v>77.436306468303016</v>
      </c>
      <c r="J96" s="13">
        <f t="shared" si="17"/>
        <v>66.190854570487616</v>
      </c>
      <c r="K96" s="13">
        <f t="shared" si="18"/>
        <v>11.2454518978154</v>
      </c>
      <c r="L96" s="13">
        <f t="shared" si="19"/>
        <v>0</v>
      </c>
      <c r="M96" s="13">
        <f t="shared" si="25"/>
        <v>4.2374553998412727</v>
      </c>
      <c r="N96" s="13">
        <f t="shared" si="20"/>
        <v>2.627222347901589</v>
      </c>
      <c r="O96" s="13">
        <f t="shared" si="21"/>
        <v>5.9255924120816594</v>
      </c>
      <c r="Q96" s="41">
        <v>12.86596860855418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31.919355806145649</v>
      </c>
      <c r="G97" s="13">
        <f t="shared" si="15"/>
        <v>0</v>
      </c>
      <c r="H97" s="13">
        <f t="shared" si="16"/>
        <v>31.919355806145649</v>
      </c>
      <c r="I97" s="16">
        <f t="shared" si="24"/>
        <v>43.164807703961046</v>
      </c>
      <c r="J97" s="13">
        <f t="shared" si="17"/>
        <v>41.440859445467638</v>
      </c>
      <c r="K97" s="13">
        <f t="shared" si="18"/>
        <v>1.723948258493408</v>
      </c>
      <c r="L97" s="13">
        <f t="shared" si="19"/>
        <v>0</v>
      </c>
      <c r="M97" s="13">
        <f t="shared" si="25"/>
        <v>1.6102330519396837</v>
      </c>
      <c r="N97" s="13">
        <f t="shared" si="20"/>
        <v>0.99834449220260391</v>
      </c>
      <c r="O97" s="13">
        <f t="shared" si="21"/>
        <v>0.99834449220260391</v>
      </c>
      <c r="Q97" s="41">
        <v>15.03173694663141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12.79146706372094</v>
      </c>
      <c r="G98" s="13">
        <f t="shared" si="15"/>
        <v>0</v>
      </c>
      <c r="H98" s="13">
        <f t="shared" si="16"/>
        <v>12.79146706372094</v>
      </c>
      <c r="I98" s="16">
        <f t="shared" si="24"/>
        <v>14.515415322214348</v>
      </c>
      <c r="J98" s="13">
        <f t="shared" si="17"/>
        <v>14.482626754130054</v>
      </c>
      <c r="K98" s="13">
        <f t="shared" si="18"/>
        <v>3.2788568084294312E-2</v>
      </c>
      <c r="L98" s="13">
        <f t="shared" si="19"/>
        <v>0</v>
      </c>
      <c r="M98" s="13">
        <f t="shared" si="25"/>
        <v>0.61188855973707978</v>
      </c>
      <c r="N98" s="13">
        <f t="shared" si="20"/>
        <v>0.37937090703698945</v>
      </c>
      <c r="O98" s="13">
        <f t="shared" si="21"/>
        <v>0.37937090703698945</v>
      </c>
      <c r="Q98" s="41">
        <v>20.35847848930344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5.1108252733970874</v>
      </c>
      <c r="G99" s="13">
        <f t="shared" si="15"/>
        <v>0</v>
      </c>
      <c r="H99" s="13">
        <f t="shared" si="16"/>
        <v>5.1108252733970874</v>
      </c>
      <c r="I99" s="16">
        <f t="shared" si="24"/>
        <v>5.1436138414813817</v>
      </c>
      <c r="J99" s="13">
        <f t="shared" si="17"/>
        <v>5.1420399815132942</v>
      </c>
      <c r="K99" s="13">
        <f t="shared" si="18"/>
        <v>1.5738599680874543E-3</v>
      </c>
      <c r="L99" s="13">
        <f t="shared" si="19"/>
        <v>0</v>
      </c>
      <c r="M99" s="13">
        <f t="shared" si="25"/>
        <v>0.23251765270009034</v>
      </c>
      <c r="N99" s="13">
        <f t="shared" si="20"/>
        <v>0.14416094467405602</v>
      </c>
      <c r="O99" s="13">
        <f t="shared" si="21"/>
        <v>0.14416094467405602</v>
      </c>
      <c r="Q99" s="41">
        <v>19.843982673530601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29.608615356685419</v>
      </c>
      <c r="G100" s="13">
        <f t="shared" si="15"/>
        <v>0</v>
      </c>
      <c r="H100" s="13">
        <f t="shared" si="16"/>
        <v>29.608615356685419</v>
      </c>
      <c r="I100" s="16">
        <f t="shared" si="24"/>
        <v>29.610189216653506</v>
      </c>
      <c r="J100" s="13">
        <f t="shared" si="17"/>
        <v>29.455284769441086</v>
      </c>
      <c r="K100" s="13">
        <f t="shared" si="18"/>
        <v>0.15490444721242014</v>
      </c>
      <c r="L100" s="13">
        <f t="shared" si="19"/>
        <v>0</v>
      </c>
      <c r="M100" s="13">
        <f t="shared" si="25"/>
        <v>8.835670802603432E-2</v>
      </c>
      <c r="N100" s="13">
        <f t="shared" si="20"/>
        <v>5.4781158976141275E-2</v>
      </c>
      <c r="O100" s="13">
        <f t="shared" si="21"/>
        <v>5.4781158976141275E-2</v>
      </c>
      <c r="Q100" s="41">
        <v>24.486027870967749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11.99956064530911</v>
      </c>
      <c r="G101" s="18">
        <f t="shared" si="15"/>
        <v>0</v>
      </c>
      <c r="H101" s="18">
        <f t="shared" si="16"/>
        <v>11.99956064530911</v>
      </c>
      <c r="I101" s="17">
        <f t="shared" si="24"/>
        <v>12.15446509252153</v>
      </c>
      <c r="J101" s="18">
        <f t="shared" si="17"/>
        <v>12.143136336769247</v>
      </c>
      <c r="K101" s="18">
        <f t="shared" si="18"/>
        <v>1.132875575228276E-2</v>
      </c>
      <c r="L101" s="18">
        <f t="shared" si="19"/>
        <v>0</v>
      </c>
      <c r="M101" s="18">
        <f t="shared" si="25"/>
        <v>3.3575549049893044E-2</v>
      </c>
      <c r="N101" s="18">
        <f t="shared" si="20"/>
        <v>2.0816840410933686E-2</v>
      </c>
      <c r="O101" s="18">
        <f t="shared" si="21"/>
        <v>2.0816840410933686E-2</v>
      </c>
      <c r="P101" s="3"/>
      <c r="Q101" s="42">
        <v>24.133119332705871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1.7735410027359051</v>
      </c>
      <c r="G102" s="13">
        <f t="shared" si="15"/>
        <v>0</v>
      </c>
      <c r="H102" s="13">
        <f t="shared" si="16"/>
        <v>1.7735410027359051</v>
      </c>
      <c r="I102" s="16">
        <f t="shared" si="24"/>
        <v>1.7848697584881879</v>
      </c>
      <c r="J102" s="13">
        <f t="shared" si="17"/>
        <v>1.7848157454664146</v>
      </c>
      <c r="K102" s="13">
        <f t="shared" si="18"/>
        <v>5.4013021773213765E-5</v>
      </c>
      <c r="L102" s="13">
        <f t="shared" si="19"/>
        <v>0</v>
      </c>
      <c r="M102" s="13">
        <f t="shared" si="25"/>
        <v>1.2758708638959358E-2</v>
      </c>
      <c r="N102" s="13">
        <f t="shared" si="20"/>
        <v>7.9103993561548021E-3</v>
      </c>
      <c r="O102" s="13">
        <f t="shared" si="21"/>
        <v>7.9103993561548021E-3</v>
      </c>
      <c r="Q102" s="41">
        <v>21.23692215109995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1.1004083435439731</v>
      </c>
      <c r="G103" s="13">
        <f t="shared" si="15"/>
        <v>0</v>
      </c>
      <c r="H103" s="13">
        <f t="shared" si="16"/>
        <v>1.1004083435439731</v>
      </c>
      <c r="I103" s="16">
        <f t="shared" si="24"/>
        <v>1.1004623565657463</v>
      </c>
      <c r="J103" s="13">
        <f t="shared" si="17"/>
        <v>1.1004488543776723</v>
      </c>
      <c r="K103" s="13">
        <f t="shared" si="18"/>
        <v>1.3502188074054899E-5</v>
      </c>
      <c r="L103" s="13">
        <f t="shared" si="19"/>
        <v>0</v>
      </c>
      <c r="M103" s="13">
        <f t="shared" si="25"/>
        <v>4.8483092828045561E-3</v>
      </c>
      <c r="N103" s="13">
        <f t="shared" si="20"/>
        <v>3.0059517553388247E-3</v>
      </c>
      <c r="O103" s="13">
        <f t="shared" si="21"/>
        <v>3.0059517553388247E-3</v>
      </c>
      <c r="Q103" s="41">
        <v>20.781572481118289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47.058284767396913</v>
      </c>
      <c r="G104" s="13">
        <f t="shared" si="15"/>
        <v>1.2395113910746844</v>
      </c>
      <c r="H104" s="13">
        <f t="shared" si="16"/>
        <v>45.818773376322227</v>
      </c>
      <c r="I104" s="16">
        <f t="shared" si="24"/>
        <v>45.818786878510302</v>
      </c>
      <c r="J104" s="13">
        <f t="shared" si="17"/>
        <v>43.955543925757318</v>
      </c>
      <c r="K104" s="13">
        <f t="shared" si="18"/>
        <v>1.8632429527529837</v>
      </c>
      <c r="L104" s="13">
        <f t="shared" si="19"/>
        <v>0</v>
      </c>
      <c r="M104" s="13">
        <f t="shared" si="25"/>
        <v>1.8423575274657314E-3</v>
      </c>
      <c r="N104" s="13">
        <f t="shared" si="20"/>
        <v>1.1422616670287535E-3</v>
      </c>
      <c r="O104" s="13">
        <f t="shared" si="21"/>
        <v>1.2406536527417131</v>
      </c>
      <c r="Q104" s="41">
        <v>15.749113783666109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149.205303480998</v>
      </c>
      <c r="G105" s="13">
        <f t="shared" si="15"/>
        <v>18.33552107082048</v>
      </c>
      <c r="H105" s="13">
        <f t="shared" si="16"/>
        <v>130.86978241017752</v>
      </c>
      <c r="I105" s="16">
        <f t="shared" si="24"/>
        <v>132.7330253629305</v>
      </c>
      <c r="J105" s="13">
        <f t="shared" si="17"/>
        <v>90.206259191993055</v>
      </c>
      <c r="K105" s="13">
        <f t="shared" si="18"/>
        <v>42.526766170937449</v>
      </c>
      <c r="L105" s="13">
        <f t="shared" si="19"/>
        <v>15.491307685262395</v>
      </c>
      <c r="M105" s="13">
        <f t="shared" si="25"/>
        <v>15.492007781122831</v>
      </c>
      <c r="N105" s="13">
        <f t="shared" si="20"/>
        <v>9.6050448242961561</v>
      </c>
      <c r="O105" s="13">
        <f t="shared" si="21"/>
        <v>27.940565895116634</v>
      </c>
      <c r="Q105" s="41">
        <v>12.331552651693521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258.32117511997029</v>
      </c>
      <c r="G106" s="13">
        <f t="shared" si="15"/>
        <v>36.597884684036551</v>
      </c>
      <c r="H106" s="13">
        <f t="shared" si="16"/>
        <v>221.72329043593373</v>
      </c>
      <c r="I106" s="16">
        <f t="shared" si="24"/>
        <v>248.75874892160877</v>
      </c>
      <c r="J106" s="13">
        <f t="shared" si="17"/>
        <v>90.071144440963039</v>
      </c>
      <c r="K106" s="13">
        <f t="shared" si="18"/>
        <v>158.68760448064575</v>
      </c>
      <c r="L106" s="13">
        <f t="shared" si="19"/>
        <v>86.235374812867292</v>
      </c>
      <c r="M106" s="13">
        <f t="shared" si="25"/>
        <v>92.122337769693971</v>
      </c>
      <c r="N106" s="13">
        <f t="shared" si="20"/>
        <v>57.115849417210264</v>
      </c>
      <c r="O106" s="13">
        <f t="shared" si="21"/>
        <v>93.713734101246814</v>
      </c>
      <c r="Q106" s="41">
        <v>8.7341730516129044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19.27213212315586</v>
      </c>
      <c r="G107" s="13">
        <f t="shared" si="15"/>
        <v>0</v>
      </c>
      <c r="H107" s="13">
        <f t="shared" si="16"/>
        <v>19.27213212315586</v>
      </c>
      <c r="I107" s="16">
        <f t="shared" si="24"/>
        <v>91.724361790934324</v>
      </c>
      <c r="J107" s="13">
        <f t="shared" si="17"/>
        <v>73.541243284648871</v>
      </c>
      <c r="K107" s="13">
        <f t="shared" si="18"/>
        <v>18.183118506285453</v>
      </c>
      <c r="L107" s="13">
        <f t="shared" si="19"/>
        <v>0.66558268552321265</v>
      </c>
      <c r="M107" s="13">
        <f t="shared" si="25"/>
        <v>35.672071038006926</v>
      </c>
      <c r="N107" s="13">
        <f t="shared" si="20"/>
        <v>22.116684043564295</v>
      </c>
      <c r="O107" s="13">
        <f t="shared" si="21"/>
        <v>22.116684043564295</v>
      </c>
      <c r="Q107" s="41">
        <v>12.341663755196119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53.091542176567017</v>
      </c>
      <c r="G108" s="13">
        <f t="shared" si="15"/>
        <v>2.2492777882395996</v>
      </c>
      <c r="H108" s="13">
        <f t="shared" si="16"/>
        <v>50.842264388327415</v>
      </c>
      <c r="I108" s="16">
        <f t="shared" si="24"/>
        <v>68.359800209089656</v>
      </c>
      <c r="J108" s="13">
        <f t="shared" si="17"/>
        <v>61.378947671268136</v>
      </c>
      <c r="K108" s="13">
        <f t="shared" si="18"/>
        <v>6.9808525378215194</v>
      </c>
      <c r="L108" s="13">
        <f t="shared" si="19"/>
        <v>0</v>
      </c>
      <c r="M108" s="13">
        <f t="shared" si="25"/>
        <v>13.555386994442632</v>
      </c>
      <c r="N108" s="13">
        <f t="shared" si="20"/>
        <v>8.4043399365544325</v>
      </c>
      <c r="O108" s="13">
        <f t="shared" si="21"/>
        <v>10.653617724794032</v>
      </c>
      <c r="Q108" s="41">
        <v>14.16059542469112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136.4071654311972</v>
      </c>
      <c r="G109" s="13">
        <f t="shared" si="15"/>
        <v>16.193538908858624</v>
      </c>
      <c r="H109" s="13">
        <f t="shared" si="16"/>
        <v>120.21362652233857</v>
      </c>
      <c r="I109" s="16">
        <f t="shared" si="24"/>
        <v>127.19447906016009</v>
      </c>
      <c r="J109" s="13">
        <f t="shared" si="17"/>
        <v>92.121359055976441</v>
      </c>
      <c r="K109" s="13">
        <f t="shared" si="18"/>
        <v>35.07312000418365</v>
      </c>
      <c r="L109" s="13">
        <f t="shared" si="19"/>
        <v>10.951901354874575</v>
      </c>
      <c r="M109" s="13">
        <f t="shared" si="25"/>
        <v>16.102948412762775</v>
      </c>
      <c r="N109" s="13">
        <f t="shared" si="20"/>
        <v>9.9838280159129198</v>
      </c>
      <c r="O109" s="13">
        <f t="shared" si="21"/>
        <v>26.177366924771544</v>
      </c>
      <c r="Q109" s="41">
        <v>13.542597534106591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14.907865198648789</v>
      </c>
      <c r="G110" s="13">
        <f t="shared" si="15"/>
        <v>0</v>
      </c>
      <c r="H110" s="13">
        <f t="shared" si="16"/>
        <v>14.907865198648789</v>
      </c>
      <c r="I110" s="16">
        <f t="shared" si="24"/>
        <v>39.029083847957864</v>
      </c>
      <c r="J110" s="13">
        <f t="shared" si="17"/>
        <v>38.162083864284646</v>
      </c>
      <c r="K110" s="13">
        <f t="shared" si="18"/>
        <v>0.8669999836732174</v>
      </c>
      <c r="L110" s="13">
        <f t="shared" si="19"/>
        <v>0</v>
      </c>
      <c r="M110" s="13">
        <f t="shared" si="25"/>
        <v>6.1191203968498549</v>
      </c>
      <c r="N110" s="13">
        <f t="shared" si="20"/>
        <v>3.7938546460469098</v>
      </c>
      <c r="O110" s="13">
        <f t="shared" si="21"/>
        <v>3.7938546460469098</v>
      </c>
      <c r="Q110" s="41">
        <v>17.970768778105889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1.2527309855472959</v>
      </c>
      <c r="G111" s="13">
        <f t="shared" si="15"/>
        <v>0</v>
      </c>
      <c r="H111" s="13">
        <f t="shared" si="16"/>
        <v>1.2527309855472959</v>
      </c>
      <c r="I111" s="16">
        <f t="shared" si="24"/>
        <v>2.1197309692205133</v>
      </c>
      <c r="J111" s="13">
        <f t="shared" si="17"/>
        <v>2.1196195945601248</v>
      </c>
      <c r="K111" s="13">
        <f t="shared" si="18"/>
        <v>1.1137466038846355E-4</v>
      </c>
      <c r="L111" s="13">
        <f t="shared" si="19"/>
        <v>0</v>
      </c>
      <c r="M111" s="13">
        <f t="shared" si="25"/>
        <v>2.3252657508029451</v>
      </c>
      <c r="N111" s="13">
        <f t="shared" si="20"/>
        <v>1.4416647654978259</v>
      </c>
      <c r="O111" s="13">
        <f t="shared" si="21"/>
        <v>1.4416647654978259</v>
      </c>
      <c r="Q111" s="41">
        <v>19.768925308659028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9.6713038277262822</v>
      </c>
      <c r="G112" s="13">
        <f t="shared" si="15"/>
        <v>0</v>
      </c>
      <c r="H112" s="13">
        <f t="shared" si="16"/>
        <v>9.6713038277262822</v>
      </c>
      <c r="I112" s="16">
        <f t="shared" si="24"/>
        <v>9.6714152023866706</v>
      </c>
      <c r="J112" s="13">
        <f t="shared" si="17"/>
        <v>9.6648779683877137</v>
      </c>
      <c r="K112" s="13">
        <f t="shared" si="18"/>
        <v>6.5372339989568928E-3</v>
      </c>
      <c r="L112" s="13">
        <f t="shared" si="19"/>
        <v>0</v>
      </c>
      <c r="M112" s="13">
        <f t="shared" si="25"/>
        <v>0.88360098530511921</v>
      </c>
      <c r="N112" s="13">
        <f t="shared" si="20"/>
        <v>0.5478326108891739</v>
      </c>
      <c r="O112" s="13">
        <f t="shared" si="21"/>
        <v>0.5478326108891739</v>
      </c>
      <c r="Q112" s="41">
        <v>23.168170899261568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12.792357849662929</v>
      </c>
      <c r="G113" s="18">
        <f t="shared" si="15"/>
        <v>0</v>
      </c>
      <c r="H113" s="18">
        <f t="shared" si="16"/>
        <v>12.792357849662929</v>
      </c>
      <c r="I113" s="17">
        <f t="shared" si="24"/>
        <v>12.798895083661886</v>
      </c>
      <c r="J113" s="18">
        <f t="shared" si="17"/>
        <v>12.787083537331426</v>
      </c>
      <c r="K113" s="18">
        <f t="shared" si="18"/>
        <v>1.1811546330459777E-2</v>
      </c>
      <c r="L113" s="18">
        <f t="shared" si="19"/>
        <v>0</v>
      </c>
      <c r="M113" s="18">
        <f t="shared" si="25"/>
        <v>0.33576837441594531</v>
      </c>
      <c r="N113" s="18">
        <f t="shared" si="20"/>
        <v>0.20817639213788611</v>
      </c>
      <c r="O113" s="18">
        <f t="shared" si="21"/>
        <v>0.20817639213788611</v>
      </c>
      <c r="P113" s="3"/>
      <c r="Q113" s="42">
        <v>24.944553870967749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7.9876519278761071</v>
      </c>
      <c r="G114" s="13">
        <f t="shared" si="15"/>
        <v>0</v>
      </c>
      <c r="H114" s="13">
        <f t="shared" si="16"/>
        <v>7.9876519278761071</v>
      </c>
      <c r="I114" s="16">
        <f t="shared" si="24"/>
        <v>7.9994634742065669</v>
      </c>
      <c r="J114" s="13">
        <f t="shared" si="17"/>
        <v>7.994439736477255</v>
      </c>
      <c r="K114" s="13">
        <f t="shared" si="18"/>
        <v>5.0237377293118612E-3</v>
      </c>
      <c r="L114" s="13">
        <f t="shared" si="19"/>
        <v>0</v>
      </c>
      <c r="M114" s="13">
        <f t="shared" si="25"/>
        <v>0.12759198227805921</v>
      </c>
      <c r="N114" s="13">
        <f t="shared" si="20"/>
        <v>7.9107029012396704E-2</v>
      </c>
      <c r="O114" s="13">
        <f t="shared" si="21"/>
        <v>7.9107029012396704E-2</v>
      </c>
      <c r="Q114" s="41">
        <v>21.000076332107479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123.5572140828323</v>
      </c>
      <c r="G115" s="13">
        <f t="shared" si="15"/>
        <v>14.042884925976814</v>
      </c>
      <c r="H115" s="13">
        <f t="shared" si="16"/>
        <v>109.5143291568555</v>
      </c>
      <c r="I115" s="16">
        <f t="shared" si="24"/>
        <v>109.51935289458481</v>
      </c>
      <c r="J115" s="13">
        <f t="shared" si="17"/>
        <v>91.862404210315432</v>
      </c>
      <c r="K115" s="13">
        <f t="shared" si="18"/>
        <v>17.656948684269381</v>
      </c>
      <c r="L115" s="13">
        <f t="shared" si="19"/>
        <v>0.34513567643758725</v>
      </c>
      <c r="M115" s="13">
        <f t="shared" si="25"/>
        <v>0.39362062970324979</v>
      </c>
      <c r="N115" s="13">
        <f t="shared" si="20"/>
        <v>0.24404479041601487</v>
      </c>
      <c r="O115" s="13">
        <f t="shared" si="21"/>
        <v>14.286929716392828</v>
      </c>
      <c r="Q115" s="41">
        <v>16.891249778511529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107.21622359349639</v>
      </c>
      <c r="G116" s="13">
        <f t="shared" si="15"/>
        <v>11.307947234201356</v>
      </c>
      <c r="H116" s="13">
        <f t="shared" si="16"/>
        <v>95.908276359295044</v>
      </c>
      <c r="I116" s="16">
        <f t="shared" si="24"/>
        <v>113.22008936712683</v>
      </c>
      <c r="J116" s="13">
        <f t="shared" si="17"/>
        <v>87.607495886206962</v>
      </c>
      <c r="K116" s="13">
        <f t="shared" si="18"/>
        <v>25.61259348091987</v>
      </c>
      <c r="L116" s="13">
        <f t="shared" si="19"/>
        <v>5.1902683194807198</v>
      </c>
      <c r="M116" s="13">
        <f t="shared" si="25"/>
        <v>5.3398441587679546</v>
      </c>
      <c r="N116" s="13">
        <f t="shared" si="20"/>
        <v>3.3107033784361319</v>
      </c>
      <c r="O116" s="13">
        <f t="shared" si="21"/>
        <v>14.618650612637488</v>
      </c>
      <c r="Q116" s="41">
        <v>14.043910962660419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256.71717720330332</v>
      </c>
      <c r="G117" s="13">
        <f t="shared" si="15"/>
        <v>36.329428842104285</v>
      </c>
      <c r="H117" s="13">
        <f t="shared" si="16"/>
        <v>220.38774836119904</v>
      </c>
      <c r="I117" s="16">
        <f t="shared" si="24"/>
        <v>240.81007352263822</v>
      </c>
      <c r="J117" s="13">
        <f t="shared" si="17"/>
        <v>109.75762963744521</v>
      </c>
      <c r="K117" s="13">
        <f t="shared" si="18"/>
        <v>131.05244388519301</v>
      </c>
      <c r="L117" s="13">
        <f t="shared" si="19"/>
        <v>69.405058462753146</v>
      </c>
      <c r="M117" s="13">
        <f t="shared" si="25"/>
        <v>71.434199243084976</v>
      </c>
      <c r="N117" s="13">
        <f t="shared" si="20"/>
        <v>44.289203530712683</v>
      </c>
      <c r="O117" s="13">
        <f t="shared" si="21"/>
        <v>80.618632372816961</v>
      </c>
      <c r="Q117" s="41">
        <v>12.37244565976853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40.675927969085677</v>
      </c>
      <c r="G118" s="13">
        <f t="shared" si="15"/>
        <v>0.17131738034736335</v>
      </c>
      <c r="H118" s="13">
        <f t="shared" si="16"/>
        <v>40.504610588738316</v>
      </c>
      <c r="I118" s="16">
        <f t="shared" si="24"/>
        <v>102.15199601117817</v>
      </c>
      <c r="J118" s="13">
        <f t="shared" si="17"/>
        <v>78.21483348548648</v>
      </c>
      <c r="K118" s="13">
        <f t="shared" si="18"/>
        <v>23.93716252569169</v>
      </c>
      <c r="L118" s="13">
        <f t="shared" si="19"/>
        <v>4.1699003392814626</v>
      </c>
      <c r="M118" s="13">
        <f t="shared" si="25"/>
        <v>31.314896051653761</v>
      </c>
      <c r="N118" s="13">
        <f t="shared" si="20"/>
        <v>19.415235552025333</v>
      </c>
      <c r="O118" s="13">
        <f t="shared" si="21"/>
        <v>19.586552932372697</v>
      </c>
      <c r="Q118" s="41">
        <v>12.16676884671249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63.784233844358901</v>
      </c>
      <c r="G119" s="13">
        <f t="shared" si="15"/>
        <v>4.0388783322128594</v>
      </c>
      <c r="H119" s="13">
        <f t="shared" si="16"/>
        <v>59.745355512146041</v>
      </c>
      <c r="I119" s="16">
        <f t="shared" si="24"/>
        <v>79.512617698556255</v>
      </c>
      <c r="J119" s="13">
        <f t="shared" si="17"/>
        <v>67.378628589202037</v>
      </c>
      <c r="K119" s="13">
        <f t="shared" si="18"/>
        <v>12.133989109354218</v>
      </c>
      <c r="L119" s="13">
        <f t="shared" si="19"/>
        <v>0</v>
      </c>
      <c r="M119" s="13">
        <f t="shared" si="25"/>
        <v>11.899660499628428</v>
      </c>
      <c r="N119" s="13">
        <f t="shared" si="20"/>
        <v>7.3777895097696256</v>
      </c>
      <c r="O119" s="13">
        <f t="shared" si="21"/>
        <v>11.416667841982484</v>
      </c>
      <c r="Q119" s="41">
        <v>12.79268235161291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51.976226435316228</v>
      </c>
      <c r="G120" s="13">
        <f t="shared" si="15"/>
        <v>2.0626110705172009</v>
      </c>
      <c r="H120" s="13">
        <f t="shared" si="16"/>
        <v>49.913615364799028</v>
      </c>
      <c r="I120" s="16">
        <f t="shared" si="24"/>
        <v>62.047604474153246</v>
      </c>
      <c r="J120" s="13">
        <f t="shared" si="17"/>
        <v>55.464705950661092</v>
      </c>
      <c r="K120" s="13">
        <f t="shared" si="18"/>
        <v>6.5828985234921547</v>
      </c>
      <c r="L120" s="13">
        <f t="shared" si="19"/>
        <v>0</v>
      </c>
      <c r="M120" s="13">
        <f t="shared" si="25"/>
        <v>4.5218709898588028</v>
      </c>
      <c r="N120" s="13">
        <f t="shared" si="20"/>
        <v>2.8035600137124579</v>
      </c>
      <c r="O120" s="13">
        <f t="shared" si="21"/>
        <v>4.8661710842296593</v>
      </c>
      <c r="Q120" s="41">
        <v>12.42281473338193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68.272528248118746</v>
      </c>
      <c r="G121" s="13">
        <f t="shared" si="15"/>
        <v>4.7900693658676694</v>
      </c>
      <c r="H121" s="13">
        <f t="shared" si="16"/>
        <v>63.48245888225108</v>
      </c>
      <c r="I121" s="16">
        <f t="shared" si="24"/>
        <v>70.065357405743242</v>
      </c>
      <c r="J121" s="13">
        <f t="shared" si="17"/>
        <v>62.423117090573093</v>
      </c>
      <c r="K121" s="13">
        <f t="shared" si="18"/>
        <v>7.6422403151701488</v>
      </c>
      <c r="L121" s="13">
        <f t="shared" si="19"/>
        <v>0</v>
      </c>
      <c r="M121" s="13">
        <f t="shared" si="25"/>
        <v>1.7183109761463449</v>
      </c>
      <c r="N121" s="13">
        <f t="shared" si="20"/>
        <v>1.0653528052107337</v>
      </c>
      <c r="O121" s="13">
        <f t="shared" si="21"/>
        <v>5.8554221710784029</v>
      </c>
      <c r="Q121" s="41">
        <v>13.954716746961539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23.743169873523769</v>
      </c>
      <c r="G122" s="13">
        <f t="shared" si="15"/>
        <v>0</v>
      </c>
      <c r="H122" s="13">
        <f t="shared" si="16"/>
        <v>23.743169873523769</v>
      </c>
      <c r="I122" s="16">
        <f t="shared" si="24"/>
        <v>31.385410188693918</v>
      </c>
      <c r="J122" s="13">
        <f t="shared" si="17"/>
        <v>30.878216512146935</v>
      </c>
      <c r="K122" s="13">
        <f t="shared" si="18"/>
        <v>0.50719367654698289</v>
      </c>
      <c r="L122" s="13">
        <f t="shared" si="19"/>
        <v>0</v>
      </c>
      <c r="M122" s="13">
        <f t="shared" si="25"/>
        <v>0.65295817093561115</v>
      </c>
      <c r="N122" s="13">
        <f t="shared" si="20"/>
        <v>0.40483406598007893</v>
      </c>
      <c r="O122" s="13">
        <f t="shared" si="21"/>
        <v>0.40483406598007893</v>
      </c>
      <c r="Q122" s="41">
        <v>17.20232936671945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82.566007240309361</v>
      </c>
      <c r="G123" s="13">
        <f t="shared" si="15"/>
        <v>7.1823218102867514</v>
      </c>
      <c r="H123" s="13">
        <f t="shared" si="16"/>
        <v>75.383685430022609</v>
      </c>
      <c r="I123" s="16">
        <f t="shared" si="24"/>
        <v>75.890879106569599</v>
      </c>
      <c r="J123" s="13">
        <f t="shared" si="17"/>
        <v>71.33118029179667</v>
      </c>
      <c r="K123" s="13">
        <f t="shared" si="18"/>
        <v>4.5596988147729292</v>
      </c>
      <c r="L123" s="13">
        <f t="shared" si="19"/>
        <v>0</v>
      </c>
      <c r="M123" s="13">
        <f t="shared" si="25"/>
        <v>0.24812410495553222</v>
      </c>
      <c r="N123" s="13">
        <f t="shared" si="20"/>
        <v>0.15383694507242998</v>
      </c>
      <c r="O123" s="13">
        <f t="shared" si="21"/>
        <v>7.3361587553591816</v>
      </c>
      <c r="Q123" s="41">
        <v>19.915810992181079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13.6438885589903</v>
      </c>
      <c r="G124" s="13">
        <f t="shared" si="15"/>
        <v>0</v>
      </c>
      <c r="H124" s="13">
        <f t="shared" si="16"/>
        <v>13.6438885589903</v>
      </c>
      <c r="I124" s="16">
        <f t="shared" si="24"/>
        <v>18.203587373763227</v>
      </c>
      <c r="J124" s="13">
        <f t="shared" si="17"/>
        <v>18.148565862185045</v>
      </c>
      <c r="K124" s="13">
        <f t="shared" si="18"/>
        <v>5.5021511578182469E-2</v>
      </c>
      <c r="L124" s="13">
        <f t="shared" si="19"/>
        <v>0</v>
      </c>
      <c r="M124" s="13">
        <f t="shared" si="25"/>
        <v>9.4287159883102239E-2</v>
      </c>
      <c r="N124" s="13">
        <f t="shared" si="20"/>
        <v>5.8458039127523391E-2</v>
      </c>
      <c r="O124" s="13">
        <f t="shared" si="21"/>
        <v>5.8458039127523391E-2</v>
      </c>
      <c r="Q124" s="41">
        <v>21.491945930921968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12.539796443394881</v>
      </c>
      <c r="G125" s="18">
        <f t="shared" si="15"/>
        <v>0</v>
      </c>
      <c r="H125" s="18">
        <f t="shared" si="16"/>
        <v>12.539796443394881</v>
      </c>
      <c r="I125" s="17">
        <f t="shared" si="24"/>
        <v>12.594817954973063</v>
      </c>
      <c r="J125" s="18">
        <f t="shared" si="17"/>
        <v>12.579127494333816</v>
      </c>
      <c r="K125" s="18">
        <f t="shared" si="18"/>
        <v>1.569046063924695E-2</v>
      </c>
      <c r="L125" s="18">
        <f t="shared" si="19"/>
        <v>0</v>
      </c>
      <c r="M125" s="18">
        <f t="shared" si="25"/>
        <v>3.5829120755578849E-2</v>
      </c>
      <c r="N125" s="18">
        <f t="shared" si="20"/>
        <v>2.2214054868458885E-2</v>
      </c>
      <c r="O125" s="18">
        <f t="shared" si="21"/>
        <v>2.2214054868458885E-2</v>
      </c>
      <c r="P125" s="3"/>
      <c r="Q125" s="42">
        <v>22.571005870967749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8.6423465619546977</v>
      </c>
      <c r="G126" s="13">
        <f t="shared" si="15"/>
        <v>0</v>
      </c>
      <c r="H126" s="13">
        <f t="shared" si="16"/>
        <v>8.6423465619546977</v>
      </c>
      <c r="I126" s="16">
        <f t="shared" si="24"/>
        <v>8.6580370225939447</v>
      </c>
      <c r="J126" s="13">
        <f t="shared" si="17"/>
        <v>8.6515895111870176</v>
      </c>
      <c r="K126" s="13">
        <f t="shared" si="18"/>
        <v>6.44751140692712E-3</v>
      </c>
      <c r="L126" s="13">
        <f t="shared" si="19"/>
        <v>0</v>
      </c>
      <c r="M126" s="13">
        <f t="shared" si="25"/>
        <v>1.3615065887119963E-2</v>
      </c>
      <c r="N126" s="13">
        <f t="shared" si="20"/>
        <v>8.4413408500143769E-3</v>
      </c>
      <c r="O126" s="13">
        <f t="shared" si="21"/>
        <v>8.4413408500143769E-3</v>
      </c>
      <c r="Q126" s="41">
        <v>20.91279107417861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31.355788481370649</v>
      </c>
      <c r="G127" s="13">
        <f t="shared" si="15"/>
        <v>0</v>
      </c>
      <c r="H127" s="13">
        <f t="shared" si="16"/>
        <v>31.355788481370649</v>
      </c>
      <c r="I127" s="16">
        <f t="shared" si="24"/>
        <v>31.362235992777578</v>
      </c>
      <c r="J127" s="13">
        <f t="shared" si="17"/>
        <v>30.976525874140929</v>
      </c>
      <c r="K127" s="13">
        <f t="shared" si="18"/>
        <v>0.3857101186366485</v>
      </c>
      <c r="L127" s="13">
        <f t="shared" si="19"/>
        <v>0</v>
      </c>
      <c r="M127" s="13">
        <f t="shared" si="25"/>
        <v>5.1737250371055865E-3</v>
      </c>
      <c r="N127" s="13">
        <f t="shared" si="20"/>
        <v>3.2077095230054636E-3</v>
      </c>
      <c r="O127" s="13">
        <f t="shared" si="21"/>
        <v>3.2077095230054636E-3</v>
      </c>
      <c r="Q127" s="41">
        <v>19.16535061421644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261.02600676668351</v>
      </c>
      <c r="G128" s="13">
        <f t="shared" si="15"/>
        <v>37.050583437232127</v>
      </c>
      <c r="H128" s="13">
        <f t="shared" si="16"/>
        <v>223.97542332945139</v>
      </c>
      <c r="I128" s="16">
        <f t="shared" si="24"/>
        <v>224.36113344808803</v>
      </c>
      <c r="J128" s="13">
        <f t="shared" si="17"/>
        <v>120.8019386890418</v>
      </c>
      <c r="K128" s="13">
        <f t="shared" si="18"/>
        <v>103.55919475904622</v>
      </c>
      <c r="L128" s="13">
        <f t="shared" si="19"/>
        <v>52.661168783252279</v>
      </c>
      <c r="M128" s="13">
        <f t="shared" si="25"/>
        <v>52.663134798766379</v>
      </c>
      <c r="N128" s="13">
        <f t="shared" si="20"/>
        <v>32.651143575235153</v>
      </c>
      <c r="O128" s="13">
        <f t="shared" si="21"/>
        <v>69.701727012467273</v>
      </c>
      <c r="Q128" s="41">
        <v>14.56208121293081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147.79952487152619</v>
      </c>
      <c r="G129" s="13">
        <f t="shared" si="15"/>
        <v>18.100240540680939</v>
      </c>
      <c r="H129" s="13">
        <f t="shared" si="16"/>
        <v>129.69928433084524</v>
      </c>
      <c r="I129" s="16">
        <f t="shared" si="24"/>
        <v>180.5973103066392</v>
      </c>
      <c r="J129" s="13">
        <f t="shared" si="17"/>
        <v>101.25651876805026</v>
      </c>
      <c r="K129" s="13">
        <f t="shared" si="18"/>
        <v>79.340791538588945</v>
      </c>
      <c r="L129" s="13">
        <f t="shared" si="19"/>
        <v>37.911719932139434</v>
      </c>
      <c r="M129" s="13">
        <f t="shared" si="25"/>
        <v>57.923711155670659</v>
      </c>
      <c r="N129" s="13">
        <f t="shared" si="20"/>
        <v>35.91270091651581</v>
      </c>
      <c r="O129" s="13">
        <f t="shared" si="21"/>
        <v>54.012941457196746</v>
      </c>
      <c r="Q129" s="41">
        <v>12.24979420129776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11.52966190371875</v>
      </c>
      <c r="G130" s="13">
        <f t="shared" si="15"/>
        <v>0</v>
      </c>
      <c r="H130" s="13">
        <f t="shared" si="16"/>
        <v>11.52966190371875</v>
      </c>
      <c r="I130" s="16">
        <f t="shared" si="24"/>
        <v>52.958733510168258</v>
      </c>
      <c r="J130" s="13">
        <f t="shared" si="17"/>
        <v>48.936280124258708</v>
      </c>
      <c r="K130" s="13">
        <f t="shared" si="18"/>
        <v>4.0224533859095501</v>
      </c>
      <c r="L130" s="13">
        <f t="shared" si="19"/>
        <v>0</v>
      </c>
      <c r="M130" s="13">
        <f t="shared" si="25"/>
        <v>22.011010239154849</v>
      </c>
      <c r="N130" s="13">
        <f t="shared" si="20"/>
        <v>13.646826348276006</v>
      </c>
      <c r="O130" s="13">
        <f t="shared" si="21"/>
        <v>13.646826348276006</v>
      </c>
      <c r="Q130" s="41">
        <v>12.92014934094321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51.831130057902968</v>
      </c>
      <c r="G131" s="13">
        <f t="shared" si="15"/>
        <v>2.0383267683026824</v>
      </c>
      <c r="H131" s="13">
        <f t="shared" si="16"/>
        <v>49.792803289600286</v>
      </c>
      <c r="I131" s="16">
        <f t="shared" si="24"/>
        <v>53.815256675509836</v>
      </c>
      <c r="J131" s="13">
        <f t="shared" si="17"/>
        <v>48.734502115446723</v>
      </c>
      <c r="K131" s="13">
        <f t="shared" si="18"/>
        <v>5.080754560063113</v>
      </c>
      <c r="L131" s="13">
        <f t="shared" si="19"/>
        <v>0</v>
      </c>
      <c r="M131" s="13">
        <f t="shared" si="25"/>
        <v>8.3641838908788433</v>
      </c>
      <c r="N131" s="13">
        <f t="shared" si="20"/>
        <v>5.1857940123448829</v>
      </c>
      <c r="O131" s="13">
        <f t="shared" si="21"/>
        <v>7.2241207806475654</v>
      </c>
      <c r="Q131" s="41">
        <v>11.330094821303121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106.89966681132159</v>
      </c>
      <c r="G132" s="13">
        <f t="shared" si="15"/>
        <v>11.25496616945366</v>
      </c>
      <c r="H132" s="13">
        <f t="shared" si="16"/>
        <v>95.644700641867928</v>
      </c>
      <c r="I132" s="16">
        <f t="shared" si="24"/>
        <v>100.72545520193104</v>
      </c>
      <c r="J132" s="13">
        <f t="shared" si="17"/>
        <v>76.463241070499009</v>
      </c>
      <c r="K132" s="13">
        <f t="shared" si="18"/>
        <v>24.262214131432032</v>
      </c>
      <c r="L132" s="13">
        <f t="shared" si="19"/>
        <v>4.3678626900275885</v>
      </c>
      <c r="M132" s="13">
        <f t="shared" si="25"/>
        <v>7.546252568561548</v>
      </c>
      <c r="N132" s="13">
        <f t="shared" si="20"/>
        <v>4.6786765925081601</v>
      </c>
      <c r="O132" s="13">
        <f t="shared" si="21"/>
        <v>15.933642761961821</v>
      </c>
      <c r="Q132" s="41">
        <v>11.657178651612909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19.66713844361583</v>
      </c>
      <c r="G133" s="13">
        <f t="shared" si="15"/>
        <v>0</v>
      </c>
      <c r="H133" s="13">
        <f t="shared" si="16"/>
        <v>19.66713844361583</v>
      </c>
      <c r="I133" s="16">
        <f t="shared" si="24"/>
        <v>39.561489885020272</v>
      </c>
      <c r="J133" s="13">
        <f t="shared" si="17"/>
        <v>38.500059918074918</v>
      </c>
      <c r="K133" s="13">
        <f t="shared" si="18"/>
        <v>1.0614299669453544</v>
      </c>
      <c r="L133" s="13">
        <f t="shared" si="19"/>
        <v>0</v>
      </c>
      <c r="M133" s="13">
        <f t="shared" si="25"/>
        <v>2.8675759760533879</v>
      </c>
      <c r="N133" s="13">
        <f t="shared" si="20"/>
        <v>1.7778971051531005</v>
      </c>
      <c r="O133" s="13">
        <f t="shared" si="21"/>
        <v>1.7778971051531005</v>
      </c>
      <c r="Q133" s="41">
        <v>16.773741103655961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67.630897411556859</v>
      </c>
      <c r="G134" s="13">
        <f t="shared" ref="G134:G197" si="28">IF((F134-$J$2)&gt;0,$I$2*(F134-$J$2),0)</f>
        <v>4.6826817286088556</v>
      </c>
      <c r="H134" s="13">
        <f t="shared" ref="H134:H197" si="29">F134-G134</f>
        <v>62.948215682948003</v>
      </c>
      <c r="I134" s="16">
        <f t="shared" si="24"/>
        <v>64.009645649893358</v>
      </c>
      <c r="J134" s="13">
        <f t="shared" ref="J134:J197" si="30">I134/SQRT(1+(I134/($K$2*(300+(25*Q134)+0.05*(Q134)^3)))^2)</f>
        <v>58.64696353449645</v>
      </c>
      <c r="K134" s="13">
        <f t="shared" ref="K134:K197" si="31">I134-J134</f>
        <v>5.3626821153969075</v>
      </c>
      <c r="L134" s="13">
        <f t="shared" ref="L134:L197" si="32">IF(K134&gt;$N$2,(K134-$N$2)/$L$2,0)</f>
        <v>0</v>
      </c>
      <c r="M134" s="13">
        <f t="shared" si="25"/>
        <v>1.0896788709002874</v>
      </c>
      <c r="N134" s="13">
        <f t="shared" ref="N134:N197" si="33">$M$2*M134</f>
        <v>0.67560089995817818</v>
      </c>
      <c r="O134" s="13">
        <f t="shared" ref="O134:O197" si="34">N134+G134</f>
        <v>5.358282628567034</v>
      </c>
      <c r="Q134" s="41">
        <v>14.86162317652879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8.0025064478461498</v>
      </c>
      <c r="G135" s="13">
        <f t="shared" si="28"/>
        <v>0</v>
      </c>
      <c r="H135" s="13">
        <f t="shared" si="29"/>
        <v>8.0025064478461498</v>
      </c>
      <c r="I135" s="16">
        <f t="shared" ref="I135:I198" si="36">H135+K134-L134</f>
        <v>13.365188563243057</v>
      </c>
      <c r="J135" s="13">
        <f t="shared" si="30"/>
        <v>13.337944318890008</v>
      </c>
      <c r="K135" s="13">
        <f t="shared" si="31"/>
        <v>2.7244244353049396E-2</v>
      </c>
      <c r="L135" s="13">
        <f t="shared" si="32"/>
        <v>0</v>
      </c>
      <c r="M135" s="13">
        <f t="shared" ref="M135:M198" si="37">L135+M134-N134</f>
        <v>0.41407797094210919</v>
      </c>
      <c r="N135" s="13">
        <f t="shared" si="33"/>
        <v>0.25672834198410771</v>
      </c>
      <c r="O135" s="13">
        <f t="shared" si="34"/>
        <v>0.25672834198410771</v>
      </c>
      <c r="Q135" s="41">
        <v>19.92007024643015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4.4143746986220496</v>
      </c>
      <c r="G136" s="13">
        <f t="shared" si="28"/>
        <v>0</v>
      </c>
      <c r="H136" s="13">
        <f t="shared" si="29"/>
        <v>4.4143746986220496</v>
      </c>
      <c r="I136" s="16">
        <f t="shared" si="36"/>
        <v>4.441618942975099</v>
      </c>
      <c r="J136" s="13">
        <f t="shared" si="30"/>
        <v>4.4408791442634241</v>
      </c>
      <c r="K136" s="13">
        <f t="shared" si="31"/>
        <v>7.397987116748439E-4</v>
      </c>
      <c r="L136" s="13">
        <f t="shared" si="32"/>
        <v>0</v>
      </c>
      <c r="M136" s="13">
        <f t="shared" si="37"/>
        <v>0.15734962895800148</v>
      </c>
      <c r="N136" s="13">
        <f t="shared" si="33"/>
        <v>9.7556769953960912E-2</v>
      </c>
      <c r="O136" s="13">
        <f t="shared" si="34"/>
        <v>9.7556769953960912E-2</v>
      </c>
      <c r="Q136" s="41">
        <v>22.069443870967749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12.549071260211459</v>
      </c>
      <c r="G137" s="18">
        <f t="shared" si="28"/>
        <v>0</v>
      </c>
      <c r="H137" s="18">
        <f t="shared" si="29"/>
        <v>12.549071260211459</v>
      </c>
      <c r="I137" s="17">
        <f t="shared" si="36"/>
        <v>12.549811058923133</v>
      </c>
      <c r="J137" s="18">
        <f t="shared" si="30"/>
        <v>12.532189267977156</v>
      </c>
      <c r="K137" s="18">
        <f t="shared" si="31"/>
        <v>1.7621790945977267E-2</v>
      </c>
      <c r="L137" s="18">
        <f t="shared" si="32"/>
        <v>0</v>
      </c>
      <c r="M137" s="18">
        <f t="shared" si="37"/>
        <v>5.9792859004040563E-2</v>
      </c>
      <c r="N137" s="18">
        <f t="shared" si="33"/>
        <v>3.7071572582505152E-2</v>
      </c>
      <c r="O137" s="18">
        <f t="shared" si="34"/>
        <v>3.7071572582505152E-2</v>
      </c>
      <c r="P137" s="3"/>
      <c r="Q137" s="42">
        <v>21.670794453269711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12.41465021041259</v>
      </c>
      <c r="G138" s="13">
        <f t="shared" si="28"/>
        <v>0</v>
      </c>
      <c r="H138" s="13">
        <f t="shared" si="29"/>
        <v>12.41465021041259</v>
      </c>
      <c r="I138" s="16">
        <f t="shared" si="36"/>
        <v>12.432272001358568</v>
      </c>
      <c r="J138" s="13">
        <f t="shared" si="30"/>
        <v>12.413980452957476</v>
      </c>
      <c r="K138" s="13">
        <f t="shared" si="31"/>
        <v>1.8291548401091262E-2</v>
      </c>
      <c r="L138" s="13">
        <f t="shared" si="32"/>
        <v>0</v>
      </c>
      <c r="M138" s="13">
        <f t="shared" si="37"/>
        <v>2.2721286421535411E-2</v>
      </c>
      <c r="N138" s="13">
        <f t="shared" si="33"/>
        <v>1.4087197581351955E-2</v>
      </c>
      <c r="O138" s="13">
        <f t="shared" si="34"/>
        <v>1.4087197581351955E-2</v>
      </c>
      <c r="Q138" s="41">
        <v>21.2066553197605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23.31619020939506</v>
      </c>
      <c r="G139" s="13">
        <f t="shared" si="28"/>
        <v>0</v>
      </c>
      <c r="H139" s="13">
        <f t="shared" si="29"/>
        <v>23.31619020939506</v>
      </c>
      <c r="I139" s="16">
        <f t="shared" si="36"/>
        <v>23.334481757796151</v>
      </c>
      <c r="J139" s="13">
        <f t="shared" si="30"/>
        <v>23.164643857657786</v>
      </c>
      <c r="K139" s="13">
        <f t="shared" si="31"/>
        <v>0.16983790013836497</v>
      </c>
      <c r="L139" s="13">
        <f t="shared" si="32"/>
        <v>0</v>
      </c>
      <c r="M139" s="13">
        <f t="shared" si="37"/>
        <v>8.6340888401834556E-3</v>
      </c>
      <c r="N139" s="13">
        <f t="shared" si="33"/>
        <v>5.353135080913742E-3</v>
      </c>
      <c r="O139" s="13">
        <f t="shared" si="34"/>
        <v>5.353135080913742E-3</v>
      </c>
      <c r="Q139" s="41">
        <v>18.747535081233739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51.634355264077477</v>
      </c>
      <c r="G140" s="13">
        <f t="shared" si="28"/>
        <v>2.0053932199491795</v>
      </c>
      <c r="H140" s="13">
        <f t="shared" si="29"/>
        <v>49.628962044128301</v>
      </c>
      <c r="I140" s="16">
        <f t="shared" si="36"/>
        <v>49.798799944266662</v>
      </c>
      <c r="J140" s="13">
        <f t="shared" si="30"/>
        <v>47.12636640751132</v>
      </c>
      <c r="K140" s="13">
        <f t="shared" si="31"/>
        <v>2.6724335367553422</v>
      </c>
      <c r="L140" s="13">
        <f t="shared" si="32"/>
        <v>0</v>
      </c>
      <c r="M140" s="13">
        <f t="shared" si="37"/>
        <v>3.2809537592697136E-3</v>
      </c>
      <c r="N140" s="13">
        <f t="shared" si="33"/>
        <v>2.0341913307472224E-3</v>
      </c>
      <c r="O140" s="13">
        <f t="shared" si="34"/>
        <v>2.0074274112799269</v>
      </c>
      <c r="Q140" s="41">
        <v>14.80721547485058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156.40244406795301</v>
      </c>
      <c r="G141" s="13">
        <f t="shared" si="28"/>
        <v>19.540082757403418</v>
      </c>
      <c r="H141" s="13">
        <f t="shared" si="29"/>
        <v>136.8623613105496</v>
      </c>
      <c r="I141" s="16">
        <f t="shared" si="36"/>
        <v>139.53479484730494</v>
      </c>
      <c r="J141" s="13">
        <f t="shared" si="30"/>
        <v>85.757582566869345</v>
      </c>
      <c r="K141" s="13">
        <f t="shared" si="31"/>
        <v>53.777212280435592</v>
      </c>
      <c r="L141" s="13">
        <f t="shared" si="32"/>
        <v>22.343034363265541</v>
      </c>
      <c r="M141" s="13">
        <f t="shared" si="37"/>
        <v>22.344281125694064</v>
      </c>
      <c r="N141" s="13">
        <f t="shared" si="33"/>
        <v>13.85345429793032</v>
      </c>
      <c r="O141" s="13">
        <f t="shared" si="34"/>
        <v>33.393537055333738</v>
      </c>
      <c r="Q141" s="41">
        <v>10.5069080516129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214.50383540004421</v>
      </c>
      <c r="G142" s="13">
        <f t="shared" si="28"/>
        <v>29.264321028176063</v>
      </c>
      <c r="H142" s="13">
        <f t="shared" si="29"/>
        <v>185.23951437186815</v>
      </c>
      <c r="I142" s="16">
        <f t="shared" si="36"/>
        <v>216.67369228903823</v>
      </c>
      <c r="J142" s="13">
        <f t="shared" si="30"/>
        <v>97.76130605427943</v>
      </c>
      <c r="K142" s="13">
        <f t="shared" si="31"/>
        <v>118.9123862347588</v>
      </c>
      <c r="L142" s="13">
        <f t="shared" si="32"/>
        <v>62.011542146475549</v>
      </c>
      <c r="M142" s="13">
        <f t="shared" si="37"/>
        <v>70.502368974239289</v>
      </c>
      <c r="N142" s="13">
        <f t="shared" si="33"/>
        <v>43.711468764028361</v>
      </c>
      <c r="O142" s="13">
        <f t="shared" si="34"/>
        <v>72.975789792204424</v>
      </c>
      <c r="Q142" s="41">
        <v>10.62072746077699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124.0609507378972</v>
      </c>
      <c r="G143" s="13">
        <f t="shared" si="28"/>
        <v>14.127193668801489</v>
      </c>
      <c r="H143" s="13">
        <f t="shared" si="29"/>
        <v>109.93375706909572</v>
      </c>
      <c r="I143" s="16">
        <f t="shared" si="36"/>
        <v>166.83460115737898</v>
      </c>
      <c r="J143" s="13">
        <f t="shared" si="30"/>
        <v>95.828918628214126</v>
      </c>
      <c r="K143" s="13">
        <f t="shared" si="31"/>
        <v>71.005682529164858</v>
      </c>
      <c r="L143" s="13">
        <f t="shared" si="32"/>
        <v>32.835486669200591</v>
      </c>
      <c r="M143" s="13">
        <f t="shared" si="37"/>
        <v>59.62638687941152</v>
      </c>
      <c r="N143" s="13">
        <f t="shared" si="33"/>
        <v>36.968359865235144</v>
      </c>
      <c r="O143" s="13">
        <f t="shared" si="34"/>
        <v>51.095553534036632</v>
      </c>
      <c r="Q143" s="41">
        <v>11.60706655584554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84.692372926040719</v>
      </c>
      <c r="G144" s="13">
        <f t="shared" si="28"/>
        <v>7.538204623155397</v>
      </c>
      <c r="H144" s="13">
        <f t="shared" si="29"/>
        <v>77.154168302885324</v>
      </c>
      <c r="I144" s="16">
        <f t="shared" si="36"/>
        <v>115.32436416284959</v>
      </c>
      <c r="J144" s="13">
        <f t="shared" si="30"/>
        <v>89.022241411417511</v>
      </c>
      <c r="K144" s="13">
        <f t="shared" si="31"/>
        <v>26.30212275143208</v>
      </c>
      <c r="L144" s="13">
        <f t="shared" si="32"/>
        <v>5.6102042093156967</v>
      </c>
      <c r="M144" s="13">
        <f t="shared" si="37"/>
        <v>28.268231223492066</v>
      </c>
      <c r="N144" s="13">
        <f t="shared" si="33"/>
        <v>17.52630335856508</v>
      </c>
      <c r="O144" s="13">
        <f t="shared" si="34"/>
        <v>25.064507981720478</v>
      </c>
      <c r="Q144" s="41">
        <v>14.224116329740941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82.321542919564223</v>
      </c>
      <c r="G145" s="13">
        <f t="shared" si="28"/>
        <v>7.1414066230747837</v>
      </c>
      <c r="H145" s="13">
        <f t="shared" si="29"/>
        <v>75.180136296489437</v>
      </c>
      <c r="I145" s="16">
        <f t="shared" si="36"/>
        <v>95.87205483860582</v>
      </c>
      <c r="J145" s="13">
        <f t="shared" si="30"/>
        <v>79.011021484839759</v>
      </c>
      <c r="K145" s="13">
        <f t="shared" si="31"/>
        <v>16.861033353766061</v>
      </c>
      <c r="L145" s="13">
        <f t="shared" si="32"/>
        <v>0</v>
      </c>
      <c r="M145" s="13">
        <f t="shared" si="37"/>
        <v>10.741927864926986</v>
      </c>
      <c r="N145" s="13">
        <f t="shared" si="33"/>
        <v>6.6599952762547314</v>
      </c>
      <c r="O145" s="13">
        <f t="shared" si="34"/>
        <v>13.801401899329516</v>
      </c>
      <c r="Q145" s="41">
        <v>14.168334943937269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9.0393861242684679</v>
      </c>
      <c r="G146" s="13">
        <f t="shared" si="28"/>
        <v>0</v>
      </c>
      <c r="H146" s="13">
        <f t="shared" si="29"/>
        <v>9.0393861242684679</v>
      </c>
      <c r="I146" s="16">
        <f t="shared" si="36"/>
        <v>25.900419478034529</v>
      </c>
      <c r="J146" s="13">
        <f t="shared" si="30"/>
        <v>25.653083265702758</v>
      </c>
      <c r="K146" s="13">
        <f t="shared" si="31"/>
        <v>0.24733621233177061</v>
      </c>
      <c r="L146" s="13">
        <f t="shared" si="32"/>
        <v>0</v>
      </c>
      <c r="M146" s="13">
        <f t="shared" si="37"/>
        <v>4.0819325886722542</v>
      </c>
      <c r="N146" s="13">
        <f t="shared" si="33"/>
        <v>2.5307982049767976</v>
      </c>
      <c r="O146" s="13">
        <f t="shared" si="34"/>
        <v>2.5307982049767976</v>
      </c>
      <c r="Q146" s="41">
        <v>18.278494155207579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30.660365340963981</v>
      </c>
      <c r="G147" s="13">
        <f t="shared" si="28"/>
        <v>0</v>
      </c>
      <c r="H147" s="13">
        <f t="shared" si="29"/>
        <v>30.660365340963981</v>
      </c>
      <c r="I147" s="16">
        <f t="shared" si="36"/>
        <v>30.907701553295752</v>
      </c>
      <c r="J147" s="13">
        <f t="shared" si="30"/>
        <v>30.601709542705308</v>
      </c>
      <c r="K147" s="13">
        <f t="shared" si="31"/>
        <v>0.3059920105904439</v>
      </c>
      <c r="L147" s="13">
        <f t="shared" si="32"/>
        <v>0</v>
      </c>
      <c r="M147" s="13">
        <f t="shared" si="37"/>
        <v>1.5511343836954565</v>
      </c>
      <c r="N147" s="13">
        <f t="shared" si="33"/>
        <v>0.96170331789118302</v>
      </c>
      <c r="O147" s="13">
        <f t="shared" si="34"/>
        <v>0.96170331789118302</v>
      </c>
      <c r="Q147" s="41">
        <v>20.516349784818651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15.66153661684406</v>
      </c>
      <c r="G148" s="13">
        <f t="shared" si="28"/>
        <v>0</v>
      </c>
      <c r="H148" s="13">
        <f t="shared" si="29"/>
        <v>15.66153661684406</v>
      </c>
      <c r="I148" s="16">
        <f t="shared" si="36"/>
        <v>15.967528627434504</v>
      </c>
      <c r="J148" s="13">
        <f t="shared" si="30"/>
        <v>15.932146234064152</v>
      </c>
      <c r="K148" s="13">
        <f t="shared" si="31"/>
        <v>3.538239337035165E-2</v>
      </c>
      <c r="L148" s="13">
        <f t="shared" si="32"/>
        <v>0</v>
      </c>
      <c r="M148" s="13">
        <f t="shared" si="37"/>
        <v>0.58943106580427351</v>
      </c>
      <c r="N148" s="13">
        <f t="shared" si="33"/>
        <v>0.36544726079864959</v>
      </c>
      <c r="O148" s="13">
        <f t="shared" si="34"/>
        <v>0.36544726079864959</v>
      </c>
      <c r="Q148" s="41">
        <v>21.842460496431372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25.47442679239272</v>
      </c>
      <c r="G149" s="18">
        <f t="shared" si="28"/>
        <v>0</v>
      </c>
      <c r="H149" s="18">
        <f t="shared" si="29"/>
        <v>25.47442679239272</v>
      </c>
      <c r="I149" s="17">
        <f t="shared" si="36"/>
        <v>25.509809185763071</v>
      </c>
      <c r="J149" s="18">
        <f t="shared" si="30"/>
        <v>25.369791450552803</v>
      </c>
      <c r="K149" s="18">
        <f t="shared" si="31"/>
        <v>0.14001773521026806</v>
      </c>
      <c r="L149" s="18">
        <f t="shared" si="32"/>
        <v>0</v>
      </c>
      <c r="M149" s="18">
        <f t="shared" si="37"/>
        <v>0.22398380500562393</v>
      </c>
      <c r="N149" s="18">
        <f t="shared" si="33"/>
        <v>0.13886995910348685</v>
      </c>
      <c r="O149" s="18">
        <f t="shared" si="34"/>
        <v>0.13886995910348685</v>
      </c>
      <c r="P149" s="3"/>
      <c r="Q149" s="42">
        <v>22.019695870967741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18.003551707123659</v>
      </c>
      <c r="G150" s="13">
        <f t="shared" si="28"/>
        <v>0</v>
      </c>
      <c r="H150" s="13">
        <f t="shared" si="29"/>
        <v>18.003551707123659</v>
      </c>
      <c r="I150" s="16">
        <f t="shared" si="36"/>
        <v>18.143569442333927</v>
      </c>
      <c r="J150" s="13">
        <f t="shared" si="30"/>
        <v>18.092074033168736</v>
      </c>
      <c r="K150" s="13">
        <f t="shared" si="31"/>
        <v>5.1495409165191575E-2</v>
      </c>
      <c r="L150" s="13">
        <f t="shared" si="32"/>
        <v>0</v>
      </c>
      <c r="M150" s="13">
        <f t="shared" si="37"/>
        <v>8.5113845902137081E-2</v>
      </c>
      <c r="N150" s="13">
        <f t="shared" si="33"/>
        <v>5.277058445932499E-2</v>
      </c>
      <c r="O150" s="13">
        <f t="shared" si="34"/>
        <v>5.277058445932499E-2</v>
      </c>
      <c r="Q150" s="41">
        <v>21.892457186115461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53.803568300727633</v>
      </c>
      <c r="G151" s="13">
        <f t="shared" si="28"/>
        <v>2.3684472526466989</v>
      </c>
      <c r="H151" s="13">
        <f t="shared" si="29"/>
        <v>51.435121048080937</v>
      </c>
      <c r="I151" s="16">
        <f t="shared" si="36"/>
        <v>51.486616457246129</v>
      </c>
      <c r="J151" s="13">
        <f t="shared" si="30"/>
        <v>49.365852510708201</v>
      </c>
      <c r="K151" s="13">
        <f t="shared" si="31"/>
        <v>2.1207639465379273</v>
      </c>
      <c r="L151" s="13">
        <f t="shared" si="32"/>
        <v>0</v>
      </c>
      <c r="M151" s="13">
        <f t="shared" si="37"/>
        <v>3.2343261442812091E-2</v>
      </c>
      <c r="N151" s="13">
        <f t="shared" si="33"/>
        <v>2.0052822094543496E-2</v>
      </c>
      <c r="O151" s="13">
        <f t="shared" si="34"/>
        <v>2.3885000747412422</v>
      </c>
      <c r="Q151" s="41">
        <v>17.311944641122171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85.267845263034005</v>
      </c>
      <c r="G152" s="13">
        <f t="shared" si="28"/>
        <v>7.6345195305071982</v>
      </c>
      <c r="H152" s="13">
        <f t="shared" si="29"/>
        <v>77.633325732526799</v>
      </c>
      <c r="I152" s="16">
        <f t="shared" si="36"/>
        <v>79.75408967906472</v>
      </c>
      <c r="J152" s="13">
        <f t="shared" si="30"/>
        <v>71.095452896749251</v>
      </c>
      <c r="K152" s="13">
        <f t="shared" si="31"/>
        <v>8.6586367823154688</v>
      </c>
      <c r="L152" s="13">
        <f t="shared" si="32"/>
        <v>0</v>
      </c>
      <c r="M152" s="13">
        <f t="shared" si="37"/>
        <v>1.2290439348268595E-2</v>
      </c>
      <c r="N152" s="13">
        <f t="shared" si="33"/>
        <v>7.6200723959265288E-3</v>
      </c>
      <c r="O152" s="13">
        <f t="shared" si="34"/>
        <v>7.642139602903125</v>
      </c>
      <c r="Q152" s="41">
        <v>15.856086626222201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99.648494175410278</v>
      </c>
      <c r="G153" s="13">
        <f t="shared" si="28"/>
        <v>10.041361317014227</v>
      </c>
      <c r="H153" s="13">
        <f t="shared" si="29"/>
        <v>89.607132858396056</v>
      </c>
      <c r="I153" s="16">
        <f t="shared" si="36"/>
        <v>98.265769640711525</v>
      </c>
      <c r="J153" s="13">
        <f t="shared" si="30"/>
        <v>73.971113461789486</v>
      </c>
      <c r="K153" s="13">
        <f t="shared" si="31"/>
        <v>24.29465617892204</v>
      </c>
      <c r="L153" s="13">
        <f t="shared" si="32"/>
        <v>4.3876204880840293</v>
      </c>
      <c r="M153" s="13">
        <f t="shared" si="37"/>
        <v>4.3922908550363715</v>
      </c>
      <c r="N153" s="13">
        <f t="shared" si="33"/>
        <v>2.7232203301225502</v>
      </c>
      <c r="O153" s="13">
        <f t="shared" si="34"/>
        <v>12.764581647136776</v>
      </c>
      <c r="Q153" s="41">
        <v>10.99973760174103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23.78888220366953</v>
      </c>
      <c r="G154" s="13">
        <f t="shared" si="28"/>
        <v>0</v>
      </c>
      <c r="H154" s="13">
        <f t="shared" si="29"/>
        <v>23.78888220366953</v>
      </c>
      <c r="I154" s="16">
        <f t="shared" si="36"/>
        <v>43.695917894507538</v>
      </c>
      <c r="J154" s="13">
        <f t="shared" si="30"/>
        <v>40.961391662719684</v>
      </c>
      <c r="K154" s="13">
        <f t="shared" si="31"/>
        <v>2.7345262317878536</v>
      </c>
      <c r="L154" s="13">
        <f t="shared" si="32"/>
        <v>0</v>
      </c>
      <c r="M154" s="13">
        <f t="shared" si="37"/>
        <v>1.6690705249138214</v>
      </c>
      <c r="N154" s="13">
        <f t="shared" si="33"/>
        <v>1.0348237254465693</v>
      </c>
      <c r="O154" s="13">
        <f t="shared" si="34"/>
        <v>1.0348237254465693</v>
      </c>
      <c r="Q154" s="41">
        <v>11.678734051612899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82.438157238979869</v>
      </c>
      <c r="G155" s="13">
        <f t="shared" si="28"/>
        <v>7.1609239771653277</v>
      </c>
      <c r="H155" s="13">
        <f t="shared" si="29"/>
        <v>75.277233261814544</v>
      </c>
      <c r="I155" s="16">
        <f t="shared" si="36"/>
        <v>78.011759493602398</v>
      </c>
      <c r="J155" s="13">
        <f t="shared" si="30"/>
        <v>66.494517166635376</v>
      </c>
      <c r="K155" s="13">
        <f t="shared" si="31"/>
        <v>11.517242326967022</v>
      </c>
      <c r="L155" s="13">
        <f t="shared" si="32"/>
        <v>0</v>
      </c>
      <c r="M155" s="13">
        <f t="shared" si="37"/>
        <v>0.63424679946725204</v>
      </c>
      <c r="N155" s="13">
        <f t="shared" si="33"/>
        <v>0.39323301566969626</v>
      </c>
      <c r="O155" s="13">
        <f t="shared" si="34"/>
        <v>7.5541569928350238</v>
      </c>
      <c r="Q155" s="41">
        <v>12.821964861692059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23.208057398435091</v>
      </c>
      <c r="G156" s="13">
        <f t="shared" si="28"/>
        <v>0</v>
      </c>
      <c r="H156" s="13">
        <f t="shared" si="29"/>
        <v>23.208057398435091</v>
      </c>
      <c r="I156" s="16">
        <f t="shared" si="36"/>
        <v>34.72529972540211</v>
      </c>
      <c r="J156" s="13">
        <f t="shared" si="30"/>
        <v>33.571370502067317</v>
      </c>
      <c r="K156" s="13">
        <f t="shared" si="31"/>
        <v>1.1539292233347922</v>
      </c>
      <c r="L156" s="13">
        <f t="shared" si="32"/>
        <v>0</v>
      </c>
      <c r="M156" s="13">
        <f t="shared" si="37"/>
        <v>0.24101378379755578</v>
      </c>
      <c r="N156" s="13">
        <f t="shared" si="33"/>
        <v>0.14942854595448457</v>
      </c>
      <c r="O156" s="13">
        <f t="shared" si="34"/>
        <v>0.14942854595448457</v>
      </c>
      <c r="Q156" s="41">
        <v>13.29212336799203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85.205524561950085</v>
      </c>
      <c r="G157" s="13">
        <f t="shared" si="28"/>
        <v>7.6240891202769543</v>
      </c>
      <c r="H157" s="13">
        <f t="shared" si="29"/>
        <v>77.581435441673136</v>
      </c>
      <c r="I157" s="16">
        <f t="shared" si="36"/>
        <v>78.735364665007921</v>
      </c>
      <c r="J157" s="13">
        <f t="shared" si="30"/>
        <v>66.317080788611534</v>
      </c>
      <c r="K157" s="13">
        <f t="shared" si="31"/>
        <v>12.418283876396387</v>
      </c>
      <c r="L157" s="13">
        <f t="shared" si="32"/>
        <v>0</v>
      </c>
      <c r="M157" s="13">
        <f t="shared" si="37"/>
        <v>9.158523784307121E-2</v>
      </c>
      <c r="N157" s="13">
        <f t="shared" si="33"/>
        <v>5.678284746270415E-2</v>
      </c>
      <c r="O157" s="13">
        <f t="shared" si="34"/>
        <v>7.6808719677396589</v>
      </c>
      <c r="Q157" s="41">
        <v>12.33867783122254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10.682361440088849</v>
      </c>
      <c r="G158" s="13">
        <f t="shared" si="28"/>
        <v>0</v>
      </c>
      <c r="H158" s="13">
        <f t="shared" si="29"/>
        <v>10.682361440088849</v>
      </c>
      <c r="I158" s="16">
        <f t="shared" si="36"/>
        <v>23.100645316485235</v>
      </c>
      <c r="J158" s="13">
        <f t="shared" si="30"/>
        <v>22.872471116111967</v>
      </c>
      <c r="K158" s="13">
        <f t="shared" si="31"/>
        <v>0.22817420037326741</v>
      </c>
      <c r="L158" s="13">
        <f t="shared" si="32"/>
        <v>0</v>
      </c>
      <c r="M158" s="13">
        <f t="shared" si="37"/>
        <v>3.480239038036706E-2</v>
      </c>
      <c r="N158" s="13">
        <f t="shared" si="33"/>
        <v>2.1577482035827576E-2</v>
      </c>
      <c r="O158" s="13">
        <f t="shared" si="34"/>
        <v>2.1577482035827576E-2</v>
      </c>
      <c r="Q158" s="41">
        <v>16.412802260424112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16.74888265115813</v>
      </c>
      <c r="G159" s="13">
        <f t="shared" si="28"/>
        <v>0</v>
      </c>
      <c r="H159" s="13">
        <f t="shared" si="29"/>
        <v>16.74888265115813</v>
      </c>
      <c r="I159" s="16">
        <f t="shared" si="36"/>
        <v>16.977056851531398</v>
      </c>
      <c r="J159" s="13">
        <f t="shared" si="30"/>
        <v>16.930627952647864</v>
      </c>
      <c r="K159" s="13">
        <f t="shared" si="31"/>
        <v>4.642889888353352E-2</v>
      </c>
      <c r="L159" s="13">
        <f t="shared" si="32"/>
        <v>0</v>
      </c>
      <c r="M159" s="13">
        <f t="shared" si="37"/>
        <v>1.3224908344539484E-2</v>
      </c>
      <c r="N159" s="13">
        <f t="shared" si="33"/>
        <v>8.1994431736144794E-3</v>
      </c>
      <c r="O159" s="13">
        <f t="shared" si="34"/>
        <v>8.1994431736144794E-3</v>
      </c>
      <c r="Q159" s="41">
        <v>21.21597547894827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35.71346403410174</v>
      </c>
      <c r="G160" s="13">
        <f t="shared" si="28"/>
        <v>0</v>
      </c>
      <c r="H160" s="13">
        <f t="shared" si="29"/>
        <v>35.71346403410174</v>
      </c>
      <c r="I160" s="16">
        <f t="shared" si="36"/>
        <v>35.759892932985274</v>
      </c>
      <c r="J160" s="13">
        <f t="shared" si="30"/>
        <v>35.332143443720156</v>
      </c>
      <c r="K160" s="13">
        <f t="shared" si="31"/>
        <v>0.42774948926511769</v>
      </c>
      <c r="L160" s="13">
        <f t="shared" si="32"/>
        <v>0</v>
      </c>
      <c r="M160" s="13">
        <f t="shared" si="37"/>
        <v>5.0254651709250048E-3</v>
      </c>
      <c r="N160" s="13">
        <f t="shared" si="33"/>
        <v>3.1157884059735031E-3</v>
      </c>
      <c r="O160" s="13">
        <f t="shared" si="34"/>
        <v>3.1157884059735031E-3</v>
      </c>
      <c r="Q160" s="41">
        <v>21.218213641888649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4.8163369941676306</v>
      </c>
      <c r="G161" s="18">
        <f t="shared" si="28"/>
        <v>0</v>
      </c>
      <c r="H161" s="18">
        <f t="shared" si="29"/>
        <v>4.8163369941676306</v>
      </c>
      <c r="I161" s="17">
        <f t="shared" si="36"/>
        <v>5.2440864834327483</v>
      </c>
      <c r="J161" s="18">
        <f t="shared" si="30"/>
        <v>5.2427773585228312</v>
      </c>
      <c r="K161" s="18">
        <f t="shared" si="31"/>
        <v>1.309124909917081E-3</v>
      </c>
      <c r="L161" s="18">
        <f t="shared" si="32"/>
        <v>0</v>
      </c>
      <c r="M161" s="18">
        <f t="shared" si="37"/>
        <v>1.9096767649515018E-3</v>
      </c>
      <c r="N161" s="18">
        <f t="shared" si="33"/>
        <v>1.183999594269931E-3</v>
      </c>
      <c r="O161" s="18">
        <f t="shared" si="34"/>
        <v>1.183999594269931E-3</v>
      </c>
      <c r="P161" s="3"/>
      <c r="Q161" s="42">
        <v>21.55545974559227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8.5986882522501098</v>
      </c>
      <c r="G162" s="13">
        <f t="shared" si="28"/>
        <v>0</v>
      </c>
      <c r="H162" s="13">
        <f t="shared" si="29"/>
        <v>8.5986882522501098</v>
      </c>
      <c r="I162" s="16">
        <f t="shared" si="36"/>
        <v>8.599997377160026</v>
      </c>
      <c r="J162" s="13">
        <f t="shared" si="30"/>
        <v>8.5948327371946629</v>
      </c>
      <c r="K162" s="13">
        <f t="shared" si="31"/>
        <v>5.1646399653630937E-3</v>
      </c>
      <c r="L162" s="13">
        <f t="shared" si="32"/>
        <v>0</v>
      </c>
      <c r="M162" s="13">
        <f t="shared" si="37"/>
        <v>7.2567717068157075E-4</v>
      </c>
      <c r="N162" s="13">
        <f t="shared" si="33"/>
        <v>4.4991984582257389E-4</v>
      </c>
      <c r="O162" s="13">
        <f t="shared" si="34"/>
        <v>4.4991984582257389E-4</v>
      </c>
      <c r="Q162" s="41">
        <v>22.341318870967751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26.611510210856579</v>
      </c>
      <c r="G163" s="13">
        <f t="shared" si="28"/>
        <v>0</v>
      </c>
      <c r="H163" s="13">
        <f t="shared" si="29"/>
        <v>26.611510210856579</v>
      </c>
      <c r="I163" s="16">
        <f t="shared" si="36"/>
        <v>26.616674850821944</v>
      </c>
      <c r="J163" s="13">
        <f t="shared" si="30"/>
        <v>26.394357420234812</v>
      </c>
      <c r="K163" s="13">
        <f t="shared" si="31"/>
        <v>0.22231743058713249</v>
      </c>
      <c r="L163" s="13">
        <f t="shared" si="32"/>
        <v>0</v>
      </c>
      <c r="M163" s="13">
        <f t="shared" si="37"/>
        <v>2.7575732485899686E-4</v>
      </c>
      <c r="N163" s="13">
        <f t="shared" si="33"/>
        <v>1.7096954141257806E-4</v>
      </c>
      <c r="O163" s="13">
        <f t="shared" si="34"/>
        <v>1.7096954141257806E-4</v>
      </c>
      <c r="Q163" s="41">
        <v>19.622618263668361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125.909394858095</v>
      </c>
      <c r="G164" s="13">
        <f t="shared" si="28"/>
        <v>14.436561665727307</v>
      </c>
      <c r="H164" s="13">
        <f t="shared" si="29"/>
        <v>111.47283319236769</v>
      </c>
      <c r="I164" s="16">
        <f t="shared" si="36"/>
        <v>111.69515062295483</v>
      </c>
      <c r="J164" s="13">
        <f t="shared" si="30"/>
        <v>87.716314624875764</v>
      </c>
      <c r="K164" s="13">
        <f t="shared" si="31"/>
        <v>23.978835998079063</v>
      </c>
      <c r="L164" s="13">
        <f t="shared" si="32"/>
        <v>4.1952802433086038</v>
      </c>
      <c r="M164" s="13">
        <f t="shared" si="37"/>
        <v>4.1953850310920506</v>
      </c>
      <c r="N164" s="13">
        <f t="shared" si="33"/>
        <v>2.6011387192770714</v>
      </c>
      <c r="O164" s="13">
        <f t="shared" si="34"/>
        <v>17.037700385004378</v>
      </c>
      <c r="Q164" s="41">
        <v>14.39313627977821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136.09393995065531</v>
      </c>
      <c r="G165" s="13">
        <f t="shared" si="28"/>
        <v>16.141115393079851</v>
      </c>
      <c r="H165" s="13">
        <f t="shared" si="29"/>
        <v>119.95282455757547</v>
      </c>
      <c r="I165" s="16">
        <f t="shared" si="36"/>
        <v>139.73638031234591</v>
      </c>
      <c r="J165" s="13">
        <f t="shared" si="30"/>
        <v>86.398433659602603</v>
      </c>
      <c r="K165" s="13">
        <f t="shared" si="31"/>
        <v>53.337946652743312</v>
      </c>
      <c r="L165" s="13">
        <f t="shared" si="32"/>
        <v>22.075513592027139</v>
      </c>
      <c r="M165" s="13">
        <f t="shared" si="37"/>
        <v>23.66975990384212</v>
      </c>
      <c r="N165" s="13">
        <f t="shared" si="33"/>
        <v>14.675251140382114</v>
      </c>
      <c r="O165" s="13">
        <f t="shared" si="34"/>
        <v>30.816366533461967</v>
      </c>
      <c r="Q165" s="41">
        <v>10.6729080516129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71.768421141822415</v>
      </c>
      <c r="G166" s="13">
        <f t="shared" si="28"/>
        <v>5.3751654313503368</v>
      </c>
      <c r="H166" s="13">
        <f t="shared" si="29"/>
        <v>66.393255710472076</v>
      </c>
      <c r="I166" s="16">
        <f t="shared" si="36"/>
        <v>97.655688771188252</v>
      </c>
      <c r="J166" s="13">
        <f t="shared" si="30"/>
        <v>74.342237283358102</v>
      </c>
      <c r="K166" s="13">
        <f t="shared" si="31"/>
        <v>23.31345148783015</v>
      </c>
      <c r="L166" s="13">
        <f t="shared" si="32"/>
        <v>3.7900489524219618</v>
      </c>
      <c r="M166" s="13">
        <f t="shared" si="37"/>
        <v>12.784557715881968</v>
      </c>
      <c r="N166" s="13">
        <f t="shared" si="33"/>
        <v>7.9264257838468204</v>
      </c>
      <c r="O166" s="13">
        <f t="shared" si="34"/>
        <v>13.301591215197156</v>
      </c>
      <c r="Q166" s="41">
        <v>11.29793155093178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67.361318490057172</v>
      </c>
      <c r="G167" s="13">
        <f t="shared" si="28"/>
        <v>4.6375631934870825</v>
      </c>
      <c r="H167" s="13">
        <f t="shared" si="29"/>
        <v>62.72375529657009</v>
      </c>
      <c r="I167" s="16">
        <f t="shared" si="36"/>
        <v>82.247157831978285</v>
      </c>
      <c r="J167" s="13">
        <f t="shared" si="30"/>
        <v>68.253516908332671</v>
      </c>
      <c r="K167" s="13">
        <f t="shared" si="31"/>
        <v>13.993640923645614</v>
      </c>
      <c r="L167" s="13">
        <f t="shared" si="32"/>
        <v>0</v>
      </c>
      <c r="M167" s="13">
        <f t="shared" si="37"/>
        <v>4.8581319320351479</v>
      </c>
      <c r="N167" s="13">
        <f t="shared" si="33"/>
        <v>3.0120417978617917</v>
      </c>
      <c r="O167" s="13">
        <f t="shared" si="34"/>
        <v>7.6496049913488742</v>
      </c>
      <c r="Q167" s="41">
        <v>12.25444032077203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124.3001767174428</v>
      </c>
      <c r="G168" s="13">
        <f t="shared" si="28"/>
        <v>14.167232132120963</v>
      </c>
      <c r="H168" s="13">
        <f t="shared" si="29"/>
        <v>110.13294458532184</v>
      </c>
      <c r="I168" s="16">
        <f t="shared" si="36"/>
        <v>124.12658550896745</v>
      </c>
      <c r="J168" s="13">
        <f t="shared" si="30"/>
        <v>87.520680624393307</v>
      </c>
      <c r="K168" s="13">
        <f t="shared" si="31"/>
        <v>36.605904884574144</v>
      </c>
      <c r="L168" s="13">
        <f t="shared" si="32"/>
        <v>11.885395276306273</v>
      </c>
      <c r="M168" s="13">
        <f t="shared" si="37"/>
        <v>13.731485410479628</v>
      </c>
      <c r="N168" s="13">
        <f t="shared" si="33"/>
        <v>8.5135209544973698</v>
      </c>
      <c r="O168" s="13">
        <f t="shared" si="34"/>
        <v>22.680753086618331</v>
      </c>
      <c r="Q168" s="41">
        <v>12.385718747423621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54.715516968280987</v>
      </c>
      <c r="G169" s="13">
        <f t="shared" si="28"/>
        <v>2.5210770938722802</v>
      </c>
      <c r="H169" s="13">
        <f t="shared" si="29"/>
        <v>52.194439874408708</v>
      </c>
      <c r="I169" s="16">
        <f t="shared" si="36"/>
        <v>76.914949482676576</v>
      </c>
      <c r="J169" s="13">
        <f t="shared" si="30"/>
        <v>68.397645890627246</v>
      </c>
      <c r="K169" s="13">
        <f t="shared" si="31"/>
        <v>8.5173035920493305</v>
      </c>
      <c r="L169" s="13">
        <f t="shared" si="32"/>
        <v>0</v>
      </c>
      <c r="M169" s="13">
        <f t="shared" si="37"/>
        <v>5.2179644559822584</v>
      </c>
      <c r="N169" s="13">
        <f t="shared" si="33"/>
        <v>3.235137962709</v>
      </c>
      <c r="O169" s="13">
        <f t="shared" si="34"/>
        <v>5.7562150565812802</v>
      </c>
      <c r="Q169" s="41">
        <v>15.168961062118839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29.428165376261301</v>
      </c>
      <c r="G170" s="13">
        <f t="shared" si="28"/>
        <v>0</v>
      </c>
      <c r="H170" s="13">
        <f t="shared" si="29"/>
        <v>29.428165376261301</v>
      </c>
      <c r="I170" s="16">
        <f t="shared" si="36"/>
        <v>37.945468968310635</v>
      </c>
      <c r="J170" s="13">
        <f t="shared" si="30"/>
        <v>37.119468682652119</v>
      </c>
      <c r="K170" s="13">
        <f t="shared" si="31"/>
        <v>0.82600028565851602</v>
      </c>
      <c r="L170" s="13">
        <f t="shared" si="32"/>
        <v>0</v>
      </c>
      <c r="M170" s="13">
        <f t="shared" si="37"/>
        <v>1.9828264932732584</v>
      </c>
      <c r="N170" s="13">
        <f t="shared" si="33"/>
        <v>1.2293524258294202</v>
      </c>
      <c r="O170" s="13">
        <f t="shared" si="34"/>
        <v>1.2293524258294202</v>
      </c>
      <c r="Q170" s="41">
        <v>17.720586863577129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4.4121893075949172</v>
      </c>
      <c r="G171" s="13">
        <f t="shared" si="28"/>
        <v>0</v>
      </c>
      <c r="H171" s="13">
        <f t="shared" si="29"/>
        <v>4.4121893075949172</v>
      </c>
      <c r="I171" s="16">
        <f t="shared" si="36"/>
        <v>5.2381895932534333</v>
      </c>
      <c r="J171" s="13">
        <f t="shared" si="30"/>
        <v>5.2362622461783408</v>
      </c>
      <c r="K171" s="13">
        <f t="shared" si="31"/>
        <v>1.927347075092456E-3</v>
      </c>
      <c r="L171" s="13">
        <f t="shared" si="32"/>
        <v>0</v>
      </c>
      <c r="M171" s="13">
        <f t="shared" si="37"/>
        <v>0.75347406744383827</v>
      </c>
      <c r="N171" s="13">
        <f t="shared" si="33"/>
        <v>0.46715392181517973</v>
      </c>
      <c r="O171" s="13">
        <f t="shared" si="34"/>
        <v>0.46715392181517973</v>
      </c>
      <c r="Q171" s="41">
        <v>18.79870608942829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4.7866983403353807</v>
      </c>
      <c r="G172" s="13">
        <f t="shared" si="28"/>
        <v>0</v>
      </c>
      <c r="H172" s="13">
        <f t="shared" si="29"/>
        <v>4.7866983403353807</v>
      </c>
      <c r="I172" s="16">
        <f t="shared" si="36"/>
        <v>4.7886256874104731</v>
      </c>
      <c r="J172" s="13">
        <f t="shared" si="30"/>
        <v>4.787695815636595</v>
      </c>
      <c r="K172" s="13">
        <f t="shared" si="31"/>
        <v>9.2987177387815478E-4</v>
      </c>
      <c r="L172" s="13">
        <f t="shared" si="32"/>
        <v>0</v>
      </c>
      <c r="M172" s="13">
        <f t="shared" si="37"/>
        <v>0.28632014562865854</v>
      </c>
      <c r="N172" s="13">
        <f t="shared" si="33"/>
        <v>0.17751849028976829</v>
      </c>
      <c r="O172" s="13">
        <f t="shared" si="34"/>
        <v>0.17751849028976829</v>
      </c>
      <c r="Q172" s="41">
        <v>22.04793607828918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15.92767311792942</v>
      </c>
      <c r="G173" s="18">
        <f t="shared" si="28"/>
        <v>0</v>
      </c>
      <c r="H173" s="18">
        <f t="shared" si="29"/>
        <v>15.92767311792942</v>
      </c>
      <c r="I173" s="17">
        <f t="shared" si="36"/>
        <v>15.928602989703297</v>
      </c>
      <c r="J173" s="18">
        <f t="shared" si="30"/>
        <v>15.895090705132912</v>
      </c>
      <c r="K173" s="18">
        <f t="shared" si="31"/>
        <v>3.351228457038502E-2</v>
      </c>
      <c r="L173" s="18">
        <f t="shared" si="32"/>
        <v>0</v>
      </c>
      <c r="M173" s="18">
        <f t="shared" si="37"/>
        <v>0.10880165533889025</v>
      </c>
      <c r="N173" s="18">
        <f t="shared" si="33"/>
        <v>6.7457026310111953E-2</v>
      </c>
      <c r="O173" s="18">
        <f t="shared" si="34"/>
        <v>6.7457026310111953E-2</v>
      </c>
      <c r="P173" s="3"/>
      <c r="Q173" s="42">
        <v>22.176374870967749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10.73484055707176</v>
      </c>
      <c r="G174" s="13">
        <f t="shared" si="28"/>
        <v>0</v>
      </c>
      <c r="H174" s="13">
        <f t="shared" si="29"/>
        <v>10.73484055707176</v>
      </c>
      <c r="I174" s="16">
        <f t="shared" si="36"/>
        <v>10.768352841642145</v>
      </c>
      <c r="J174" s="13">
        <f t="shared" si="30"/>
        <v>10.758068879026244</v>
      </c>
      <c r="K174" s="13">
        <f t="shared" si="31"/>
        <v>1.0283962615901032E-2</v>
      </c>
      <c r="L174" s="13">
        <f t="shared" si="32"/>
        <v>0</v>
      </c>
      <c r="M174" s="13">
        <f t="shared" si="37"/>
        <v>4.1344629028778293E-2</v>
      </c>
      <c r="N174" s="13">
        <f t="shared" si="33"/>
        <v>2.5633669997842543E-2</v>
      </c>
      <c r="O174" s="13">
        <f t="shared" si="34"/>
        <v>2.5633669997842543E-2</v>
      </c>
      <c r="Q174" s="41">
        <v>22.236880914404558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11.404820907894051</v>
      </c>
      <c r="G175" s="13">
        <f t="shared" si="28"/>
        <v>0</v>
      </c>
      <c r="H175" s="13">
        <f t="shared" si="29"/>
        <v>11.404820907894051</v>
      </c>
      <c r="I175" s="16">
        <f t="shared" si="36"/>
        <v>11.415104870509952</v>
      </c>
      <c r="J175" s="13">
        <f t="shared" si="30"/>
        <v>11.399326570278145</v>
      </c>
      <c r="K175" s="13">
        <f t="shared" si="31"/>
        <v>1.5778300231806597E-2</v>
      </c>
      <c r="L175" s="13">
        <f t="shared" si="32"/>
        <v>0</v>
      </c>
      <c r="M175" s="13">
        <f t="shared" si="37"/>
        <v>1.5710959030935751E-2</v>
      </c>
      <c r="N175" s="13">
        <f t="shared" si="33"/>
        <v>9.7407945991801661E-3</v>
      </c>
      <c r="O175" s="13">
        <f t="shared" si="34"/>
        <v>9.7407945991801661E-3</v>
      </c>
      <c r="Q175" s="41">
        <v>20.442784954519421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17.031770333398999</v>
      </c>
      <c r="G176" s="13">
        <f t="shared" si="28"/>
        <v>0</v>
      </c>
      <c r="H176" s="13">
        <f t="shared" si="29"/>
        <v>17.031770333398999</v>
      </c>
      <c r="I176" s="16">
        <f t="shared" si="36"/>
        <v>17.047548633630804</v>
      </c>
      <c r="J176" s="13">
        <f t="shared" si="30"/>
        <v>16.906231550550075</v>
      </c>
      <c r="K176" s="13">
        <f t="shared" si="31"/>
        <v>0.14131708308072888</v>
      </c>
      <c r="L176" s="13">
        <f t="shared" si="32"/>
        <v>0</v>
      </c>
      <c r="M176" s="13">
        <f t="shared" si="37"/>
        <v>5.9701644317555844E-3</v>
      </c>
      <c r="N176" s="13">
        <f t="shared" si="33"/>
        <v>3.7015019476884623E-3</v>
      </c>
      <c r="O176" s="13">
        <f t="shared" si="34"/>
        <v>3.7015019476884623E-3</v>
      </c>
      <c r="Q176" s="41">
        <v>13.32033063458177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109.2641046800676</v>
      </c>
      <c r="G177" s="13">
        <f t="shared" si="28"/>
        <v>11.650694338521181</v>
      </c>
      <c r="H177" s="13">
        <f t="shared" si="29"/>
        <v>97.613410341546427</v>
      </c>
      <c r="I177" s="16">
        <f t="shared" si="36"/>
        <v>97.754727424627163</v>
      </c>
      <c r="J177" s="13">
        <f t="shared" si="30"/>
        <v>73.988591280871759</v>
      </c>
      <c r="K177" s="13">
        <f t="shared" si="31"/>
        <v>23.766136143755404</v>
      </c>
      <c r="L177" s="13">
        <f t="shared" si="32"/>
        <v>4.0657421563658618</v>
      </c>
      <c r="M177" s="13">
        <f t="shared" si="37"/>
        <v>4.0680108188499293</v>
      </c>
      <c r="N177" s="13">
        <f t="shared" si="33"/>
        <v>2.5221667076869561</v>
      </c>
      <c r="O177" s="13">
        <f t="shared" si="34"/>
        <v>14.172861046208137</v>
      </c>
      <c r="Q177" s="41">
        <v>11.110510720903321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111.8279549075602</v>
      </c>
      <c r="G178" s="13">
        <f t="shared" si="28"/>
        <v>12.079797496485355</v>
      </c>
      <c r="H178" s="13">
        <f t="shared" si="29"/>
        <v>99.748157411074843</v>
      </c>
      <c r="I178" s="16">
        <f t="shared" si="36"/>
        <v>119.44855139846439</v>
      </c>
      <c r="J178" s="13">
        <f t="shared" si="30"/>
        <v>84.108567236010273</v>
      </c>
      <c r="K178" s="13">
        <f t="shared" si="31"/>
        <v>35.339984162454115</v>
      </c>
      <c r="L178" s="13">
        <f t="shared" si="32"/>
        <v>11.11442648986286</v>
      </c>
      <c r="M178" s="13">
        <f t="shared" si="37"/>
        <v>12.660270601025832</v>
      </c>
      <c r="N178" s="13">
        <f t="shared" si="33"/>
        <v>7.8493677726360156</v>
      </c>
      <c r="O178" s="13">
        <f t="shared" si="34"/>
        <v>19.92916526912137</v>
      </c>
      <c r="Q178" s="41">
        <v>11.780826051612911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51.741077507337224</v>
      </c>
      <c r="G179" s="13">
        <f t="shared" si="28"/>
        <v>2.0232549698738485</v>
      </c>
      <c r="H179" s="13">
        <f t="shared" si="29"/>
        <v>49.717822537463377</v>
      </c>
      <c r="I179" s="16">
        <f t="shared" si="36"/>
        <v>73.943380210054627</v>
      </c>
      <c r="J179" s="13">
        <f t="shared" si="30"/>
        <v>63.05650860943053</v>
      </c>
      <c r="K179" s="13">
        <f t="shared" si="31"/>
        <v>10.886871600624097</v>
      </c>
      <c r="L179" s="13">
        <f t="shared" si="32"/>
        <v>0</v>
      </c>
      <c r="M179" s="13">
        <f t="shared" si="37"/>
        <v>4.8109028283898168</v>
      </c>
      <c r="N179" s="13">
        <f t="shared" si="33"/>
        <v>2.9827597536016865</v>
      </c>
      <c r="O179" s="13">
        <f t="shared" si="34"/>
        <v>5.006014723475535</v>
      </c>
      <c r="Q179" s="41">
        <v>12.061613838831279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82.181549548927805</v>
      </c>
      <c r="G180" s="13">
        <f t="shared" si="28"/>
        <v>7.1179763942767131</v>
      </c>
      <c r="H180" s="13">
        <f t="shared" si="29"/>
        <v>75.063573154651095</v>
      </c>
      <c r="I180" s="16">
        <f t="shared" si="36"/>
        <v>85.950444755275186</v>
      </c>
      <c r="J180" s="13">
        <f t="shared" si="30"/>
        <v>69.703023576882643</v>
      </c>
      <c r="K180" s="13">
        <f t="shared" si="31"/>
        <v>16.247421178392543</v>
      </c>
      <c r="L180" s="13">
        <f t="shared" si="32"/>
        <v>0</v>
      </c>
      <c r="M180" s="13">
        <f t="shared" si="37"/>
        <v>1.8281430747881302</v>
      </c>
      <c r="N180" s="13">
        <f t="shared" si="33"/>
        <v>1.1334487063686407</v>
      </c>
      <c r="O180" s="13">
        <f t="shared" si="34"/>
        <v>8.2514251006453545</v>
      </c>
      <c r="Q180" s="41">
        <v>11.86519085328734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23.818641400483671</v>
      </c>
      <c r="G181" s="13">
        <f t="shared" si="28"/>
        <v>0</v>
      </c>
      <c r="H181" s="13">
        <f t="shared" si="29"/>
        <v>23.818641400483671</v>
      </c>
      <c r="I181" s="16">
        <f t="shared" si="36"/>
        <v>40.066062578876213</v>
      </c>
      <c r="J181" s="13">
        <f t="shared" si="30"/>
        <v>38.34647907862027</v>
      </c>
      <c r="K181" s="13">
        <f t="shared" si="31"/>
        <v>1.7195835002559434</v>
      </c>
      <c r="L181" s="13">
        <f t="shared" si="32"/>
        <v>0</v>
      </c>
      <c r="M181" s="13">
        <f t="shared" si="37"/>
        <v>0.69469436841948951</v>
      </c>
      <c r="N181" s="13">
        <f t="shared" si="33"/>
        <v>0.43071050842008352</v>
      </c>
      <c r="O181" s="13">
        <f t="shared" si="34"/>
        <v>0.43071050842008352</v>
      </c>
      <c r="Q181" s="41">
        <v>13.40174703991387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112.8986531148427</v>
      </c>
      <c r="G182" s="13">
        <f t="shared" si="28"/>
        <v>12.258996724679285</v>
      </c>
      <c r="H182" s="13">
        <f t="shared" si="29"/>
        <v>100.63965639016342</v>
      </c>
      <c r="I182" s="16">
        <f t="shared" si="36"/>
        <v>102.35923989041936</v>
      </c>
      <c r="J182" s="13">
        <f t="shared" si="30"/>
        <v>88.645416417341607</v>
      </c>
      <c r="K182" s="13">
        <f t="shared" si="31"/>
        <v>13.713823473077753</v>
      </c>
      <c r="L182" s="13">
        <f t="shared" si="32"/>
        <v>0</v>
      </c>
      <c r="M182" s="13">
        <f t="shared" si="37"/>
        <v>0.26398385999940599</v>
      </c>
      <c r="N182" s="13">
        <f t="shared" si="33"/>
        <v>0.16366999319963171</v>
      </c>
      <c r="O182" s="13">
        <f t="shared" si="34"/>
        <v>12.422666717878917</v>
      </c>
      <c r="Q182" s="41">
        <v>17.594318111563719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50.088504915678413</v>
      </c>
      <c r="G183" s="13">
        <f t="shared" si="28"/>
        <v>1.7466693447691604</v>
      </c>
      <c r="H183" s="13">
        <f t="shared" si="29"/>
        <v>48.341835570909254</v>
      </c>
      <c r="I183" s="16">
        <f t="shared" si="36"/>
        <v>62.055659043987006</v>
      </c>
      <c r="J183" s="13">
        <f t="shared" si="30"/>
        <v>59.288653217408907</v>
      </c>
      <c r="K183" s="13">
        <f t="shared" si="31"/>
        <v>2.7670058265780995</v>
      </c>
      <c r="L183" s="13">
        <f t="shared" si="32"/>
        <v>0</v>
      </c>
      <c r="M183" s="13">
        <f t="shared" si="37"/>
        <v>0.10031386679977428</v>
      </c>
      <c r="N183" s="13">
        <f t="shared" si="33"/>
        <v>6.2194597415860052E-2</v>
      </c>
      <c r="O183" s="13">
        <f t="shared" si="34"/>
        <v>1.8088639421850203</v>
      </c>
      <c r="Q183" s="41">
        <v>19.35419624879879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16.832179808632709</v>
      </c>
      <c r="G184" s="13">
        <f t="shared" si="28"/>
        <v>0</v>
      </c>
      <c r="H184" s="13">
        <f t="shared" si="29"/>
        <v>16.832179808632709</v>
      </c>
      <c r="I184" s="16">
        <f t="shared" si="36"/>
        <v>19.599185635210809</v>
      </c>
      <c r="J184" s="13">
        <f t="shared" si="30"/>
        <v>19.553286047333341</v>
      </c>
      <c r="K184" s="13">
        <f t="shared" si="31"/>
        <v>4.5899587877467951E-2</v>
      </c>
      <c r="L184" s="13">
        <f t="shared" si="32"/>
        <v>0</v>
      </c>
      <c r="M184" s="13">
        <f t="shared" si="37"/>
        <v>3.8119269383914224E-2</v>
      </c>
      <c r="N184" s="13">
        <f t="shared" si="33"/>
        <v>2.3633947018026819E-2</v>
      </c>
      <c r="O184" s="13">
        <f t="shared" si="34"/>
        <v>2.3633947018026819E-2</v>
      </c>
      <c r="Q184" s="41">
        <v>24.362997870967749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11.849467243041699</v>
      </c>
      <c r="G185" s="18">
        <f t="shared" si="28"/>
        <v>0</v>
      </c>
      <c r="H185" s="18">
        <f t="shared" si="29"/>
        <v>11.849467243041699</v>
      </c>
      <c r="I185" s="17">
        <f t="shared" si="36"/>
        <v>11.895366830919167</v>
      </c>
      <c r="J185" s="18">
        <f t="shared" si="30"/>
        <v>11.882215858252932</v>
      </c>
      <c r="K185" s="18">
        <f t="shared" si="31"/>
        <v>1.3150972666235106E-2</v>
      </c>
      <c r="L185" s="18">
        <f t="shared" si="32"/>
        <v>0</v>
      </c>
      <c r="M185" s="18">
        <f t="shared" si="37"/>
        <v>1.4485322365887406E-2</v>
      </c>
      <c r="N185" s="18">
        <f t="shared" si="33"/>
        <v>8.9808998668501911E-3</v>
      </c>
      <c r="O185" s="18">
        <f t="shared" si="34"/>
        <v>8.9808998668501911E-3</v>
      </c>
      <c r="P185" s="3"/>
      <c r="Q185" s="42">
        <v>22.609029198114449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5.6569808332785438</v>
      </c>
      <c r="G186" s="13">
        <f t="shared" si="28"/>
        <v>0</v>
      </c>
      <c r="H186" s="13">
        <f t="shared" si="29"/>
        <v>5.6569808332785438</v>
      </c>
      <c r="I186" s="16">
        <f t="shared" si="36"/>
        <v>5.6701318059447789</v>
      </c>
      <c r="J186" s="13">
        <f t="shared" si="30"/>
        <v>5.6686241572234692</v>
      </c>
      <c r="K186" s="13">
        <f t="shared" si="31"/>
        <v>1.5076487213097067E-3</v>
      </c>
      <c r="L186" s="13">
        <f t="shared" si="32"/>
        <v>0</v>
      </c>
      <c r="M186" s="13">
        <f t="shared" si="37"/>
        <v>5.5044224990372145E-3</v>
      </c>
      <c r="N186" s="13">
        <f t="shared" si="33"/>
        <v>3.412741949403073E-3</v>
      </c>
      <c r="O186" s="13">
        <f t="shared" si="34"/>
        <v>3.412741949403073E-3</v>
      </c>
      <c r="Q186" s="41">
        <v>22.21470757019209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23.29711956874889</v>
      </c>
      <c r="G187" s="13">
        <f t="shared" si="28"/>
        <v>0</v>
      </c>
      <c r="H187" s="13">
        <f t="shared" si="29"/>
        <v>23.29711956874889</v>
      </c>
      <c r="I187" s="16">
        <f t="shared" si="36"/>
        <v>23.298627217470198</v>
      </c>
      <c r="J187" s="13">
        <f t="shared" si="30"/>
        <v>23.106250331033007</v>
      </c>
      <c r="K187" s="13">
        <f t="shared" si="31"/>
        <v>0.19237688643719153</v>
      </c>
      <c r="L187" s="13">
        <f t="shared" si="32"/>
        <v>0</v>
      </c>
      <c r="M187" s="13">
        <f t="shared" si="37"/>
        <v>2.0916805496341414E-3</v>
      </c>
      <c r="N187" s="13">
        <f t="shared" si="33"/>
        <v>1.2968419407731677E-3</v>
      </c>
      <c r="O187" s="13">
        <f t="shared" si="34"/>
        <v>1.2968419407731677E-3</v>
      </c>
      <c r="Q187" s="41">
        <v>17.823254265784492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131.18510644975001</v>
      </c>
      <c r="G188" s="13">
        <f t="shared" si="28"/>
        <v>15.319540117515167</v>
      </c>
      <c r="H188" s="13">
        <f t="shared" si="29"/>
        <v>115.86556633223483</v>
      </c>
      <c r="I188" s="16">
        <f t="shared" si="36"/>
        <v>116.05794321867202</v>
      </c>
      <c r="J188" s="13">
        <f t="shared" si="30"/>
        <v>81.809741128652774</v>
      </c>
      <c r="K188" s="13">
        <f t="shared" si="31"/>
        <v>34.248202090019248</v>
      </c>
      <c r="L188" s="13">
        <f t="shared" si="32"/>
        <v>10.449511314103555</v>
      </c>
      <c r="M188" s="13">
        <f t="shared" si="37"/>
        <v>10.450306152712416</v>
      </c>
      <c r="N188" s="13">
        <f t="shared" si="33"/>
        <v>6.479189814681698</v>
      </c>
      <c r="O188" s="13">
        <f t="shared" si="34"/>
        <v>21.798729932196864</v>
      </c>
      <c r="Q188" s="41">
        <v>11.38683919453762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32.389990971115253</v>
      </c>
      <c r="G189" s="13">
        <f t="shared" si="28"/>
        <v>0</v>
      </c>
      <c r="H189" s="13">
        <f t="shared" si="29"/>
        <v>32.389990971115253</v>
      </c>
      <c r="I189" s="16">
        <f t="shared" si="36"/>
        <v>56.188681747030948</v>
      </c>
      <c r="J189" s="13">
        <f t="shared" si="30"/>
        <v>51.094026406374233</v>
      </c>
      <c r="K189" s="13">
        <f t="shared" si="31"/>
        <v>5.0946553406567148</v>
      </c>
      <c r="L189" s="13">
        <f t="shared" si="32"/>
        <v>0</v>
      </c>
      <c r="M189" s="13">
        <f t="shared" si="37"/>
        <v>3.9711163380307184</v>
      </c>
      <c r="N189" s="13">
        <f t="shared" si="33"/>
        <v>2.4620921295790454</v>
      </c>
      <c r="O189" s="13">
        <f t="shared" si="34"/>
        <v>2.4620921295790454</v>
      </c>
      <c r="Q189" s="41">
        <v>12.31145043881485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21.807325654500531</v>
      </c>
      <c r="G190" s="13">
        <f t="shared" si="28"/>
        <v>0</v>
      </c>
      <c r="H190" s="13">
        <f t="shared" si="29"/>
        <v>21.807325654500531</v>
      </c>
      <c r="I190" s="16">
        <f t="shared" si="36"/>
        <v>26.901980995157246</v>
      </c>
      <c r="J190" s="13">
        <f t="shared" si="30"/>
        <v>26.217132576338333</v>
      </c>
      <c r="K190" s="13">
        <f t="shared" si="31"/>
        <v>0.68484841881891256</v>
      </c>
      <c r="L190" s="13">
        <f t="shared" si="32"/>
        <v>0</v>
      </c>
      <c r="M190" s="13">
        <f t="shared" si="37"/>
        <v>1.509024208451673</v>
      </c>
      <c r="N190" s="13">
        <f t="shared" si="33"/>
        <v>0.93559500924003725</v>
      </c>
      <c r="O190" s="13">
        <f t="shared" si="34"/>
        <v>0.93559500924003725</v>
      </c>
      <c r="Q190" s="41">
        <v>11.590403051612901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5.3246956874257041</v>
      </c>
      <c r="G191" s="13">
        <f t="shared" si="28"/>
        <v>0</v>
      </c>
      <c r="H191" s="13">
        <f t="shared" si="29"/>
        <v>5.3246956874257041</v>
      </c>
      <c r="I191" s="16">
        <f t="shared" si="36"/>
        <v>6.0095441062446167</v>
      </c>
      <c r="J191" s="13">
        <f t="shared" si="30"/>
        <v>6.0030382608180775</v>
      </c>
      <c r="K191" s="13">
        <f t="shared" si="31"/>
        <v>6.5058454265392029E-3</v>
      </c>
      <c r="L191" s="13">
        <f t="shared" si="32"/>
        <v>0</v>
      </c>
      <c r="M191" s="13">
        <f t="shared" si="37"/>
        <v>0.57342919921163571</v>
      </c>
      <c r="N191" s="13">
        <f t="shared" si="33"/>
        <v>0.35552610351121416</v>
      </c>
      <c r="O191" s="13">
        <f t="shared" si="34"/>
        <v>0.35552610351121416</v>
      </c>
      <c r="Q191" s="41">
        <v>13.03765797233623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64.745149232343351</v>
      </c>
      <c r="G192" s="13">
        <f t="shared" si="28"/>
        <v>4.1997035719632141</v>
      </c>
      <c r="H192" s="13">
        <f t="shared" si="29"/>
        <v>60.545445660380139</v>
      </c>
      <c r="I192" s="16">
        <f t="shared" si="36"/>
        <v>60.551951505806677</v>
      </c>
      <c r="J192" s="13">
        <f t="shared" si="30"/>
        <v>55.640777434657558</v>
      </c>
      <c r="K192" s="13">
        <f t="shared" si="31"/>
        <v>4.9111740711491194</v>
      </c>
      <c r="L192" s="13">
        <f t="shared" si="32"/>
        <v>0</v>
      </c>
      <c r="M192" s="13">
        <f t="shared" si="37"/>
        <v>0.21790309570042155</v>
      </c>
      <c r="N192" s="13">
        <f t="shared" si="33"/>
        <v>0.13509991933426135</v>
      </c>
      <c r="O192" s="13">
        <f t="shared" si="34"/>
        <v>4.3348034912974756</v>
      </c>
      <c r="Q192" s="41">
        <v>14.327138590617141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101.9559207419269</v>
      </c>
      <c r="G193" s="13">
        <f t="shared" si="28"/>
        <v>10.427547692429394</v>
      </c>
      <c r="H193" s="13">
        <f t="shared" si="29"/>
        <v>91.528373049497503</v>
      </c>
      <c r="I193" s="16">
        <f t="shared" si="36"/>
        <v>96.439547120646623</v>
      </c>
      <c r="J193" s="13">
        <f t="shared" si="30"/>
        <v>82.937400997334265</v>
      </c>
      <c r="K193" s="13">
        <f t="shared" si="31"/>
        <v>13.502146123312357</v>
      </c>
      <c r="L193" s="13">
        <f t="shared" si="32"/>
        <v>0</v>
      </c>
      <c r="M193" s="13">
        <f t="shared" si="37"/>
        <v>8.2803176366160192E-2</v>
      </c>
      <c r="N193" s="13">
        <f t="shared" si="33"/>
        <v>5.133796934701932E-2</v>
      </c>
      <c r="O193" s="13">
        <f t="shared" si="34"/>
        <v>10.478885661776413</v>
      </c>
      <c r="Q193" s="41">
        <v>16.359314094609349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12.37434708435522</v>
      </c>
      <c r="G194" s="13">
        <f t="shared" si="28"/>
        <v>0</v>
      </c>
      <c r="H194" s="13">
        <f t="shared" si="29"/>
        <v>12.37434708435522</v>
      </c>
      <c r="I194" s="16">
        <f t="shared" si="36"/>
        <v>25.876493207667579</v>
      </c>
      <c r="J194" s="13">
        <f t="shared" si="30"/>
        <v>25.584203876209525</v>
      </c>
      <c r="K194" s="13">
        <f t="shared" si="31"/>
        <v>0.29228933145805414</v>
      </c>
      <c r="L194" s="13">
        <f t="shared" si="32"/>
        <v>0</v>
      </c>
      <c r="M194" s="13">
        <f t="shared" si="37"/>
        <v>3.1465207019140871E-2</v>
      </c>
      <c r="N194" s="13">
        <f t="shared" si="33"/>
        <v>1.9508428351867339E-2</v>
      </c>
      <c r="O194" s="13">
        <f t="shared" si="34"/>
        <v>1.9508428351867339E-2</v>
      </c>
      <c r="Q194" s="41">
        <v>17.057126906296741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21.074267477480799</v>
      </c>
      <c r="G195" s="13">
        <f t="shared" si="28"/>
        <v>0</v>
      </c>
      <c r="H195" s="13">
        <f t="shared" si="29"/>
        <v>21.074267477480799</v>
      </c>
      <c r="I195" s="16">
        <f t="shared" si="36"/>
        <v>21.366556808938853</v>
      </c>
      <c r="J195" s="13">
        <f t="shared" si="30"/>
        <v>21.263717843370546</v>
      </c>
      <c r="K195" s="13">
        <f t="shared" si="31"/>
        <v>0.10283896556830641</v>
      </c>
      <c r="L195" s="13">
        <f t="shared" si="32"/>
        <v>0</v>
      </c>
      <c r="M195" s="13">
        <f t="shared" si="37"/>
        <v>1.1956778667273533E-2</v>
      </c>
      <c r="N195" s="13">
        <f t="shared" si="33"/>
        <v>7.4132027737095901E-3</v>
      </c>
      <c r="O195" s="13">
        <f t="shared" si="34"/>
        <v>7.4132027737095901E-3</v>
      </c>
      <c r="Q195" s="41">
        <v>20.449667106760259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24.004999592456951</v>
      </c>
      <c r="G196" s="13">
        <f t="shared" si="28"/>
        <v>0</v>
      </c>
      <c r="H196" s="13">
        <f t="shared" si="29"/>
        <v>24.004999592456951</v>
      </c>
      <c r="I196" s="16">
        <f t="shared" si="36"/>
        <v>24.107838558025257</v>
      </c>
      <c r="J196" s="13">
        <f t="shared" si="30"/>
        <v>24.005579443586644</v>
      </c>
      <c r="K196" s="13">
        <f t="shared" si="31"/>
        <v>0.10225911443861335</v>
      </c>
      <c r="L196" s="13">
        <f t="shared" si="32"/>
        <v>0</v>
      </c>
      <c r="M196" s="13">
        <f t="shared" si="37"/>
        <v>4.5435758935639427E-3</v>
      </c>
      <c r="N196" s="13">
        <f t="shared" si="33"/>
        <v>2.8170170540096446E-3</v>
      </c>
      <c r="O196" s="13">
        <f t="shared" si="34"/>
        <v>2.8170170540096446E-3</v>
      </c>
      <c r="Q196" s="41">
        <v>23.059565870967749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32.84483772595604</v>
      </c>
      <c r="G197" s="18">
        <f t="shared" si="28"/>
        <v>0</v>
      </c>
      <c r="H197" s="18">
        <f t="shared" si="29"/>
        <v>32.84483772595604</v>
      </c>
      <c r="I197" s="17">
        <f t="shared" si="36"/>
        <v>32.94709684039465</v>
      </c>
      <c r="J197" s="18">
        <f t="shared" si="30"/>
        <v>32.688865075628804</v>
      </c>
      <c r="K197" s="18">
        <f t="shared" si="31"/>
        <v>0.25823176476584564</v>
      </c>
      <c r="L197" s="18">
        <f t="shared" si="32"/>
        <v>0</v>
      </c>
      <c r="M197" s="18">
        <f t="shared" si="37"/>
        <v>1.726558839554298E-3</v>
      </c>
      <c r="N197" s="18">
        <f t="shared" si="33"/>
        <v>1.0704664805236649E-3</v>
      </c>
      <c r="O197" s="18">
        <f t="shared" si="34"/>
        <v>1.0704664805236649E-3</v>
      </c>
      <c r="P197" s="3"/>
      <c r="Q197" s="42">
        <v>23.097379822275141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40.223616724505547</v>
      </c>
      <c r="G198" s="13">
        <f t="shared" ref="G198:G261" si="39">IF((F198-$J$2)&gt;0,$I$2*(F198-$J$2),0)</f>
        <v>9.5615538893911847E-2</v>
      </c>
      <c r="H198" s="13">
        <f t="shared" ref="H198:H261" si="40">F198-G198</f>
        <v>40.128001185611637</v>
      </c>
      <c r="I198" s="16">
        <f t="shared" si="36"/>
        <v>40.386232950377483</v>
      </c>
      <c r="J198" s="13">
        <f t="shared" ref="J198:J261" si="41">I198/SQRT(1+(I198/($K$2*(300+(25*Q198)+0.05*(Q198)^3)))^2)</f>
        <v>39.773519897294747</v>
      </c>
      <c r="K198" s="13">
        <f t="shared" ref="K198:K261" si="42">I198-J198</f>
        <v>0.61271305308273583</v>
      </c>
      <c r="L198" s="13">
        <f t="shared" ref="L198:L261" si="43">IF(K198&gt;$N$2,(K198-$N$2)/$L$2,0)</f>
        <v>0</v>
      </c>
      <c r="M198" s="13">
        <f t="shared" si="37"/>
        <v>6.5609235903063318E-4</v>
      </c>
      <c r="N198" s="13">
        <f t="shared" ref="N198:N261" si="44">$M$2*M198</f>
        <v>4.0677726259899256E-4</v>
      </c>
      <c r="O198" s="13">
        <f t="shared" ref="O198:O261" si="45">N198+G198</f>
        <v>9.6022316156510842E-2</v>
      </c>
      <c r="Q198" s="41">
        <v>21.22341055070698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22.258179411469449</v>
      </c>
      <c r="G199" s="13">
        <f t="shared" si="39"/>
        <v>0</v>
      </c>
      <c r="H199" s="13">
        <f t="shared" si="40"/>
        <v>22.258179411469449</v>
      </c>
      <c r="I199" s="16">
        <f t="shared" ref="I199:I262" si="47">H199+K198-L198</f>
        <v>22.870892464552185</v>
      </c>
      <c r="J199" s="13">
        <f t="shared" si="41"/>
        <v>22.693200057892223</v>
      </c>
      <c r="K199" s="13">
        <f t="shared" si="42"/>
        <v>0.17769240665996122</v>
      </c>
      <c r="L199" s="13">
        <f t="shared" si="43"/>
        <v>0</v>
      </c>
      <c r="M199" s="13">
        <f t="shared" ref="M199:M262" si="48">L199+M198-N198</f>
        <v>2.4931509643164062E-4</v>
      </c>
      <c r="N199" s="13">
        <f t="shared" si="44"/>
        <v>1.5457535978761718E-4</v>
      </c>
      <c r="O199" s="13">
        <f t="shared" si="45"/>
        <v>1.5457535978761718E-4</v>
      </c>
      <c r="Q199" s="41">
        <v>17.997033671453909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106.2152818194981</v>
      </c>
      <c r="G200" s="13">
        <f t="shared" si="39"/>
        <v>11.140422910215793</v>
      </c>
      <c r="H200" s="13">
        <f t="shared" si="40"/>
        <v>95.074858909282312</v>
      </c>
      <c r="I200" s="16">
        <f t="shared" si="47"/>
        <v>95.25255131594227</v>
      </c>
      <c r="J200" s="13">
        <f t="shared" si="41"/>
        <v>79.13704033895678</v>
      </c>
      <c r="K200" s="13">
        <f t="shared" si="42"/>
        <v>16.11551097698549</v>
      </c>
      <c r="L200" s="13">
        <f t="shared" si="43"/>
        <v>0</v>
      </c>
      <c r="M200" s="13">
        <f t="shared" si="48"/>
        <v>9.4739736644023438E-5</v>
      </c>
      <c r="N200" s="13">
        <f t="shared" si="44"/>
        <v>5.873863671929453E-5</v>
      </c>
      <c r="O200" s="13">
        <f t="shared" si="45"/>
        <v>11.140481648852512</v>
      </c>
      <c r="Q200" s="41">
        <v>14.444562447470521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0.56097080104377295</v>
      </c>
      <c r="G201" s="13">
        <f t="shared" si="39"/>
        <v>0</v>
      </c>
      <c r="H201" s="13">
        <f t="shared" si="40"/>
        <v>0.56097080104377295</v>
      </c>
      <c r="I201" s="16">
        <f t="shared" si="47"/>
        <v>16.676481778029263</v>
      </c>
      <c r="J201" s="13">
        <f t="shared" si="41"/>
        <v>16.536710581531334</v>
      </c>
      <c r="K201" s="13">
        <f t="shared" si="42"/>
        <v>0.13977119649792868</v>
      </c>
      <c r="L201" s="13">
        <f t="shared" si="43"/>
        <v>0</v>
      </c>
      <c r="M201" s="13">
        <f t="shared" si="48"/>
        <v>3.6001099924728908E-5</v>
      </c>
      <c r="N201" s="13">
        <f t="shared" si="44"/>
        <v>2.2320681953331922E-5</v>
      </c>
      <c r="O201" s="13">
        <f t="shared" si="45"/>
        <v>2.2320681953331922E-5</v>
      </c>
      <c r="Q201" s="41">
        <v>12.91822699925399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40.478734598166731</v>
      </c>
      <c r="G202" s="13">
        <f t="shared" si="39"/>
        <v>0.13831377612603807</v>
      </c>
      <c r="H202" s="13">
        <f t="shared" si="40"/>
        <v>40.340420822040691</v>
      </c>
      <c r="I202" s="16">
        <f t="shared" si="47"/>
        <v>40.480192018538617</v>
      </c>
      <c r="J202" s="13">
        <f t="shared" si="41"/>
        <v>38.117876618975799</v>
      </c>
      <c r="K202" s="13">
        <f t="shared" si="42"/>
        <v>2.3623153995628172</v>
      </c>
      <c r="L202" s="13">
        <f t="shared" si="43"/>
        <v>0</v>
      </c>
      <c r="M202" s="13">
        <f t="shared" si="48"/>
        <v>1.3680417971396986E-5</v>
      </c>
      <c r="N202" s="13">
        <f t="shared" si="44"/>
        <v>8.4818591422661313E-6</v>
      </c>
      <c r="O202" s="13">
        <f t="shared" si="45"/>
        <v>0.13832225798518033</v>
      </c>
      <c r="Q202" s="41">
        <v>11.114377751612899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111.5892995617116</v>
      </c>
      <c r="G203" s="13">
        <f t="shared" si="39"/>
        <v>12.039854538246013</v>
      </c>
      <c r="H203" s="13">
        <f t="shared" si="40"/>
        <v>99.54944502346558</v>
      </c>
      <c r="I203" s="16">
        <f t="shared" si="47"/>
        <v>101.9117604230284</v>
      </c>
      <c r="J203" s="13">
        <f t="shared" si="41"/>
        <v>74.351990408050696</v>
      </c>
      <c r="K203" s="13">
        <f t="shared" si="42"/>
        <v>27.559770014977701</v>
      </c>
      <c r="L203" s="13">
        <f t="shared" si="43"/>
        <v>6.3761343087344455</v>
      </c>
      <c r="M203" s="13">
        <f t="shared" si="48"/>
        <v>6.3761395072932752</v>
      </c>
      <c r="N203" s="13">
        <f t="shared" si="44"/>
        <v>3.9532064945218304</v>
      </c>
      <c r="O203" s="13">
        <f t="shared" si="45"/>
        <v>15.993061032767844</v>
      </c>
      <c r="Q203" s="41">
        <v>10.507422076430631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172.79725499401329</v>
      </c>
      <c r="G204" s="13">
        <f t="shared" si="39"/>
        <v>22.284028198193926</v>
      </c>
      <c r="H204" s="13">
        <f t="shared" si="40"/>
        <v>150.51322679581935</v>
      </c>
      <c r="I204" s="16">
        <f t="shared" si="47"/>
        <v>171.69686250206263</v>
      </c>
      <c r="J204" s="13">
        <f t="shared" si="41"/>
        <v>100.17254900109978</v>
      </c>
      <c r="K204" s="13">
        <f t="shared" si="42"/>
        <v>71.524313500962847</v>
      </c>
      <c r="L204" s="13">
        <f t="shared" si="43"/>
        <v>33.15134238113604</v>
      </c>
      <c r="M204" s="13">
        <f t="shared" si="48"/>
        <v>35.574275393907484</v>
      </c>
      <c r="N204" s="13">
        <f t="shared" si="44"/>
        <v>22.056050744222642</v>
      </c>
      <c r="O204" s="13">
        <f t="shared" si="45"/>
        <v>44.340078942416568</v>
      </c>
      <c r="Q204" s="41">
        <v>12.375933818836801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84.993514546444956</v>
      </c>
      <c r="G205" s="13">
        <f t="shared" si="39"/>
        <v>7.5886057031109466</v>
      </c>
      <c r="H205" s="13">
        <f t="shared" si="40"/>
        <v>77.404908843334013</v>
      </c>
      <c r="I205" s="16">
        <f t="shared" si="47"/>
        <v>115.77787996316084</v>
      </c>
      <c r="J205" s="13">
        <f t="shared" si="41"/>
        <v>87.504496649217302</v>
      </c>
      <c r="K205" s="13">
        <f t="shared" si="42"/>
        <v>28.27338331394354</v>
      </c>
      <c r="L205" s="13">
        <f t="shared" si="43"/>
        <v>6.8107378107390586</v>
      </c>
      <c r="M205" s="13">
        <f t="shared" si="48"/>
        <v>20.328962460423899</v>
      </c>
      <c r="N205" s="13">
        <f t="shared" si="44"/>
        <v>12.603956725462817</v>
      </c>
      <c r="O205" s="13">
        <f t="shared" si="45"/>
        <v>20.192562428573765</v>
      </c>
      <c r="Q205" s="41">
        <v>13.546303701861159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7.8817346819028424</v>
      </c>
      <c r="G206" s="13">
        <f t="shared" si="39"/>
        <v>0</v>
      </c>
      <c r="H206" s="13">
        <f t="shared" si="40"/>
        <v>7.8817346819028424</v>
      </c>
      <c r="I206" s="16">
        <f t="shared" si="47"/>
        <v>29.344380185107322</v>
      </c>
      <c r="J206" s="13">
        <f t="shared" si="41"/>
        <v>29.025450560460282</v>
      </c>
      <c r="K206" s="13">
        <f t="shared" si="42"/>
        <v>0.31892962464704055</v>
      </c>
      <c r="L206" s="13">
        <f t="shared" si="43"/>
        <v>0</v>
      </c>
      <c r="M206" s="13">
        <f t="shared" si="48"/>
        <v>7.7250057349610817</v>
      </c>
      <c r="N206" s="13">
        <f t="shared" si="44"/>
        <v>4.7895035556758705</v>
      </c>
      <c r="O206" s="13">
        <f t="shared" si="45"/>
        <v>4.7895035556758705</v>
      </c>
      <c r="Q206" s="41">
        <v>19.114367373627029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16.746403340919048</v>
      </c>
      <c r="G207" s="13">
        <f t="shared" si="39"/>
        <v>0</v>
      </c>
      <c r="H207" s="13">
        <f t="shared" si="40"/>
        <v>16.746403340919048</v>
      </c>
      <c r="I207" s="16">
        <f t="shared" si="47"/>
        <v>17.065332965566089</v>
      </c>
      <c r="J207" s="13">
        <f t="shared" si="41"/>
        <v>17.015741916166082</v>
      </c>
      <c r="K207" s="13">
        <f t="shared" si="42"/>
        <v>4.9591049400007137E-2</v>
      </c>
      <c r="L207" s="13">
        <f t="shared" si="43"/>
        <v>0</v>
      </c>
      <c r="M207" s="13">
        <f t="shared" si="48"/>
        <v>2.9355021792852112</v>
      </c>
      <c r="N207" s="13">
        <f t="shared" si="44"/>
        <v>1.820011351156831</v>
      </c>
      <c r="O207" s="13">
        <f t="shared" si="45"/>
        <v>1.820011351156831</v>
      </c>
      <c r="Q207" s="41">
        <v>20.858525026747291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29.862730744136829</v>
      </c>
      <c r="G208" s="13">
        <f t="shared" si="39"/>
        <v>0</v>
      </c>
      <c r="H208" s="13">
        <f t="shared" si="40"/>
        <v>29.862730744136829</v>
      </c>
      <c r="I208" s="16">
        <f t="shared" si="47"/>
        <v>29.912321793536837</v>
      </c>
      <c r="J208" s="13">
        <f t="shared" si="41"/>
        <v>29.678076363399327</v>
      </c>
      <c r="K208" s="13">
        <f t="shared" si="42"/>
        <v>0.2342454301375092</v>
      </c>
      <c r="L208" s="13">
        <f t="shared" si="43"/>
        <v>0</v>
      </c>
      <c r="M208" s="13">
        <f t="shared" si="48"/>
        <v>1.1154908281283802</v>
      </c>
      <c r="N208" s="13">
        <f t="shared" si="44"/>
        <v>0.69160431343959572</v>
      </c>
      <c r="O208" s="13">
        <f t="shared" si="45"/>
        <v>0.69160431343959572</v>
      </c>
      <c r="Q208" s="41">
        <v>21.732843870967741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7.8778842444021144</v>
      </c>
      <c r="G209" s="18">
        <f t="shared" si="39"/>
        <v>0</v>
      </c>
      <c r="H209" s="18">
        <f t="shared" si="40"/>
        <v>7.8778842444021144</v>
      </c>
      <c r="I209" s="17">
        <f t="shared" si="47"/>
        <v>8.1121296745396236</v>
      </c>
      <c r="J209" s="18">
        <f t="shared" si="41"/>
        <v>8.107739013691619</v>
      </c>
      <c r="K209" s="18">
        <f t="shared" si="42"/>
        <v>4.3906608480046572E-3</v>
      </c>
      <c r="L209" s="18">
        <f t="shared" si="43"/>
        <v>0</v>
      </c>
      <c r="M209" s="18">
        <f t="shared" si="48"/>
        <v>0.42388651468878447</v>
      </c>
      <c r="N209" s="18">
        <f t="shared" si="44"/>
        <v>0.26280963910704636</v>
      </c>
      <c r="O209" s="18">
        <f t="shared" si="45"/>
        <v>0.26280963910704636</v>
      </c>
      <c r="P209" s="3"/>
      <c r="Q209" s="42">
        <v>22.250869843547971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3.4817995361287202</v>
      </c>
      <c r="G210" s="13">
        <f t="shared" si="39"/>
        <v>0</v>
      </c>
      <c r="H210" s="13">
        <f t="shared" si="40"/>
        <v>3.4817995361287202</v>
      </c>
      <c r="I210" s="16">
        <f t="shared" si="47"/>
        <v>3.4861901969767248</v>
      </c>
      <c r="J210" s="13">
        <f t="shared" si="41"/>
        <v>3.4858371309382936</v>
      </c>
      <c r="K210" s="13">
        <f t="shared" si="42"/>
        <v>3.5306603843121565E-4</v>
      </c>
      <c r="L210" s="13">
        <f t="shared" si="43"/>
        <v>0</v>
      </c>
      <c r="M210" s="13">
        <f t="shared" si="48"/>
        <v>0.16107687558173811</v>
      </c>
      <c r="N210" s="13">
        <f t="shared" si="44"/>
        <v>9.9867662860677622E-2</v>
      </c>
      <c r="O210" s="13">
        <f t="shared" si="45"/>
        <v>9.9867662860677622E-2</v>
      </c>
      <c r="Q210" s="41">
        <v>22.162907126237268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54.885648633651442</v>
      </c>
      <c r="G211" s="13">
        <f t="shared" si="39"/>
        <v>2.5495514696752548</v>
      </c>
      <c r="H211" s="13">
        <f t="shared" si="40"/>
        <v>52.336097163976184</v>
      </c>
      <c r="I211" s="16">
        <f t="shared" si="47"/>
        <v>52.336450230014613</v>
      </c>
      <c r="J211" s="13">
        <f t="shared" si="41"/>
        <v>50.487483038619928</v>
      </c>
      <c r="K211" s="13">
        <f t="shared" si="42"/>
        <v>1.848967191394685</v>
      </c>
      <c r="L211" s="13">
        <f t="shared" si="43"/>
        <v>0</v>
      </c>
      <c r="M211" s="13">
        <f t="shared" si="48"/>
        <v>6.1209212721060488E-2</v>
      </c>
      <c r="N211" s="13">
        <f t="shared" si="44"/>
        <v>3.7949711887057501E-2</v>
      </c>
      <c r="O211" s="13">
        <f t="shared" si="45"/>
        <v>2.5875011815623123</v>
      </c>
      <c r="Q211" s="41">
        <v>18.695223811980981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126.532928479245</v>
      </c>
      <c r="G212" s="13">
        <f t="shared" si="39"/>
        <v>14.540920431720425</v>
      </c>
      <c r="H212" s="13">
        <f t="shared" si="40"/>
        <v>111.99200804752458</v>
      </c>
      <c r="I212" s="16">
        <f t="shared" si="47"/>
        <v>113.84097523891927</v>
      </c>
      <c r="J212" s="13">
        <f t="shared" si="41"/>
        <v>89.862636083733022</v>
      </c>
      <c r="K212" s="13">
        <f t="shared" si="42"/>
        <v>23.978339155186248</v>
      </c>
      <c r="L212" s="13">
        <f t="shared" si="43"/>
        <v>4.1949776569337756</v>
      </c>
      <c r="M212" s="13">
        <f t="shared" si="48"/>
        <v>4.2182371577677786</v>
      </c>
      <c r="N212" s="13">
        <f t="shared" si="44"/>
        <v>2.6153070378160228</v>
      </c>
      <c r="O212" s="13">
        <f t="shared" si="45"/>
        <v>17.156227469536447</v>
      </c>
      <c r="Q212" s="41">
        <v>14.86209977822552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14.900666182533881</v>
      </c>
      <c r="G213" s="13">
        <f t="shared" si="39"/>
        <v>0</v>
      </c>
      <c r="H213" s="13">
        <f t="shared" si="40"/>
        <v>14.900666182533881</v>
      </c>
      <c r="I213" s="16">
        <f t="shared" si="47"/>
        <v>34.684027680786357</v>
      </c>
      <c r="J213" s="13">
        <f t="shared" si="41"/>
        <v>33.226777607770607</v>
      </c>
      <c r="K213" s="13">
        <f t="shared" si="42"/>
        <v>1.45725007301575</v>
      </c>
      <c r="L213" s="13">
        <f t="shared" si="43"/>
        <v>0</v>
      </c>
      <c r="M213" s="13">
        <f t="shared" si="48"/>
        <v>1.6029301199517558</v>
      </c>
      <c r="N213" s="13">
        <f t="shared" si="44"/>
        <v>0.99381667437008858</v>
      </c>
      <c r="O213" s="13">
        <f t="shared" si="45"/>
        <v>0.99381667437008858</v>
      </c>
      <c r="Q213" s="41">
        <v>11.4518944427086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85.436356403618447</v>
      </c>
      <c r="G214" s="13">
        <f t="shared" si="39"/>
        <v>7.6627226844206175</v>
      </c>
      <c r="H214" s="13">
        <f t="shared" si="40"/>
        <v>77.773633719197832</v>
      </c>
      <c r="I214" s="16">
        <f t="shared" si="47"/>
        <v>79.230883792213575</v>
      </c>
      <c r="J214" s="13">
        <f t="shared" si="41"/>
        <v>64.64762612498258</v>
      </c>
      <c r="K214" s="13">
        <f t="shared" si="42"/>
        <v>14.583257667230995</v>
      </c>
      <c r="L214" s="13">
        <f t="shared" si="43"/>
        <v>0</v>
      </c>
      <c r="M214" s="13">
        <f t="shared" si="48"/>
        <v>0.60911344558166725</v>
      </c>
      <c r="N214" s="13">
        <f t="shared" si="44"/>
        <v>0.37765033626063371</v>
      </c>
      <c r="O214" s="13">
        <f t="shared" si="45"/>
        <v>8.0403730206812511</v>
      </c>
      <c r="Q214" s="41">
        <v>10.92699477347035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84.924275431669287</v>
      </c>
      <c r="G215" s="13">
        <f t="shared" si="39"/>
        <v>7.577017380795434</v>
      </c>
      <c r="H215" s="13">
        <f t="shared" si="40"/>
        <v>77.347258050873847</v>
      </c>
      <c r="I215" s="16">
        <f t="shared" si="47"/>
        <v>91.930515718104843</v>
      </c>
      <c r="J215" s="13">
        <f t="shared" si="41"/>
        <v>71.980163397226363</v>
      </c>
      <c r="K215" s="13">
        <f t="shared" si="42"/>
        <v>19.95035232087848</v>
      </c>
      <c r="L215" s="13">
        <f t="shared" si="43"/>
        <v>1.7418602798395542</v>
      </c>
      <c r="M215" s="13">
        <f t="shared" si="48"/>
        <v>1.9733233891605879</v>
      </c>
      <c r="N215" s="13">
        <f t="shared" si="44"/>
        <v>1.2234605012795645</v>
      </c>
      <c r="O215" s="13">
        <f t="shared" si="45"/>
        <v>8.8004778820749987</v>
      </c>
      <c r="Q215" s="41">
        <v>11.435268651612899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19.095824245899681</v>
      </c>
      <c r="G216" s="13">
        <f t="shared" si="39"/>
        <v>0</v>
      </c>
      <c r="H216" s="13">
        <f t="shared" si="40"/>
        <v>19.095824245899681</v>
      </c>
      <c r="I216" s="16">
        <f t="shared" si="47"/>
        <v>37.304316286938601</v>
      </c>
      <c r="J216" s="13">
        <f t="shared" si="41"/>
        <v>35.992943113616136</v>
      </c>
      <c r="K216" s="13">
        <f t="shared" si="42"/>
        <v>1.3113731733224654</v>
      </c>
      <c r="L216" s="13">
        <f t="shared" si="43"/>
        <v>0</v>
      </c>
      <c r="M216" s="13">
        <f t="shared" si="48"/>
        <v>0.7498628878810234</v>
      </c>
      <c r="N216" s="13">
        <f t="shared" si="44"/>
        <v>0.46491499048623453</v>
      </c>
      <c r="O216" s="13">
        <f t="shared" si="45"/>
        <v>0.46491499048623453</v>
      </c>
      <c r="Q216" s="41">
        <v>13.90204185783286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82.192801896577407</v>
      </c>
      <c r="G217" s="13">
        <f t="shared" si="39"/>
        <v>7.1198596625968271</v>
      </c>
      <c r="H217" s="13">
        <f t="shared" si="40"/>
        <v>75.072942233980584</v>
      </c>
      <c r="I217" s="16">
        <f t="shared" si="47"/>
        <v>76.384315407303049</v>
      </c>
      <c r="J217" s="13">
        <f t="shared" si="41"/>
        <v>67.882655964712498</v>
      </c>
      <c r="K217" s="13">
        <f t="shared" si="42"/>
        <v>8.501659442590551</v>
      </c>
      <c r="L217" s="13">
        <f t="shared" si="43"/>
        <v>0</v>
      </c>
      <c r="M217" s="13">
        <f t="shared" si="48"/>
        <v>0.28494789739478887</v>
      </c>
      <c r="N217" s="13">
        <f t="shared" si="44"/>
        <v>0.17666769638476909</v>
      </c>
      <c r="O217" s="13">
        <f t="shared" si="45"/>
        <v>7.2965273589815958</v>
      </c>
      <c r="Q217" s="41">
        <v>15.026148869060069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84.040615537853881</v>
      </c>
      <c r="G218" s="13">
        <f t="shared" si="39"/>
        <v>7.4291221383446651</v>
      </c>
      <c r="H218" s="13">
        <f t="shared" si="40"/>
        <v>76.611493399509214</v>
      </c>
      <c r="I218" s="16">
        <f t="shared" si="47"/>
        <v>85.113152842099765</v>
      </c>
      <c r="J218" s="13">
        <f t="shared" si="41"/>
        <v>75.377901492504009</v>
      </c>
      <c r="K218" s="13">
        <f t="shared" si="42"/>
        <v>9.7352513495957567</v>
      </c>
      <c r="L218" s="13">
        <f t="shared" si="43"/>
        <v>0</v>
      </c>
      <c r="M218" s="13">
        <f t="shared" si="48"/>
        <v>0.10828020101001978</v>
      </c>
      <c r="N218" s="13">
        <f t="shared" si="44"/>
        <v>6.7133724626212268E-2</v>
      </c>
      <c r="O218" s="13">
        <f t="shared" si="45"/>
        <v>7.4962558629708775</v>
      </c>
      <c r="Q218" s="41">
        <v>16.340318744536621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27.951114167133369</v>
      </c>
      <c r="G219" s="13">
        <f t="shared" si="39"/>
        <v>0</v>
      </c>
      <c r="H219" s="13">
        <f t="shared" si="40"/>
        <v>27.951114167133369</v>
      </c>
      <c r="I219" s="16">
        <f t="shared" si="47"/>
        <v>37.686365516729126</v>
      </c>
      <c r="J219" s="13">
        <f t="shared" si="41"/>
        <v>37.185529184094989</v>
      </c>
      <c r="K219" s="13">
        <f t="shared" si="42"/>
        <v>0.50083633263413674</v>
      </c>
      <c r="L219" s="13">
        <f t="shared" si="43"/>
        <v>0</v>
      </c>
      <c r="M219" s="13">
        <f t="shared" si="48"/>
        <v>4.1146476383807515E-2</v>
      </c>
      <c r="N219" s="13">
        <f t="shared" si="44"/>
        <v>2.551081535796066E-2</v>
      </c>
      <c r="O219" s="13">
        <f t="shared" si="45"/>
        <v>2.551081535796066E-2</v>
      </c>
      <c r="Q219" s="41">
        <v>21.20161068648337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12.089907350371099</v>
      </c>
      <c r="G220" s="13">
        <f t="shared" si="39"/>
        <v>0</v>
      </c>
      <c r="H220" s="13">
        <f t="shared" si="40"/>
        <v>12.089907350371099</v>
      </c>
      <c r="I220" s="16">
        <f t="shared" si="47"/>
        <v>12.590743683005236</v>
      </c>
      <c r="J220" s="13">
        <f t="shared" si="41"/>
        <v>12.574993747659676</v>
      </c>
      <c r="K220" s="13">
        <f t="shared" si="42"/>
        <v>1.5749935345560573E-2</v>
      </c>
      <c r="L220" s="13">
        <f t="shared" si="43"/>
        <v>0</v>
      </c>
      <c r="M220" s="13">
        <f t="shared" si="48"/>
        <v>1.5635661025846855E-2</v>
      </c>
      <c r="N220" s="13">
        <f t="shared" si="44"/>
        <v>9.6941098360250489E-3</v>
      </c>
      <c r="O220" s="13">
        <f t="shared" si="45"/>
        <v>9.6941098360250489E-3</v>
      </c>
      <c r="Q220" s="41">
        <v>22.537221657054541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11.41001648163466</v>
      </c>
      <c r="G221" s="18">
        <f t="shared" si="39"/>
        <v>0</v>
      </c>
      <c r="H221" s="18">
        <f t="shared" si="40"/>
        <v>11.41001648163466</v>
      </c>
      <c r="I221" s="17">
        <f t="shared" si="47"/>
        <v>11.42576641698022</v>
      </c>
      <c r="J221" s="18">
        <f t="shared" si="41"/>
        <v>11.414797936328512</v>
      </c>
      <c r="K221" s="18">
        <f t="shared" si="42"/>
        <v>1.0968480651708745E-2</v>
      </c>
      <c r="L221" s="18">
        <f t="shared" si="43"/>
        <v>0</v>
      </c>
      <c r="M221" s="18">
        <f t="shared" si="48"/>
        <v>5.9415511898218056E-3</v>
      </c>
      <c r="N221" s="18">
        <f t="shared" si="44"/>
        <v>3.6837617376895195E-3</v>
      </c>
      <c r="O221" s="18">
        <f t="shared" si="45"/>
        <v>3.6837617376895195E-3</v>
      </c>
      <c r="P221" s="3"/>
      <c r="Q221" s="42">
        <v>23.04125087096774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5.1086142581706344</v>
      </c>
      <c r="G222" s="13">
        <f t="shared" si="39"/>
        <v>0</v>
      </c>
      <c r="H222" s="13">
        <f t="shared" si="40"/>
        <v>5.1086142581706344</v>
      </c>
      <c r="I222" s="16">
        <f t="shared" si="47"/>
        <v>5.1195827388223432</v>
      </c>
      <c r="J222" s="13">
        <f t="shared" si="41"/>
        <v>5.1182573438858503</v>
      </c>
      <c r="K222" s="13">
        <f t="shared" si="42"/>
        <v>1.325394936492863E-3</v>
      </c>
      <c r="L222" s="13">
        <f t="shared" si="43"/>
        <v>0</v>
      </c>
      <c r="M222" s="13">
        <f t="shared" si="48"/>
        <v>2.2577894521322861E-3</v>
      </c>
      <c r="N222" s="13">
        <f t="shared" si="44"/>
        <v>1.3998294603220173E-3</v>
      </c>
      <c r="O222" s="13">
        <f t="shared" si="45"/>
        <v>1.3998294603220173E-3</v>
      </c>
      <c r="Q222" s="41">
        <v>20.95848361860514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13.397301810405439</v>
      </c>
      <c r="G223" s="13">
        <f t="shared" si="39"/>
        <v>0</v>
      </c>
      <c r="H223" s="13">
        <f t="shared" si="40"/>
        <v>13.397301810405439</v>
      </c>
      <c r="I223" s="16">
        <f t="shared" si="47"/>
        <v>13.398627205341931</v>
      </c>
      <c r="J223" s="13">
        <f t="shared" si="41"/>
        <v>13.362485037438352</v>
      </c>
      <c r="K223" s="13">
        <f t="shared" si="42"/>
        <v>3.6142167903578937E-2</v>
      </c>
      <c r="L223" s="13">
        <f t="shared" si="43"/>
        <v>0</v>
      </c>
      <c r="M223" s="13">
        <f t="shared" si="48"/>
        <v>8.5795999181026883E-4</v>
      </c>
      <c r="N223" s="13">
        <f t="shared" si="44"/>
        <v>5.3193519492236664E-4</v>
      </c>
      <c r="O223" s="13">
        <f t="shared" si="45"/>
        <v>5.3193519492236664E-4</v>
      </c>
      <c r="Q223" s="41">
        <v>17.969506525123371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112.2587289921011</v>
      </c>
      <c r="G224" s="13">
        <f t="shared" si="39"/>
        <v>12.151894734484474</v>
      </c>
      <c r="H224" s="13">
        <f t="shared" si="40"/>
        <v>100.10683425761663</v>
      </c>
      <c r="I224" s="16">
        <f t="shared" si="47"/>
        <v>100.1429764255202</v>
      </c>
      <c r="J224" s="13">
        <f t="shared" si="41"/>
        <v>79.679410603339335</v>
      </c>
      <c r="K224" s="13">
        <f t="shared" si="42"/>
        <v>20.463565822180868</v>
      </c>
      <c r="L224" s="13">
        <f t="shared" si="43"/>
        <v>2.0544166535300401</v>
      </c>
      <c r="M224" s="13">
        <f t="shared" si="48"/>
        <v>2.054742678326928</v>
      </c>
      <c r="N224" s="13">
        <f t="shared" si="44"/>
        <v>1.2739404605626954</v>
      </c>
      <c r="O224" s="13">
        <f t="shared" si="45"/>
        <v>13.425835195047169</v>
      </c>
      <c r="Q224" s="41">
        <v>13.316534463035721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81.705853048556648</v>
      </c>
      <c r="G225" s="13">
        <f t="shared" si="39"/>
        <v>7.0383606396772729</v>
      </c>
      <c r="H225" s="13">
        <f t="shared" si="40"/>
        <v>74.667492408879369</v>
      </c>
      <c r="I225" s="16">
        <f t="shared" si="47"/>
        <v>93.076641577530197</v>
      </c>
      <c r="J225" s="13">
        <f t="shared" si="41"/>
        <v>74.931113463900573</v>
      </c>
      <c r="K225" s="13">
        <f t="shared" si="42"/>
        <v>18.145528113629624</v>
      </c>
      <c r="L225" s="13">
        <f t="shared" si="43"/>
        <v>0.64268945145144396</v>
      </c>
      <c r="M225" s="13">
        <f t="shared" si="48"/>
        <v>1.4234916692156767</v>
      </c>
      <c r="N225" s="13">
        <f t="shared" si="44"/>
        <v>0.88256483491371951</v>
      </c>
      <c r="O225" s="13">
        <f t="shared" si="45"/>
        <v>7.9209254745909927</v>
      </c>
      <c r="Q225" s="41">
        <v>12.7251546516129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82.525589855112528</v>
      </c>
      <c r="G226" s="13">
        <f t="shared" si="39"/>
        <v>7.1755572858076526</v>
      </c>
      <c r="H226" s="13">
        <f t="shared" si="40"/>
        <v>75.350032569304872</v>
      </c>
      <c r="I226" s="16">
        <f t="shared" si="47"/>
        <v>92.85287123148305</v>
      </c>
      <c r="J226" s="13">
        <f t="shared" si="41"/>
        <v>74.581944710290102</v>
      </c>
      <c r="K226" s="13">
        <f t="shared" si="42"/>
        <v>18.270926521192948</v>
      </c>
      <c r="L226" s="13">
        <f t="shared" si="43"/>
        <v>0.7190593665746644</v>
      </c>
      <c r="M226" s="13">
        <f t="shared" si="48"/>
        <v>1.2599862008766216</v>
      </c>
      <c r="N226" s="13">
        <f t="shared" si="44"/>
        <v>0.78119144454350542</v>
      </c>
      <c r="O226" s="13">
        <f t="shared" si="45"/>
        <v>7.9567487303511584</v>
      </c>
      <c r="Q226" s="41">
        <v>12.596131215715531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42.692023545280883</v>
      </c>
      <c r="G227" s="13">
        <f t="shared" si="39"/>
        <v>0.50874464861218383</v>
      </c>
      <c r="H227" s="13">
        <f t="shared" si="40"/>
        <v>42.183278896668696</v>
      </c>
      <c r="I227" s="16">
        <f t="shared" si="47"/>
        <v>59.735146051286982</v>
      </c>
      <c r="J227" s="13">
        <f t="shared" si="41"/>
        <v>53.243009370102939</v>
      </c>
      <c r="K227" s="13">
        <f t="shared" si="42"/>
        <v>6.4921366811840429</v>
      </c>
      <c r="L227" s="13">
        <f t="shared" si="43"/>
        <v>0</v>
      </c>
      <c r="M227" s="13">
        <f t="shared" si="48"/>
        <v>0.47879475633311619</v>
      </c>
      <c r="N227" s="13">
        <f t="shared" si="44"/>
        <v>0.29685274892653202</v>
      </c>
      <c r="O227" s="13">
        <f t="shared" si="45"/>
        <v>0.80559739753871584</v>
      </c>
      <c r="Q227" s="41">
        <v>11.65352894517887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53.92697603487229</v>
      </c>
      <c r="G228" s="13">
        <f t="shared" si="39"/>
        <v>2.3891015981583177</v>
      </c>
      <c r="H228" s="13">
        <f t="shared" si="40"/>
        <v>51.53787443671397</v>
      </c>
      <c r="I228" s="16">
        <f t="shared" si="47"/>
        <v>58.030011117898013</v>
      </c>
      <c r="J228" s="13">
        <f t="shared" si="41"/>
        <v>52.632188979107887</v>
      </c>
      <c r="K228" s="13">
        <f t="shared" si="42"/>
        <v>5.3978221387901257</v>
      </c>
      <c r="L228" s="13">
        <f t="shared" si="43"/>
        <v>0</v>
      </c>
      <c r="M228" s="13">
        <f t="shared" si="48"/>
        <v>0.18194200740658417</v>
      </c>
      <c r="N228" s="13">
        <f t="shared" si="44"/>
        <v>0.11280404459208218</v>
      </c>
      <c r="O228" s="13">
        <f t="shared" si="45"/>
        <v>2.5019056427503998</v>
      </c>
      <c r="Q228" s="41">
        <v>12.568108225390191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30.727657965310989</v>
      </c>
      <c r="G229" s="13">
        <f t="shared" si="39"/>
        <v>0</v>
      </c>
      <c r="H229" s="13">
        <f t="shared" si="40"/>
        <v>30.727657965310989</v>
      </c>
      <c r="I229" s="16">
        <f t="shared" si="47"/>
        <v>36.125480104101115</v>
      </c>
      <c r="J229" s="13">
        <f t="shared" si="41"/>
        <v>35.494924192440585</v>
      </c>
      <c r="K229" s="13">
        <f t="shared" si="42"/>
        <v>0.63055591166052949</v>
      </c>
      <c r="L229" s="13">
        <f t="shared" si="43"/>
        <v>0</v>
      </c>
      <c r="M229" s="13">
        <f t="shared" si="48"/>
        <v>6.9137962814501991E-2</v>
      </c>
      <c r="N229" s="13">
        <f t="shared" si="44"/>
        <v>4.2865536944991234E-2</v>
      </c>
      <c r="O229" s="13">
        <f t="shared" si="45"/>
        <v>4.2865536944991234E-2</v>
      </c>
      <c r="Q229" s="41">
        <v>18.634162324217542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32.930035630445957</v>
      </c>
      <c r="G230" s="13">
        <f t="shared" si="39"/>
        <v>0</v>
      </c>
      <c r="H230" s="13">
        <f t="shared" si="40"/>
        <v>32.930035630445957</v>
      </c>
      <c r="I230" s="16">
        <f t="shared" si="47"/>
        <v>33.560591542106486</v>
      </c>
      <c r="J230" s="13">
        <f t="shared" si="41"/>
        <v>33.056042705973582</v>
      </c>
      <c r="K230" s="13">
        <f t="shared" si="42"/>
        <v>0.50454883613290491</v>
      </c>
      <c r="L230" s="13">
        <f t="shared" si="43"/>
        <v>0</v>
      </c>
      <c r="M230" s="13">
        <f t="shared" si="48"/>
        <v>2.6272425869510757E-2</v>
      </c>
      <c r="N230" s="13">
        <f t="shared" si="44"/>
        <v>1.628890403909667E-2</v>
      </c>
      <c r="O230" s="13">
        <f t="shared" si="45"/>
        <v>1.628890403909667E-2</v>
      </c>
      <c r="Q230" s="41">
        <v>18.67444028878246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20.61256474383601</v>
      </c>
      <c r="G231" s="13">
        <f t="shared" si="39"/>
        <v>0</v>
      </c>
      <c r="H231" s="13">
        <f t="shared" si="40"/>
        <v>20.61256474383601</v>
      </c>
      <c r="I231" s="16">
        <f t="shared" si="47"/>
        <v>21.117113579968915</v>
      </c>
      <c r="J231" s="13">
        <f t="shared" si="41"/>
        <v>21.016204252000904</v>
      </c>
      <c r="K231" s="13">
        <f t="shared" si="42"/>
        <v>0.10090932796801155</v>
      </c>
      <c r="L231" s="13">
        <f t="shared" si="43"/>
        <v>0</v>
      </c>
      <c r="M231" s="13">
        <f t="shared" si="48"/>
        <v>9.9835218304140869E-3</v>
      </c>
      <c r="N231" s="13">
        <f t="shared" si="44"/>
        <v>6.1897835348567335E-3</v>
      </c>
      <c r="O231" s="13">
        <f t="shared" si="45"/>
        <v>6.1897835348567335E-3</v>
      </c>
      <c r="Q231" s="41">
        <v>20.335040395679719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13.42955771025775</v>
      </c>
      <c r="G232" s="13">
        <f t="shared" si="39"/>
        <v>0</v>
      </c>
      <c r="H232" s="13">
        <f t="shared" si="40"/>
        <v>13.42955771025775</v>
      </c>
      <c r="I232" s="16">
        <f t="shared" si="47"/>
        <v>13.530467038225762</v>
      </c>
      <c r="J232" s="13">
        <f t="shared" si="41"/>
        <v>13.512263196380815</v>
      </c>
      <c r="K232" s="13">
        <f t="shared" si="42"/>
        <v>1.8203841844947277E-2</v>
      </c>
      <c r="L232" s="13">
        <f t="shared" si="43"/>
        <v>0</v>
      </c>
      <c r="M232" s="13">
        <f t="shared" si="48"/>
        <v>3.7937382955573534E-3</v>
      </c>
      <c r="N232" s="13">
        <f t="shared" si="44"/>
        <v>2.3521177432455592E-3</v>
      </c>
      <c r="O232" s="13">
        <f t="shared" si="45"/>
        <v>2.3521177432455592E-3</v>
      </c>
      <c r="Q232" s="41">
        <v>23.041485644198499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12.732346154610759</v>
      </c>
      <c r="G233" s="18">
        <f t="shared" si="39"/>
        <v>0</v>
      </c>
      <c r="H233" s="18">
        <f t="shared" si="40"/>
        <v>12.732346154610759</v>
      </c>
      <c r="I233" s="17">
        <f t="shared" si="47"/>
        <v>12.750549996455707</v>
      </c>
      <c r="J233" s="18">
        <f t="shared" si="41"/>
        <v>12.738884170367699</v>
      </c>
      <c r="K233" s="18">
        <f t="shared" si="42"/>
        <v>1.1665826088007591E-2</v>
      </c>
      <c r="L233" s="18">
        <f t="shared" si="43"/>
        <v>0</v>
      </c>
      <c r="M233" s="18">
        <f t="shared" si="48"/>
        <v>1.4416205523117942E-3</v>
      </c>
      <c r="N233" s="18">
        <f t="shared" si="44"/>
        <v>8.9380474243331242E-4</v>
      </c>
      <c r="O233" s="18">
        <f t="shared" si="45"/>
        <v>8.9380474243331242E-4</v>
      </c>
      <c r="P233" s="3"/>
      <c r="Q233" s="42">
        <v>24.95225587096775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10.16230848064458</v>
      </c>
      <c r="G234" s="13">
        <f t="shared" si="39"/>
        <v>0</v>
      </c>
      <c r="H234" s="13">
        <f t="shared" si="40"/>
        <v>10.16230848064458</v>
      </c>
      <c r="I234" s="16">
        <f t="shared" si="47"/>
        <v>10.173974306732587</v>
      </c>
      <c r="J234" s="13">
        <f t="shared" si="41"/>
        <v>10.164825895136495</v>
      </c>
      <c r="K234" s="13">
        <f t="shared" si="42"/>
        <v>9.148411596092032E-3</v>
      </c>
      <c r="L234" s="13">
        <f t="shared" si="43"/>
        <v>0</v>
      </c>
      <c r="M234" s="13">
        <f t="shared" si="48"/>
        <v>5.4781580987848177E-4</v>
      </c>
      <c r="N234" s="13">
        <f t="shared" si="44"/>
        <v>3.396458021246587E-4</v>
      </c>
      <c r="O234" s="13">
        <f t="shared" si="45"/>
        <v>3.396458021246587E-4</v>
      </c>
      <c r="Q234" s="41">
        <v>21.859732196803868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19.093548389999999</v>
      </c>
      <c r="G235" s="13">
        <f t="shared" si="39"/>
        <v>0</v>
      </c>
      <c r="H235" s="13">
        <f t="shared" si="40"/>
        <v>19.093548389999999</v>
      </c>
      <c r="I235" s="16">
        <f t="shared" si="47"/>
        <v>19.102696801596089</v>
      </c>
      <c r="J235" s="13">
        <f t="shared" si="41"/>
        <v>18.989629200917335</v>
      </c>
      <c r="K235" s="13">
        <f t="shared" si="42"/>
        <v>0.11306760067875388</v>
      </c>
      <c r="L235" s="13">
        <f t="shared" si="43"/>
        <v>0</v>
      </c>
      <c r="M235" s="13">
        <f t="shared" si="48"/>
        <v>2.0817000775382306E-4</v>
      </c>
      <c r="N235" s="13">
        <f t="shared" si="44"/>
        <v>1.2906540480737031E-4</v>
      </c>
      <c r="O235" s="13">
        <f t="shared" si="45"/>
        <v>1.2906540480737031E-4</v>
      </c>
      <c r="Q235" s="41">
        <v>17.393311063180629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85.580816758814336</v>
      </c>
      <c r="G236" s="13">
        <f t="shared" si="39"/>
        <v>7.6869005376939761</v>
      </c>
      <c r="H236" s="13">
        <f t="shared" si="40"/>
        <v>77.893916221120364</v>
      </c>
      <c r="I236" s="16">
        <f t="shared" si="47"/>
        <v>78.006983821799111</v>
      </c>
      <c r="J236" s="13">
        <f t="shared" si="41"/>
        <v>69.117005719430111</v>
      </c>
      <c r="K236" s="13">
        <f t="shared" si="42"/>
        <v>8.8899781023689997</v>
      </c>
      <c r="L236" s="13">
        <f t="shared" si="43"/>
        <v>0</v>
      </c>
      <c r="M236" s="13">
        <f t="shared" si="48"/>
        <v>7.9104602946452755E-5</v>
      </c>
      <c r="N236" s="13">
        <f t="shared" si="44"/>
        <v>4.9044853826800705E-5</v>
      </c>
      <c r="O236" s="13">
        <f t="shared" si="45"/>
        <v>7.6869495825478031</v>
      </c>
      <c r="Q236" s="41">
        <v>15.12525788436289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124.4968806965838</v>
      </c>
      <c r="G237" s="13">
        <f t="shared" si="39"/>
        <v>14.200153828454244</v>
      </c>
      <c r="H237" s="13">
        <f t="shared" si="40"/>
        <v>110.29672686812955</v>
      </c>
      <c r="I237" s="16">
        <f t="shared" si="47"/>
        <v>119.18670497049855</v>
      </c>
      <c r="J237" s="13">
        <f t="shared" si="41"/>
        <v>88.483342259192597</v>
      </c>
      <c r="K237" s="13">
        <f t="shared" si="42"/>
        <v>30.703362711305957</v>
      </c>
      <c r="L237" s="13">
        <f t="shared" si="43"/>
        <v>8.2906395410224256</v>
      </c>
      <c r="M237" s="13">
        <f t="shared" si="48"/>
        <v>8.2906696007715457</v>
      </c>
      <c r="N237" s="13">
        <f t="shared" si="44"/>
        <v>5.1402151524783584</v>
      </c>
      <c r="O237" s="13">
        <f t="shared" si="45"/>
        <v>19.340368980932602</v>
      </c>
      <c r="Q237" s="41">
        <v>13.375345043827039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106.13029406284321</v>
      </c>
      <c r="G238" s="13">
        <f t="shared" si="39"/>
        <v>11.126198789642036</v>
      </c>
      <c r="H238" s="13">
        <f t="shared" si="40"/>
        <v>95.004095273201173</v>
      </c>
      <c r="I238" s="16">
        <f t="shared" si="47"/>
        <v>117.4168184434847</v>
      </c>
      <c r="J238" s="13">
        <f t="shared" si="41"/>
        <v>79.493175454033036</v>
      </c>
      <c r="K238" s="13">
        <f t="shared" si="42"/>
        <v>37.923642989451665</v>
      </c>
      <c r="L238" s="13">
        <f t="shared" si="43"/>
        <v>12.687921793027073</v>
      </c>
      <c r="M238" s="13">
        <f t="shared" si="48"/>
        <v>15.838376241320258</v>
      </c>
      <c r="N238" s="13">
        <f t="shared" si="44"/>
        <v>9.8197932696185593</v>
      </c>
      <c r="O238" s="13">
        <f t="shared" si="45"/>
        <v>20.945992059260597</v>
      </c>
      <c r="Q238" s="41">
        <v>10.410187889166931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180.5346619294487</v>
      </c>
      <c r="G239" s="13">
        <f t="shared" si="39"/>
        <v>23.579012481927339</v>
      </c>
      <c r="H239" s="13">
        <f t="shared" si="40"/>
        <v>156.95564944752135</v>
      </c>
      <c r="I239" s="16">
        <f t="shared" si="47"/>
        <v>182.19137064394593</v>
      </c>
      <c r="J239" s="13">
        <f t="shared" si="41"/>
        <v>89.691398779228891</v>
      </c>
      <c r="K239" s="13">
        <f t="shared" si="42"/>
        <v>92.49997186471704</v>
      </c>
      <c r="L239" s="13">
        <f t="shared" si="43"/>
        <v>45.925900527615219</v>
      </c>
      <c r="M239" s="13">
        <f t="shared" si="48"/>
        <v>51.944483499316917</v>
      </c>
      <c r="N239" s="13">
        <f t="shared" si="44"/>
        <v>32.205579769576488</v>
      </c>
      <c r="O239" s="13">
        <f t="shared" si="45"/>
        <v>55.784592251503824</v>
      </c>
      <c r="Q239" s="41">
        <v>9.7040790516129043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54.317460133067527</v>
      </c>
      <c r="G240" s="13">
        <f t="shared" si="39"/>
        <v>2.4544556340039447</v>
      </c>
      <c r="H240" s="13">
        <f t="shared" si="40"/>
        <v>51.863004499063585</v>
      </c>
      <c r="I240" s="16">
        <f t="shared" si="47"/>
        <v>98.437075836165405</v>
      </c>
      <c r="J240" s="13">
        <f t="shared" si="41"/>
        <v>79.857994252746366</v>
      </c>
      <c r="K240" s="13">
        <f t="shared" si="42"/>
        <v>18.57908158341904</v>
      </c>
      <c r="L240" s="13">
        <f t="shared" si="43"/>
        <v>0.90673141444427718</v>
      </c>
      <c r="M240" s="13">
        <f t="shared" si="48"/>
        <v>20.645635144184709</v>
      </c>
      <c r="N240" s="13">
        <f t="shared" si="44"/>
        <v>12.800293789394519</v>
      </c>
      <c r="O240" s="13">
        <f t="shared" si="45"/>
        <v>15.254749423398465</v>
      </c>
      <c r="Q240" s="41">
        <v>13.862883090612399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128.39774888993719</v>
      </c>
      <c r="G241" s="13">
        <f t="shared" si="39"/>
        <v>14.853029274383458</v>
      </c>
      <c r="H241" s="13">
        <f t="shared" si="40"/>
        <v>113.54471961555373</v>
      </c>
      <c r="I241" s="16">
        <f t="shared" si="47"/>
        <v>131.21706978452852</v>
      </c>
      <c r="J241" s="13">
        <f t="shared" si="41"/>
        <v>88.083213509112767</v>
      </c>
      <c r="K241" s="13">
        <f t="shared" si="42"/>
        <v>43.133856275415752</v>
      </c>
      <c r="L241" s="13">
        <f t="shared" si="43"/>
        <v>15.861036620837133</v>
      </c>
      <c r="M241" s="13">
        <f t="shared" si="48"/>
        <v>23.706377975627323</v>
      </c>
      <c r="N241" s="13">
        <f t="shared" si="44"/>
        <v>14.69795434488894</v>
      </c>
      <c r="O241" s="13">
        <f t="shared" si="45"/>
        <v>29.550983619272397</v>
      </c>
      <c r="Q241" s="41">
        <v>11.828733662464581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35.171696600584653</v>
      </c>
      <c r="G242" s="13">
        <f t="shared" si="39"/>
        <v>0</v>
      </c>
      <c r="H242" s="13">
        <f t="shared" si="40"/>
        <v>35.171696600584653</v>
      </c>
      <c r="I242" s="16">
        <f t="shared" si="47"/>
        <v>62.444516255163272</v>
      </c>
      <c r="J242" s="13">
        <f t="shared" si="41"/>
        <v>58.404828824037082</v>
      </c>
      <c r="K242" s="13">
        <f t="shared" si="42"/>
        <v>4.0396874311261897</v>
      </c>
      <c r="L242" s="13">
        <f t="shared" si="43"/>
        <v>0</v>
      </c>
      <c r="M242" s="13">
        <f t="shared" si="48"/>
        <v>9.0084236307383829</v>
      </c>
      <c r="N242" s="13">
        <f t="shared" si="44"/>
        <v>5.5852226510577978</v>
      </c>
      <c r="O242" s="13">
        <f t="shared" si="45"/>
        <v>5.5852226510577978</v>
      </c>
      <c r="Q242" s="41">
        <v>16.579792077351961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1.7910127188301641</v>
      </c>
      <c r="G243" s="13">
        <f t="shared" si="39"/>
        <v>0</v>
      </c>
      <c r="H243" s="13">
        <f t="shared" si="40"/>
        <v>1.7910127188301641</v>
      </c>
      <c r="I243" s="16">
        <f t="shared" si="47"/>
        <v>5.8307001499563533</v>
      </c>
      <c r="J243" s="13">
        <f t="shared" si="41"/>
        <v>5.8281843034976726</v>
      </c>
      <c r="K243" s="13">
        <f t="shared" si="42"/>
        <v>2.5158464586807483E-3</v>
      </c>
      <c r="L243" s="13">
        <f t="shared" si="43"/>
        <v>0</v>
      </c>
      <c r="M243" s="13">
        <f t="shared" si="48"/>
        <v>3.4232009796805851</v>
      </c>
      <c r="N243" s="13">
        <f t="shared" si="44"/>
        <v>2.1223846074019628</v>
      </c>
      <c r="O243" s="13">
        <f t="shared" si="45"/>
        <v>2.1223846074019628</v>
      </c>
      <c r="Q243" s="41">
        <v>19.186593490935209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7.9893553777440403</v>
      </c>
      <c r="G244" s="13">
        <f t="shared" si="39"/>
        <v>0</v>
      </c>
      <c r="H244" s="13">
        <f t="shared" si="40"/>
        <v>7.9893553777440403</v>
      </c>
      <c r="I244" s="16">
        <f t="shared" si="47"/>
        <v>7.991871224202721</v>
      </c>
      <c r="J244" s="13">
        <f t="shared" si="41"/>
        <v>7.9877713468582003</v>
      </c>
      <c r="K244" s="13">
        <f t="shared" si="42"/>
        <v>4.0998773445206638E-3</v>
      </c>
      <c r="L244" s="13">
        <f t="shared" si="43"/>
        <v>0</v>
      </c>
      <c r="M244" s="13">
        <f t="shared" si="48"/>
        <v>1.3008163722786223</v>
      </c>
      <c r="N244" s="13">
        <f t="shared" si="44"/>
        <v>0.8065061508127459</v>
      </c>
      <c r="O244" s="13">
        <f t="shared" si="45"/>
        <v>0.8065061508127459</v>
      </c>
      <c r="Q244" s="41">
        <v>22.41930762357892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11.885310534563081</v>
      </c>
      <c r="G245" s="18">
        <f t="shared" si="39"/>
        <v>0</v>
      </c>
      <c r="H245" s="18">
        <f t="shared" si="40"/>
        <v>11.885310534563081</v>
      </c>
      <c r="I245" s="17">
        <f t="shared" si="47"/>
        <v>11.889410411907601</v>
      </c>
      <c r="J245" s="18">
        <f t="shared" si="41"/>
        <v>11.879518075935527</v>
      </c>
      <c r="K245" s="18">
        <f t="shared" si="42"/>
        <v>9.8923359720739512E-3</v>
      </c>
      <c r="L245" s="18">
        <f t="shared" si="43"/>
        <v>0</v>
      </c>
      <c r="M245" s="18">
        <f t="shared" si="48"/>
        <v>0.49431022146587644</v>
      </c>
      <c r="N245" s="18">
        <f t="shared" si="44"/>
        <v>0.30647233730884338</v>
      </c>
      <c r="O245" s="18">
        <f t="shared" si="45"/>
        <v>0.30647233730884338</v>
      </c>
      <c r="P245" s="3"/>
      <c r="Q245" s="42">
        <v>24.63117787096775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56.198458669292258</v>
      </c>
      <c r="G246" s="13">
        <f t="shared" si="39"/>
        <v>2.7692721561880012</v>
      </c>
      <c r="H246" s="13">
        <f t="shared" si="40"/>
        <v>53.429186513104256</v>
      </c>
      <c r="I246" s="16">
        <f t="shared" si="47"/>
        <v>53.439078849076331</v>
      </c>
      <c r="J246" s="13">
        <f t="shared" si="41"/>
        <v>51.729688509771677</v>
      </c>
      <c r="K246" s="13">
        <f t="shared" si="42"/>
        <v>1.7093903393046546</v>
      </c>
      <c r="L246" s="13">
        <f t="shared" si="43"/>
        <v>0</v>
      </c>
      <c r="M246" s="13">
        <f t="shared" si="48"/>
        <v>0.18783788415703306</v>
      </c>
      <c r="N246" s="13">
        <f t="shared" si="44"/>
        <v>0.1164594881773605</v>
      </c>
      <c r="O246" s="13">
        <f t="shared" si="45"/>
        <v>2.8857316443653618</v>
      </c>
      <c r="Q246" s="41">
        <v>19.72793464940527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23.790744857272589</v>
      </c>
      <c r="G247" s="13">
        <f t="shared" si="39"/>
        <v>0</v>
      </c>
      <c r="H247" s="13">
        <f t="shared" si="40"/>
        <v>23.790744857272589</v>
      </c>
      <c r="I247" s="16">
        <f t="shared" si="47"/>
        <v>25.500135196577244</v>
      </c>
      <c r="J247" s="13">
        <f t="shared" si="41"/>
        <v>25.249996532067133</v>
      </c>
      <c r="K247" s="13">
        <f t="shared" si="42"/>
        <v>0.25013866451011069</v>
      </c>
      <c r="L247" s="13">
        <f t="shared" si="43"/>
        <v>0</v>
      </c>
      <c r="M247" s="13">
        <f t="shared" si="48"/>
        <v>7.1378395979672563E-2</v>
      </c>
      <c r="N247" s="13">
        <f t="shared" si="44"/>
        <v>4.4254605507396988E-2</v>
      </c>
      <c r="O247" s="13">
        <f t="shared" si="45"/>
        <v>4.4254605507396988E-2</v>
      </c>
      <c r="Q247" s="41">
        <v>17.865415735982111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35.958064520000001</v>
      </c>
      <c r="G248" s="13">
        <f t="shared" si="39"/>
        <v>0</v>
      </c>
      <c r="H248" s="13">
        <f t="shared" si="40"/>
        <v>35.958064520000001</v>
      </c>
      <c r="I248" s="16">
        <f t="shared" si="47"/>
        <v>36.208203184510111</v>
      </c>
      <c r="J248" s="13">
        <f t="shared" si="41"/>
        <v>35.193452948738503</v>
      </c>
      <c r="K248" s="13">
        <f t="shared" si="42"/>
        <v>1.0147502357716078</v>
      </c>
      <c r="L248" s="13">
        <f t="shared" si="43"/>
        <v>0</v>
      </c>
      <c r="M248" s="13">
        <f t="shared" si="48"/>
        <v>2.7123790472275575E-2</v>
      </c>
      <c r="N248" s="13">
        <f t="shared" si="44"/>
        <v>1.6816750092810855E-2</v>
      </c>
      <c r="O248" s="13">
        <f t="shared" si="45"/>
        <v>1.6816750092810855E-2</v>
      </c>
      <c r="Q248" s="41">
        <v>15.185010147305951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147.85357069903461</v>
      </c>
      <c r="G249" s="13">
        <f t="shared" si="39"/>
        <v>18.109286012608262</v>
      </c>
      <c r="H249" s="13">
        <f t="shared" si="40"/>
        <v>129.74428468642634</v>
      </c>
      <c r="I249" s="16">
        <f t="shared" si="47"/>
        <v>130.75903492219794</v>
      </c>
      <c r="J249" s="13">
        <f t="shared" si="41"/>
        <v>83.566542217751817</v>
      </c>
      <c r="K249" s="13">
        <f t="shared" si="42"/>
        <v>47.192492704446124</v>
      </c>
      <c r="L249" s="13">
        <f t="shared" si="43"/>
        <v>18.332820159591694</v>
      </c>
      <c r="M249" s="13">
        <f t="shared" si="48"/>
        <v>18.343127199971157</v>
      </c>
      <c r="N249" s="13">
        <f t="shared" si="44"/>
        <v>11.372738863982118</v>
      </c>
      <c r="O249" s="13">
        <f t="shared" si="45"/>
        <v>29.48202487659038</v>
      </c>
      <c r="Q249" s="41">
        <v>10.498242717308971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115.06148001735011</v>
      </c>
      <c r="G250" s="13">
        <f t="shared" si="39"/>
        <v>12.620981931164394</v>
      </c>
      <c r="H250" s="13">
        <f t="shared" si="40"/>
        <v>102.44049808618571</v>
      </c>
      <c r="I250" s="16">
        <f t="shared" si="47"/>
        <v>131.30017063104012</v>
      </c>
      <c r="J250" s="13">
        <f t="shared" si="41"/>
        <v>78.741736039396727</v>
      </c>
      <c r="K250" s="13">
        <f t="shared" si="42"/>
        <v>52.55843459164339</v>
      </c>
      <c r="L250" s="13">
        <f t="shared" si="43"/>
        <v>21.600776543124304</v>
      </c>
      <c r="M250" s="13">
        <f t="shared" si="48"/>
        <v>28.571164879113343</v>
      </c>
      <c r="N250" s="13">
        <f t="shared" si="44"/>
        <v>17.714122225050271</v>
      </c>
      <c r="O250" s="13">
        <f t="shared" si="45"/>
        <v>30.335104156214665</v>
      </c>
      <c r="Q250" s="41">
        <v>9.0091132326551993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11.272351862904889</v>
      </c>
      <c r="G251" s="13">
        <f t="shared" si="39"/>
        <v>0</v>
      </c>
      <c r="H251" s="13">
        <f t="shared" si="40"/>
        <v>11.272351862904889</v>
      </c>
      <c r="I251" s="16">
        <f t="shared" si="47"/>
        <v>42.230009911423977</v>
      </c>
      <c r="J251" s="13">
        <f t="shared" si="41"/>
        <v>39.02587128130623</v>
      </c>
      <c r="K251" s="13">
        <f t="shared" si="42"/>
        <v>3.2041386301177468</v>
      </c>
      <c r="L251" s="13">
        <f t="shared" si="43"/>
        <v>0</v>
      </c>
      <c r="M251" s="13">
        <f t="shared" si="48"/>
        <v>10.857042654063072</v>
      </c>
      <c r="N251" s="13">
        <f t="shared" si="44"/>
        <v>6.7313664455191047</v>
      </c>
      <c r="O251" s="13">
        <f t="shared" si="45"/>
        <v>6.7313664455191047</v>
      </c>
      <c r="Q251" s="41">
        <v>9.5715393516129055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3.1322222184773141</v>
      </c>
      <c r="G252" s="13">
        <f t="shared" si="39"/>
        <v>0</v>
      </c>
      <c r="H252" s="13">
        <f t="shared" si="40"/>
        <v>3.1322222184773141</v>
      </c>
      <c r="I252" s="16">
        <f t="shared" si="47"/>
        <v>6.3363608485950609</v>
      </c>
      <c r="J252" s="13">
        <f t="shared" si="41"/>
        <v>6.3310723220396792</v>
      </c>
      <c r="K252" s="13">
        <f t="shared" si="42"/>
        <v>5.2885265553817007E-3</v>
      </c>
      <c r="L252" s="13">
        <f t="shared" si="43"/>
        <v>0</v>
      </c>
      <c r="M252" s="13">
        <f t="shared" si="48"/>
        <v>4.1256762085439673</v>
      </c>
      <c r="N252" s="13">
        <f t="shared" si="44"/>
        <v>2.5579192492972598</v>
      </c>
      <c r="O252" s="13">
        <f t="shared" si="45"/>
        <v>2.5579192492972598</v>
      </c>
      <c r="Q252" s="41">
        <v>15.68193684695393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4.3817211559684122</v>
      </c>
      <c r="G253" s="13">
        <f t="shared" si="39"/>
        <v>0</v>
      </c>
      <c r="H253" s="13">
        <f t="shared" si="40"/>
        <v>4.3817211559684122</v>
      </c>
      <c r="I253" s="16">
        <f t="shared" si="47"/>
        <v>4.3870096825237939</v>
      </c>
      <c r="J253" s="13">
        <f t="shared" si="41"/>
        <v>4.3853835433787705</v>
      </c>
      <c r="K253" s="13">
        <f t="shared" si="42"/>
        <v>1.6261391450234086E-3</v>
      </c>
      <c r="L253" s="13">
        <f t="shared" si="43"/>
        <v>0</v>
      </c>
      <c r="M253" s="13">
        <f t="shared" si="48"/>
        <v>1.5677569592467075</v>
      </c>
      <c r="N253" s="13">
        <f t="shared" si="44"/>
        <v>0.97200931473295871</v>
      </c>
      <c r="O253" s="13">
        <f t="shared" si="45"/>
        <v>0.97200931473295871</v>
      </c>
      <c r="Q253" s="41">
        <v>16.231933419636931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32.891520561000704</v>
      </c>
      <c r="G254" s="13">
        <f t="shared" si="39"/>
        <v>0</v>
      </c>
      <c r="H254" s="13">
        <f t="shared" si="40"/>
        <v>32.891520561000704</v>
      </c>
      <c r="I254" s="16">
        <f t="shared" si="47"/>
        <v>32.893146700145728</v>
      </c>
      <c r="J254" s="13">
        <f t="shared" si="41"/>
        <v>32.3396760741009</v>
      </c>
      <c r="K254" s="13">
        <f t="shared" si="42"/>
        <v>0.55347062604482744</v>
      </c>
      <c r="L254" s="13">
        <f t="shared" si="43"/>
        <v>0</v>
      </c>
      <c r="M254" s="13">
        <f t="shared" si="48"/>
        <v>0.59574764451374884</v>
      </c>
      <c r="N254" s="13">
        <f t="shared" si="44"/>
        <v>0.3693635395985243</v>
      </c>
      <c r="O254" s="13">
        <f t="shared" si="45"/>
        <v>0.3693635395985243</v>
      </c>
      <c r="Q254" s="41">
        <v>17.574044377364491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7.9002238930876816</v>
      </c>
      <c r="G255" s="13">
        <f t="shared" si="39"/>
        <v>0</v>
      </c>
      <c r="H255" s="13">
        <f t="shared" si="40"/>
        <v>7.9002238930876816</v>
      </c>
      <c r="I255" s="16">
        <f t="shared" si="47"/>
        <v>8.4536945191325081</v>
      </c>
      <c r="J255" s="13">
        <f t="shared" si="41"/>
        <v>8.4485201514145594</v>
      </c>
      <c r="K255" s="13">
        <f t="shared" si="42"/>
        <v>5.174367717948769E-3</v>
      </c>
      <c r="L255" s="13">
        <f t="shared" si="43"/>
        <v>0</v>
      </c>
      <c r="M255" s="13">
        <f t="shared" si="48"/>
        <v>0.22638410491522454</v>
      </c>
      <c r="N255" s="13">
        <f t="shared" si="44"/>
        <v>0.14035814504743921</v>
      </c>
      <c r="O255" s="13">
        <f t="shared" si="45"/>
        <v>0.14035814504743921</v>
      </c>
      <c r="Q255" s="41">
        <v>21.963145453501252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7.1792819780752666</v>
      </c>
      <c r="G256" s="13">
        <f t="shared" si="39"/>
        <v>0</v>
      </c>
      <c r="H256" s="13">
        <f t="shared" si="40"/>
        <v>7.1792819780752666</v>
      </c>
      <c r="I256" s="16">
        <f t="shared" si="47"/>
        <v>7.1844563457932153</v>
      </c>
      <c r="J256" s="13">
        <f t="shared" si="41"/>
        <v>7.1818599173162676</v>
      </c>
      <c r="K256" s="13">
        <f t="shared" si="42"/>
        <v>2.596428476947743E-3</v>
      </c>
      <c r="L256" s="13">
        <f t="shared" si="43"/>
        <v>0</v>
      </c>
      <c r="M256" s="13">
        <f t="shared" si="48"/>
        <v>8.6025959867785329E-2</v>
      </c>
      <c r="N256" s="13">
        <f t="shared" si="44"/>
        <v>5.3336095118026901E-2</v>
      </c>
      <c r="O256" s="13">
        <f t="shared" si="45"/>
        <v>5.3336095118026901E-2</v>
      </c>
      <c r="Q256" s="41">
        <v>23.396500870967749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10.77926309256943</v>
      </c>
      <c r="G257" s="18">
        <f t="shared" si="39"/>
        <v>0</v>
      </c>
      <c r="H257" s="18">
        <f t="shared" si="40"/>
        <v>10.77926309256943</v>
      </c>
      <c r="I257" s="17">
        <f t="shared" si="47"/>
        <v>10.781859521046378</v>
      </c>
      <c r="J257" s="18">
        <f t="shared" si="41"/>
        <v>10.773098545933118</v>
      </c>
      <c r="K257" s="18">
        <f t="shared" si="42"/>
        <v>8.7609751132600167E-3</v>
      </c>
      <c r="L257" s="18">
        <f t="shared" si="43"/>
        <v>0</v>
      </c>
      <c r="M257" s="18">
        <f t="shared" si="48"/>
        <v>3.2689864749758428E-2</v>
      </c>
      <c r="N257" s="18">
        <f t="shared" si="44"/>
        <v>2.0267716144850224E-2</v>
      </c>
      <c r="O257" s="18">
        <f t="shared" si="45"/>
        <v>2.0267716144850224E-2</v>
      </c>
      <c r="P257" s="3"/>
      <c r="Q257" s="42">
        <v>23.403535651422491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16.09578904142171</v>
      </c>
      <c r="G258" s="13">
        <f t="shared" si="39"/>
        <v>0</v>
      </c>
      <c r="H258" s="13">
        <f t="shared" si="40"/>
        <v>16.09578904142171</v>
      </c>
      <c r="I258" s="16">
        <f t="shared" si="47"/>
        <v>16.104550016534972</v>
      </c>
      <c r="J258" s="13">
        <f t="shared" si="41"/>
        <v>16.067828776444443</v>
      </c>
      <c r="K258" s="13">
        <f t="shared" si="42"/>
        <v>3.6721240090528795E-2</v>
      </c>
      <c r="L258" s="13">
        <f t="shared" si="43"/>
        <v>0</v>
      </c>
      <c r="M258" s="13">
        <f t="shared" si="48"/>
        <v>1.2422148604908204E-2</v>
      </c>
      <c r="N258" s="13">
        <f t="shared" si="44"/>
        <v>7.7017321350430863E-3</v>
      </c>
      <c r="O258" s="13">
        <f t="shared" si="45"/>
        <v>7.7017321350430863E-3</v>
      </c>
      <c r="Q258" s="41">
        <v>21.760329591370169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0.58747590288869977</v>
      </c>
      <c r="G259" s="13">
        <f t="shared" si="39"/>
        <v>0</v>
      </c>
      <c r="H259" s="13">
        <f t="shared" si="40"/>
        <v>0.58747590288869977</v>
      </c>
      <c r="I259" s="16">
        <f t="shared" si="47"/>
        <v>0.62419714297922857</v>
      </c>
      <c r="J259" s="13">
        <f t="shared" si="41"/>
        <v>0.62419432844216771</v>
      </c>
      <c r="K259" s="13">
        <f t="shared" si="42"/>
        <v>2.8145370608578801E-6</v>
      </c>
      <c r="L259" s="13">
        <f t="shared" si="43"/>
        <v>0</v>
      </c>
      <c r="M259" s="13">
        <f t="shared" si="48"/>
        <v>4.720416469865118E-3</v>
      </c>
      <c r="N259" s="13">
        <f t="shared" si="44"/>
        <v>2.9266582113163732E-3</v>
      </c>
      <c r="O259" s="13">
        <f t="shared" si="45"/>
        <v>2.9266582113163732E-3</v>
      </c>
      <c r="Q259" s="41">
        <v>19.842614257504209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106.56583244541559</v>
      </c>
      <c r="G260" s="13">
        <f t="shared" si="39"/>
        <v>11.199093412491827</v>
      </c>
      <c r="H260" s="13">
        <f t="shared" si="40"/>
        <v>95.366739032923761</v>
      </c>
      <c r="I260" s="16">
        <f t="shared" si="47"/>
        <v>95.366741847460816</v>
      </c>
      <c r="J260" s="13">
        <f t="shared" si="41"/>
        <v>79.095434422254584</v>
      </c>
      <c r="K260" s="13">
        <f t="shared" si="42"/>
        <v>16.271307425206231</v>
      </c>
      <c r="L260" s="13">
        <f t="shared" si="43"/>
        <v>0</v>
      </c>
      <c r="M260" s="13">
        <f t="shared" si="48"/>
        <v>1.7937582585487448E-3</v>
      </c>
      <c r="N260" s="13">
        <f t="shared" si="44"/>
        <v>1.1121301203002218E-3</v>
      </c>
      <c r="O260" s="13">
        <f t="shared" si="45"/>
        <v>11.200205542612126</v>
      </c>
      <c r="Q260" s="41">
        <v>14.381872386069659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46.12156548528575</v>
      </c>
      <c r="G261" s="13">
        <f t="shared" si="39"/>
        <v>1.0827357737747088</v>
      </c>
      <c r="H261" s="13">
        <f t="shared" si="40"/>
        <v>45.038829711511042</v>
      </c>
      <c r="I261" s="16">
        <f t="shared" si="47"/>
        <v>61.310137136717273</v>
      </c>
      <c r="J261" s="13">
        <f t="shared" si="41"/>
        <v>55.294872344367654</v>
      </c>
      <c r="K261" s="13">
        <f t="shared" si="42"/>
        <v>6.015264792349619</v>
      </c>
      <c r="L261" s="13">
        <f t="shared" si="43"/>
        <v>0</v>
      </c>
      <c r="M261" s="13">
        <f t="shared" si="48"/>
        <v>6.8162813824852297E-4</v>
      </c>
      <c r="N261" s="13">
        <f t="shared" si="44"/>
        <v>4.2260944571408424E-4</v>
      </c>
      <c r="O261" s="13">
        <f t="shared" si="45"/>
        <v>1.0831583832204228</v>
      </c>
      <c r="Q261" s="41">
        <v>12.91963143697844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141.87939072053879</v>
      </c>
      <c r="G262" s="13">
        <f t="shared" ref="G262:G325" si="50">IF((F262-$J$2)&gt;0,$I$2*(F262-$J$2),0)</f>
        <v>17.109407210200214</v>
      </c>
      <c r="H262" s="13">
        <f t="shared" ref="H262:H325" si="51">F262-G262</f>
        <v>124.76998351033858</v>
      </c>
      <c r="I262" s="16">
        <f t="shared" si="47"/>
        <v>130.78524830268819</v>
      </c>
      <c r="J262" s="13">
        <f t="shared" ref="J262:J325" si="52">I262/SQRT(1+(I262/($K$2*(300+(25*Q262)+0.05*(Q262)^3)))^2)</f>
        <v>84.02296384532751</v>
      </c>
      <c r="K262" s="13">
        <f t="shared" ref="K262:K325" si="53">I262-J262</f>
        <v>46.762284457360678</v>
      </c>
      <c r="L262" s="13">
        <f t="shared" ref="L262:L325" si="54">IF(K262&gt;$N$2,(K262-$N$2)/$L$2,0)</f>
        <v>18.070815498179758</v>
      </c>
      <c r="M262" s="13">
        <f t="shared" si="48"/>
        <v>18.071074516872294</v>
      </c>
      <c r="N262" s="13">
        <f t="shared" ref="N262:N325" si="55">$M$2*M262</f>
        <v>11.204066200460822</v>
      </c>
      <c r="O262" s="13">
        <f t="shared" ref="O262:O325" si="56">N262+G262</f>
        <v>28.313473410661036</v>
      </c>
      <c r="Q262" s="41">
        <v>10.6340991438337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24.787452776109401</v>
      </c>
      <c r="G263" s="13">
        <f t="shared" si="50"/>
        <v>0</v>
      </c>
      <c r="H263" s="13">
        <f t="shared" si="51"/>
        <v>24.787452776109401</v>
      </c>
      <c r="I263" s="16">
        <f t="shared" ref="I263:I326" si="58">H263+K262-L262</f>
        <v>53.478921735290328</v>
      </c>
      <c r="J263" s="13">
        <f t="shared" si="52"/>
        <v>48.703550505034997</v>
      </c>
      <c r="K263" s="13">
        <f t="shared" si="53"/>
        <v>4.7753712302553311</v>
      </c>
      <c r="L263" s="13">
        <f t="shared" si="54"/>
        <v>0</v>
      </c>
      <c r="M263" s="13">
        <f t="shared" ref="M263:M326" si="59">L263+M262-N262</f>
        <v>6.8670083164114715</v>
      </c>
      <c r="N263" s="13">
        <f t="shared" si="55"/>
        <v>4.2575451561751123</v>
      </c>
      <c r="O263" s="13">
        <f t="shared" si="56"/>
        <v>4.2575451561751123</v>
      </c>
      <c r="Q263" s="41">
        <v>11.713060051612899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54.578559608088497</v>
      </c>
      <c r="G264" s="13">
        <f t="shared" si="50"/>
        <v>2.4981549921305923</v>
      </c>
      <c r="H264" s="13">
        <f t="shared" si="51"/>
        <v>52.080404615957903</v>
      </c>
      <c r="I264" s="16">
        <f t="shared" si="58"/>
        <v>56.855775846213234</v>
      </c>
      <c r="J264" s="13">
        <f t="shared" si="52"/>
        <v>52.992332464864639</v>
      </c>
      <c r="K264" s="13">
        <f t="shared" si="53"/>
        <v>3.8634433813485956</v>
      </c>
      <c r="L264" s="13">
        <f t="shared" si="54"/>
        <v>0</v>
      </c>
      <c r="M264" s="13">
        <f t="shared" si="59"/>
        <v>2.6094631602363592</v>
      </c>
      <c r="N264" s="13">
        <f t="shared" si="55"/>
        <v>1.6178671593465426</v>
      </c>
      <c r="O264" s="13">
        <f t="shared" si="56"/>
        <v>4.1160221514771349</v>
      </c>
      <c r="Q264" s="41">
        <v>14.850024271777061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5.8366402387497791</v>
      </c>
      <c r="G265" s="13">
        <f t="shared" si="50"/>
        <v>0</v>
      </c>
      <c r="H265" s="13">
        <f t="shared" si="51"/>
        <v>5.8366402387497791</v>
      </c>
      <c r="I265" s="16">
        <f t="shared" si="58"/>
        <v>9.7000836200983755</v>
      </c>
      <c r="J265" s="13">
        <f t="shared" si="52"/>
        <v>9.6842634269507908</v>
      </c>
      <c r="K265" s="13">
        <f t="shared" si="53"/>
        <v>1.582019314758476E-2</v>
      </c>
      <c r="L265" s="13">
        <f t="shared" si="54"/>
        <v>0</v>
      </c>
      <c r="M265" s="13">
        <f t="shared" si="59"/>
        <v>0.99159600088981659</v>
      </c>
      <c r="N265" s="13">
        <f t="shared" si="55"/>
        <v>0.61478952055168623</v>
      </c>
      <c r="O265" s="13">
        <f t="shared" si="56"/>
        <v>0.61478952055168623</v>
      </c>
      <c r="Q265" s="41">
        <v>16.96811007507635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30.915920273584948</v>
      </c>
      <c r="G266" s="13">
        <f t="shared" si="50"/>
        <v>0</v>
      </c>
      <c r="H266" s="13">
        <f t="shared" si="51"/>
        <v>30.915920273584948</v>
      </c>
      <c r="I266" s="16">
        <f t="shared" si="58"/>
        <v>30.931740466732535</v>
      </c>
      <c r="J266" s="13">
        <f t="shared" si="52"/>
        <v>30.368614934383434</v>
      </c>
      <c r="K266" s="13">
        <f t="shared" si="53"/>
        <v>0.56312553234910112</v>
      </c>
      <c r="L266" s="13">
        <f t="shared" si="54"/>
        <v>0</v>
      </c>
      <c r="M266" s="13">
        <f t="shared" si="59"/>
        <v>0.37680648033813036</v>
      </c>
      <c r="N266" s="13">
        <f t="shared" si="55"/>
        <v>0.23362001780964081</v>
      </c>
      <c r="O266" s="13">
        <f t="shared" si="56"/>
        <v>0.23362001780964081</v>
      </c>
      <c r="Q266" s="41">
        <v>16.125469161823322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23.21124195876946</v>
      </c>
      <c r="G267" s="13">
        <f t="shared" si="50"/>
        <v>0</v>
      </c>
      <c r="H267" s="13">
        <f t="shared" si="51"/>
        <v>23.21124195876946</v>
      </c>
      <c r="I267" s="16">
        <f t="shared" si="58"/>
        <v>23.774367491118561</v>
      </c>
      <c r="J267" s="13">
        <f t="shared" si="52"/>
        <v>23.653351786568869</v>
      </c>
      <c r="K267" s="13">
        <f t="shared" si="53"/>
        <v>0.12101570454969135</v>
      </c>
      <c r="L267" s="13">
        <f t="shared" si="54"/>
        <v>0</v>
      </c>
      <c r="M267" s="13">
        <f t="shared" si="59"/>
        <v>0.14318646252848954</v>
      </c>
      <c r="N267" s="13">
        <f t="shared" si="55"/>
        <v>8.8775606767663523E-2</v>
      </c>
      <c r="O267" s="13">
        <f t="shared" si="56"/>
        <v>8.8775606767663523E-2</v>
      </c>
      <c r="Q267" s="41">
        <v>21.56024085135391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20.499711572789959</v>
      </c>
      <c r="G268" s="13">
        <f t="shared" si="50"/>
        <v>0</v>
      </c>
      <c r="H268" s="13">
        <f t="shared" si="51"/>
        <v>20.499711572789959</v>
      </c>
      <c r="I268" s="16">
        <f t="shared" si="58"/>
        <v>20.62072727733965</v>
      </c>
      <c r="J268" s="13">
        <f t="shared" si="52"/>
        <v>20.55786714935984</v>
      </c>
      <c r="K268" s="13">
        <f t="shared" si="53"/>
        <v>6.2860127979810443E-2</v>
      </c>
      <c r="L268" s="13">
        <f t="shared" si="54"/>
        <v>0</v>
      </c>
      <c r="M268" s="13">
        <f t="shared" si="59"/>
        <v>5.4410855760826021E-2</v>
      </c>
      <c r="N268" s="13">
        <f t="shared" si="55"/>
        <v>3.3734730571712133E-2</v>
      </c>
      <c r="O268" s="13">
        <f t="shared" si="56"/>
        <v>3.3734730571712133E-2</v>
      </c>
      <c r="Q268" s="41">
        <v>23.199482870967749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7.1290414938928883</v>
      </c>
      <c r="G269" s="18">
        <f t="shared" si="50"/>
        <v>0</v>
      </c>
      <c r="H269" s="18">
        <f t="shared" si="51"/>
        <v>7.1290414938928883</v>
      </c>
      <c r="I269" s="17">
        <f t="shared" si="58"/>
        <v>7.1919016218726988</v>
      </c>
      <c r="J269" s="18">
        <f t="shared" si="52"/>
        <v>7.1889111305536835</v>
      </c>
      <c r="K269" s="18">
        <f t="shared" si="53"/>
        <v>2.9904913190152982E-3</v>
      </c>
      <c r="L269" s="18">
        <f t="shared" si="54"/>
        <v>0</v>
      </c>
      <c r="M269" s="18">
        <f t="shared" si="59"/>
        <v>2.0676125189113888E-2</v>
      </c>
      <c r="N269" s="18">
        <f t="shared" si="55"/>
        <v>1.2819197617250611E-2</v>
      </c>
      <c r="O269" s="18">
        <f t="shared" si="56"/>
        <v>1.2819197617250611E-2</v>
      </c>
      <c r="P269" s="3"/>
      <c r="Q269" s="42">
        <v>22.414040732701881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5.794005490922995</v>
      </c>
      <c r="G270" s="13">
        <f t="shared" si="50"/>
        <v>0</v>
      </c>
      <c r="H270" s="13">
        <f t="shared" si="51"/>
        <v>5.794005490922995</v>
      </c>
      <c r="I270" s="16">
        <f t="shared" si="58"/>
        <v>5.7969959822420103</v>
      </c>
      <c r="J270" s="13">
        <f t="shared" si="52"/>
        <v>5.7954777084441176</v>
      </c>
      <c r="K270" s="13">
        <f t="shared" si="53"/>
        <v>1.5182737978927108E-3</v>
      </c>
      <c r="L270" s="13">
        <f t="shared" si="54"/>
        <v>0</v>
      </c>
      <c r="M270" s="13">
        <f t="shared" si="59"/>
        <v>7.8569275718632769E-3</v>
      </c>
      <c r="N270" s="13">
        <f t="shared" si="55"/>
        <v>4.871295094555232E-3</v>
      </c>
      <c r="O270" s="13">
        <f t="shared" si="56"/>
        <v>4.871295094555232E-3</v>
      </c>
      <c r="Q270" s="41">
        <v>22.635718873580931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34.338394508520203</v>
      </c>
      <c r="G271" s="13">
        <f t="shared" si="50"/>
        <v>0</v>
      </c>
      <c r="H271" s="13">
        <f t="shared" si="51"/>
        <v>34.338394508520203</v>
      </c>
      <c r="I271" s="16">
        <f t="shared" si="58"/>
        <v>34.339912782318095</v>
      </c>
      <c r="J271" s="13">
        <f t="shared" si="52"/>
        <v>33.784776752788204</v>
      </c>
      <c r="K271" s="13">
        <f t="shared" si="53"/>
        <v>0.55513602952989061</v>
      </c>
      <c r="L271" s="13">
        <f t="shared" si="54"/>
        <v>0</v>
      </c>
      <c r="M271" s="13">
        <f t="shared" si="59"/>
        <v>2.9856324773080449E-3</v>
      </c>
      <c r="N271" s="13">
        <f t="shared" si="55"/>
        <v>1.8510921359309877E-3</v>
      </c>
      <c r="O271" s="13">
        <f t="shared" si="56"/>
        <v>1.8510921359309877E-3</v>
      </c>
      <c r="Q271" s="41">
        <v>18.47366770126683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59.324667355375439</v>
      </c>
      <c r="G272" s="13">
        <f t="shared" si="50"/>
        <v>3.2924953949203428</v>
      </c>
      <c r="H272" s="13">
        <f t="shared" si="51"/>
        <v>56.032171960455095</v>
      </c>
      <c r="I272" s="16">
        <f t="shared" si="58"/>
        <v>56.587307989984986</v>
      </c>
      <c r="J272" s="13">
        <f t="shared" si="52"/>
        <v>52.816374019540319</v>
      </c>
      <c r="K272" s="13">
        <f t="shared" si="53"/>
        <v>3.7709339704446663</v>
      </c>
      <c r="L272" s="13">
        <f t="shared" si="54"/>
        <v>0</v>
      </c>
      <c r="M272" s="13">
        <f t="shared" si="59"/>
        <v>1.1345403413770571E-3</v>
      </c>
      <c r="N272" s="13">
        <f t="shared" si="55"/>
        <v>7.0341501165377537E-4</v>
      </c>
      <c r="O272" s="13">
        <f t="shared" si="56"/>
        <v>3.2931988099319964</v>
      </c>
      <c r="Q272" s="41">
        <v>14.93749522388938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257.69751889652599</v>
      </c>
      <c r="G273" s="13">
        <f t="shared" si="50"/>
        <v>36.493505398501732</v>
      </c>
      <c r="H273" s="13">
        <f t="shared" si="51"/>
        <v>221.20401349802427</v>
      </c>
      <c r="I273" s="16">
        <f t="shared" si="58"/>
        <v>224.97494746846894</v>
      </c>
      <c r="J273" s="13">
        <f t="shared" si="52"/>
        <v>98.993890361989216</v>
      </c>
      <c r="K273" s="13">
        <f t="shared" si="53"/>
        <v>125.98105710647972</v>
      </c>
      <c r="L273" s="13">
        <f t="shared" si="54"/>
        <v>66.316491507452895</v>
      </c>
      <c r="M273" s="13">
        <f t="shared" si="59"/>
        <v>66.316922632782621</v>
      </c>
      <c r="N273" s="13">
        <f t="shared" si="55"/>
        <v>41.116492032325226</v>
      </c>
      <c r="O273" s="13">
        <f t="shared" si="56"/>
        <v>77.609997430826951</v>
      </c>
      <c r="Q273" s="41">
        <v>10.714956312284951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127.5095528647757</v>
      </c>
      <c r="G274" s="13">
        <f t="shared" si="50"/>
        <v>14.704374834587744</v>
      </c>
      <c r="H274" s="13">
        <f t="shared" si="51"/>
        <v>112.80517803018796</v>
      </c>
      <c r="I274" s="16">
        <f t="shared" si="58"/>
        <v>172.4697436292148</v>
      </c>
      <c r="J274" s="13">
        <f t="shared" si="52"/>
        <v>90.397127118944908</v>
      </c>
      <c r="K274" s="13">
        <f t="shared" si="53"/>
        <v>82.072616510269896</v>
      </c>
      <c r="L274" s="13">
        <f t="shared" si="54"/>
        <v>39.575451117189886</v>
      </c>
      <c r="M274" s="13">
        <f t="shared" si="59"/>
        <v>64.77588171764728</v>
      </c>
      <c r="N274" s="13">
        <f t="shared" si="55"/>
        <v>40.161046664941317</v>
      </c>
      <c r="O274" s="13">
        <f t="shared" si="56"/>
        <v>54.865421499529063</v>
      </c>
      <c r="Q274" s="41">
        <v>10.149325051612911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98.695993592697718</v>
      </c>
      <c r="G275" s="13">
        <f t="shared" si="50"/>
        <v>9.8819444354733736</v>
      </c>
      <c r="H275" s="13">
        <f t="shared" si="51"/>
        <v>88.814049157224346</v>
      </c>
      <c r="I275" s="16">
        <f t="shared" si="58"/>
        <v>131.31121455030436</v>
      </c>
      <c r="J275" s="13">
        <f t="shared" si="52"/>
        <v>88.79058441816052</v>
      </c>
      <c r="K275" s="13">
        <f t="shared" si="53"/>
        <v>42.520630132143836</v>
      </c>
      <c r="L275" s="13">
        <f t="shared" si="54"/>
        <v>15.487570725830718</v>
      </c>
      <c r="M275" s="13">
        <f t="shared" si="59"/>
        <v>40.102405778536685</v>
      </c>
      <c r="N275" s="13">
        <f t="shared" si="55"/>
        <v>24.863491582692745</v>
      </c>
      <c r="O275" s="13">
        <f t="shared" si="56"/>
        <v>34.745436018166117</v>
      </c>
      <c r="Q275" s="41">
        <v>12.03583329320174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23.786261691165791</v>
      </c>
      <c r="G276" s="13">
        <f t="shared" si="50"/>
        <v>0</v>
      </c>
      <c r="H276" s="13">
        <f t="shared" si="51"/>
        <v>23.786261691165791</v>
      </c>
      <c r="I276" s="16">
        <f t="shared" si="58"/>
        <v>50.819321097478905</v>
      </c>
      <c r="J276" s="13">
        <f t="shared" si="52"/>
        <v>47.56176822919921</v>
      </c>
      <c r="K276" s="13">
        <f t="shared" si="53"/>
        <v>3.2575528682796957</v>
      </c>
      <c r="L276" s="13">
        <f t="shared" si="54"/>
        <v>0</v>
      </c>
      <c r="M276" s="13">
        <f t="shared" si="59"/>
        <v>15.23891419584394</v>
      </c>
      <c r="N276" s="13">
        <f t="shared" si="55"/>
        <v>9.4481268014232427</v>
      </c>
      <c r="O276" s="13">
        <f t="shared" si="56"/>
        <v>9.4481268014232427</v>
      </c>
      <c r="Q276" s="41">
        <v>13.695647754114701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100.70353398700701</v>
      </c>
      <c r="G277" s="13">
        <f t="shared" si="50"/>
        <v>10.217939851157713</v>
      </c>
      <c r="H277" s="13">
        <f t="shared" si="51"/>
        <v>90.485594135849297</v>
      </c>
      <c r="I277" s="16">
        <f t="shared" si="58"/>
        <v>93.743147004128986</v>
      </c>
      <c r="J277" s="13">
        <f t="shared" si="52"/>
        <v>77.186554905153798</v>
      </c>
      <c r="K277" s="13">
        <f t="shared" si="53"/>
        <v>16.556592098975187</v>
      </c>
      <c r="L277" s="13">
        <f t="shared" si="54"/>
        <v>0</v>
      </c>
      <c r="M277" s="13">
        <f t="shared" si="59"/>
        <v>5.7907873944206969</v>
      </c>
      <c r="N277" s="13">
        <f t="shared" si="55"/>
        <v>3.5902881845408321</v>
      </c>
      <c r="O277" s="13">
        <f t="shared" si="56"/>
        <v>13.808228035698544</v>
      </c>
      <c r="Q277" s="41">
        <v>13.80254609482548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8.6412566902328027</v>
      </c>
      <c r="G278" s="13">
        <f t="shared" si="50"/>
        <v>0</v>
      </c>
      <c r="H278" s="13">
        <f t="shared" si="51"/>
        <v>8.6412566902328027</v>
      </c>
      <c r="I278" s="16">
        <f t="shared" si="58"/>
        <v>25.197848789207988</v>
      </c>
      <c r="J278" s="13">
        <f t="shared" si="52"/>
        <v>24.926478640368121</v>
      </c>
      <c r="K278" s="13">
        <f t="shared" si="53"/>
        <v>0.27137014883986765</v>
      </c>
      <c r="L278" s="13">
        <f t="shared" si="54"/>
        <v>0</v>
      </c>
      <c r="M278" s="13">
        <f t="shared" si="59"/>
        <v>2.2004992098798648</v>
      </c>
      <c r="N278" s="13">
        <f t="shared" si="55"/>
        <v>1.3643095101255163</v>
      </c>
      <c r="O278" s="13">
        <f t="shared" si="56"/>
        <v>1.3643095101255163</v>
      </c>
      <c r="Q278" s="41">
        <v>17.023977502179029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81.83716996826945</v>
      </c>
      <c r="G279" s="13">
        <f t="shared" si="50"/>
        <v>7.0603387194959204</v>
      </c>
      <c r="H279" s="13">
        <f t="shared" si="51"/>
        <v>74.776831248773533</v>
      </c>
      <c r="I279" s="16">
        <f t="shared" si="58"/>
        <v>75.048201397613397</v>
      </c>
      <c r="J279" s="13">
        <f t="shared" si="52"/>
        <v>69.577572369735918</v>
      </c>
      <c r="K279" s="13">
        <f t="shared" si="53"/>
        <v>5.4706290278774787</v>
      </c>
      <c r="L279" s="13">
        <f t="shared" si="54"/>
        <v>0</v>
      </c>
      <c r="M279" s="13">
        <f t="shared" si="59"/>
        <v>0.83618969975434854</v>
      </c>
      <c r="N279" s="13">
        <f t="shared" si="55"/>
        <v>0.51843761384769604</v>
      </c>
      <c r="O279" s="13">
        <f t="shared" si="56"/>
        <v>7.5787763333436162</v>
      </c>
      <c r="Q279" s="41">
        <v>18.24575489576911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23.78812321631597</v>
      </c>
      <c r="G280" s="13">
        <f t="shared" si="50"/>
        <v>0</v>
      </c>
      <c r="H280" s="13">
        <f t="shared" si="51"/>
        <v>23.78812321631597</v>
      </c>
      <c r="I280" s="16">
        <f t="shared" si="58"/>
        <v>29.258752244193449</v>
      </c>
      <c r="J280" s="13">
        <f t="shared" si="52"/>
        <v>29.057130170116697</v>
      </c>
      <c r="K280" s="13">
        <f t="shared" si="53"/>
        <v>0.20162207407675226</v>
      </c>
      <c r="L280" s="13">
        <f t="shared" si="54"/>
        <v>0</v>
      </c>
      <c r="M280" s="13">
        <f t="shared" si="59"/>
        <v>0.31775208590665249</v>
      </c>
      <c r="N280" s="13">
        <f t="shared" si="55"/>
        <v>0.19700629326212454</v>
      </c>
      <c r="O280" s="13">
        <f t="shared" si="56"/>
        <v>0.19700629326212454</v>
      </c>
      <c r="Q280" s="41">
        <v>22.335744972110032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46.027166184430193</v>
      </c>
      <c r="G281" s="18">
        <f t="shared" si="50"/>
        <v>1.0669364740838119</v>
      </c>
      <c r="H281" s="18">
        <f t="shared" si="51"/>
        <v>44.960229710346383</v>
      </c>
      <c r="I281" s="17">
        <f t="shared" si="58"/>
        <v>45.161851784423135</v>
      </c>
      <c r="J281" s="18">
        <f t="shared" si="52"/>
        <v>44.504793622557251</v>
      </c>
      <c r="K281" s="18">
        <f t="shared" si="53"/>
        <v>0.65705816186588351</v>
      </c>
      <c r="L281" s="18">
        <f t="shared" si="54"/>
        <v>0</v>
      </c>
      <c r="M281" s="18">
        <f t="shared" si="59"/>
        <v>0.12074579264452795</v>
      </c>
      <c r="N281" s="18">
        <f t="shared" si="55"/>
        <v>7.4862391439607323E-2</v>
      </c>
      <c r="O281" s="18">
        <f t="shared" si="56"/>
        <v>1.1417988655234192</v>
      </c>
      <c r="P281" s="3"/>
      <c r="Q281" s="42">
        <v>23.111130870967749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2.9027940767491081</v>
      </c>
      <c r="G282" s="13">
        <f t="shared" si="50"/>
        <v>0</v>
      </c>
      <c r="H282" s="13">
        <f t="shared" si="51"/>
        <v>2.9027940767491081</v>
      </c>
      <c r="I282" s="16">
        <f t="shared" si="58"/>
        <v>3.5598522386149916</v>
      </c>
      <c r="J282" s="13">
        <f t="shared" si="52"/>
        <v>3.559432147814376</v>
      </c>
      <c r="K282" s="13">
        <f t="shared" si="53"/>
        <v>4.2009080061555792E-4</v>
      </c>
      <c r="L282" s="13">
        <f t="shared" si="54"/>
        <v>0</v>
      </c>
      <c r="M282" s="13">
        <f t="shared" si="59"/>
        <v>4.5883401204920626E-2</v>
      </c>
      <c r="N282" s="13">
        <f t="shared" si="55"/>
        <v>2.8447708747050788E-2</v>
      </c>
      <c r="O282" s="13">
        <f t="shared" si="56"/>
        <v>2.8447708747050788E-2</v>
      </c>
      <c r="Q282" s="41">
        <v>21.376499962797631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62.527007521424302</v>
      </c>
      <c r="G283" s="13">
        <f t="shared" si="50"/>
        <v>3.8284605084016277</v>
      </c>
      <c r="H283" s="13">
        <f t="shared" si="51"/>
        <v>58.698547013022676</v>
      </c>
      <c r="I283" s="16">
        <f t="shared" si="58"/>
        <v>58.698967103823293</v>
      </c>
      <c r="J283" s="13">
        <f t="shared" si="52"/>
        <v>55.974921056093777</v>
      </c>
      <c r="K283" s="13">
        <f t="shared" si="53"/>
        <v>2.7240460477295159</v>
      </c>
      <c r="L283" s="13">
        <f t="shared" si="54"/>
        <v>0</v>
      </c>
      <c r="M283" s="13">
        <f t="shared" si="59"/>
        <v>1.7435692457869838E-2</v>
      </c>
      <c r="N283" s="13">
        <f t="shared" si="55"/>
        <v>1.08101293238793E-2</v>
      </c>
      <c r="O283" s="13">
        <f t="shared" si="56"/>
        <v>3.839270637725507</v>
      </c>
      <c r="Q283" s="41">
        <v>18.26582762172379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80.82141038494639</v>
      </c>
      <c r="G284" s="13">
        <f t="shared" si="50"/>
        <v>6.8903343876272185</v>
      </c>
      <c r="H284" s="13">
        <f t="shared" si="51"/>
        <v>73.931075997319169</v>
      </c>
      <c r="I284" s="16">
        <f t="shared" si="58"/>
        <v>76.655122045048685</v>
      </c>
      <c r="J284" s="13">
        <f t="shared" si="52"/>
        <v>67.81116379428245</v>
      </c>
      <c r="K284" s="13">
        <f t="shared" si="53"/>
        <v>8.8439582507662351</v>
      </c>
      <c r="L284" s="13">
        <f t="shared" si="54"/>
        <v>0</v>
      </c>
      <c r="M284" s="13">
        <f t="shared" si="59"/>
        <v>6.6255631339905384E-3</v>
      </c>
      <c r="N284" s="13">
        <f t="shared" si="55"/>
        <v>4.1078491430741335E-3</v>
      </c>
      <c r="O284" s="13">
        <f t="shared" si="56"/>
        <v>6.8944422367702929</v>
      </c>
      <c r="Q284" s="41">
        <v>14.768290280110421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264.99682681895041</v>
      </c>
      <c r="G285" s="13">
        <f t="shared" si="50"/>
        <v>37.71516649511284</v>
      </c>
      <c r="H285" s="13">
        <f t="shared" si="51"/>
        <v>227.28166032383757</v>
      </c>
      <c r="I285" s="16">
        <f t="shared" si="58"/>
        <v>236.12561857460381</v>
      </c>
      <c r="J285" s="13">
        <f t="shared" si="52"/>
        <v>109.75625478909699</v>
      </c>
      <c r="K285" s="13">
        <f t="shared" si="53"/>
        <v>126.36936378550682</v>
      </c>
      <c r="L285" s="13">
        <f t="shared" si="54"/>
        <v>66.552977350417876</v>
      </c>
      <c r="M285" s="13">
        <f t="shared" si="59"/>
        <v>66.555495064408802</v>
      </c>
      <c r="N285" s="13">
        <f t="shared" si="55"/>
        <v>41.264406939933458</v>
      </c>
      <c r="O285" s="13">
        <f t="shared" si="56"/>
        <v>78.979573435046291</v>
      </c>
      <c r="Q285" s="41">
        <v>12.44970651617794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130.48949270239049</v>
      </c>
      <c r="G286" s="13">
        <f t="shared" si="50"/>
        <v>15.203117538491439</v>
      </c>
      <c r="H286" s="13">
        <f t="shared" si="51"/>
        <v>115.28637516389905</v>
      </c>
      <c r="I286" s="16">
        <f t="shared" si="58"/>
        <v>175.102761598988</v>
      </c>
      <c r="J286" s="13">
        <f t="shared" si="52"/>
        <v>89.620602477183752</v>
      </c>
      <c r="K286" s="13">
        <f t="shared" si="53"/>
        <v>85.482159121804244</v>
      </c>
      <c r="L286" s="13">
        <f t="shared" si="54"/>
        <v>41.651924693781275</v>
      </c>
      <c r="M286" s="13">
        <f t="shared" si="59"/>
        <v>66.943012818256619</v>
      </c>
      <c r="N286" s="13">
        <f t="shared" si="55"/>
        <v>41.504667947319106</v>
      </c>
      <c r="O286" s="13">
        <f t="shared" si="56"/>
        <v>56.707785485810547</v>
      </c>
      <c r="Q286" s="41">
        <v>9.8891698898090095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170.72669692751069</v>
      </c>
      <c r="G287" s="13">
        <f t="shared" si="50"/>
        <v>21.937485722523114</v>
      </c>
      <c r="H287" s="13">
        <f t="shared" si="51"/>
        <v>148.78921120498757</v>
      </c>
      <c r="I287" s="16">
        <f t="shared" si="58"/>
        <v>192.61944563301054</v>
      </c>
      <c r="J287" s="13">
        <f t="shared" si="52"/>
        <v>86.076897618311236</v>
      </c>
      <c r="K287" s="13">
        <f t="shared" si="53"/>
        <v>106.54254801469931</v>
      </c>
      <c r="L287" s="13">
        <f t="shared" si="54"/>
        <v>54.478085276404364</v>
      </c>
      <c r="M287" s="13">
        <f t="shared" si="59"/>
        <v>79.91643014734187</v>
      </c>
      <c r="N287" s="13">
        <f t="shared" si="55"/>
        <v>49.548186691351958</v>
      </c>
      <c r="O287" s="13">
        <f t="shared" si="56"/>
        <v>71.485672413875079</v>
      </c>
      <c r="Q287" s="41">
        <v>8.6699514516129046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131.01792486547299</v>
      </c>
      <c r="G288" s="13">
        <f t="shared" si="50"/>
        <v>15.291559487056546</v>
      </c>
      <c r="H288" s="13">
        <f t="shared" si="51"/>
        <v>115.72636537841645</v>
      </c>
      <c r="I288" s="16">
        <f t="shared" si="58"/>
        <v>167.7908281167114</v>
      </c>
      <c r="J288" s="13">
        <f t="shared" si="52"/>
        <v>91.343826908871392</v>
      </c>
      <c r="K288" s="13">
        <f t="shared" si="53"/>
        <v>76.447001207840003</v>
      </c>
      <c r="L288" s="13">
        <f t="shared" si="54"/>
        <v>36.149348892203442</v>
      </c>
      <c r="M288" s="13">
        <f t="shared" si="59"/>
        <v>66.517592348193347</v>
      </c>
      <c r="N288" s="13">
        <f t="shared" si="55"/>
        <v>41.240907255879875</v>
      </c>
      <c r="O288" s="13">
        <f t="shared" si="56"/>
        <v>56.532466742936421</v>
      </c>
      <c r="Q288" s="41">
        <v>10.531726189977389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101.87518070078291</v>
      </c>
      <c r="G289" s="13">
        <f t="shared" si="50"/>
        <v>10.414034497993333</v>
      </c>
      <c r="H289" s="13">
        <f t="shared" si="51"/>
        <v>91.461146202789578</v>
      </c>
      <c r="I289" s="16">
        <f t="shared" si="58"/>
        <v>131.75879851842612</v>
      </c>
      <c r="J289" s="13">
        <f t="shared" si="52"/>
        <v>92.731289085386365</v>
      </c>
      <c r="K289" s="13">
        <f t="shared" si="53"/>
        <v>39.027509433039754</v>
      </c>
      <c r="L289" s="13">
        <f t="shared" si="54"/>
        <v>13.360196571011175</v>
      </c>
      <c r="M289" s="13">
        <f t="shared" si="59"/>
        <v>38.636881663324644</v>
      </c>
      <c r="N289" s="13">
        <f t="shared" si="55"/>
        <v>23.954866631261279</v>
      </c>
      <c r="O289" s="13">
        <f t="shared" si="56"/>
        <v>34.36890112925461</v>
      </c>
      <c r="Q289" s="41">
        <v>13.20481263488889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51.263213439298639</v>
      </c>
      <c r="G290" s="13">
        <f t="shared" si="50"/>
        <v>1.9432764366217314</v>
      </c>
      <c r="H290" s="13">
        <f t="shared" si="51"/>
        <v>49.319937002676909</v>
      </c>
      <c r="I290" s="16">
        <f t="shared" si="58"/>
        <v>74.98724986470549</v>
      </c>
      <c r="J290" s="13">
        <f t="shared" si="52"/>
        <v>68.709475375434266</v>
      </c>
      <c r="K290" s="13">
        <f t="shared" si="53"/>
        <v>6.2777744892712235</v>
      </c>
      <c r="L290" s="13">
        <f t="shared" si="54"/>
        <v>0</v>
      </c>
      <c r="M290" s="13">
        <f t="shared" si="59"/>
        <v>14.682015032063365</v>
      </c>
      <c r="N290" s="13">
        <f t="shared" si="55"/>
        <v>9.1028493198792866</v>
      </c>
      <c r="O290" s="13">
        <f t="shared" si="56"/>
        <v>11.046125756501018</v>
      </c>
      <c r="Q290" s="41">
        <v>17.127232428003541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51.797554239597197</v>
      </c>
      <c r="G291" s="13">
        <f t="shared" si="50"/>
        <v>2.0327072943132336</v>
      </c>
      <c r="H291" s="13">
        <f t="shared" si="51"/>
        <v>49.764846945283963</v>
      </c>
      <c r="I291" s="16">
        <f t="shared" si="58"/>
        <v>56.042621434555187</v>
      </c>
      <c r="J291" s="13">
        <f t="shared" si="52"/>
        <v>53.932399376639758</v>
      </c>
      <c r="K291" s="13">
        <f t="shared" si="53"/>
        <v>2.1102220579154292</v>
      </c>
      <c r="L291" s="13">
        <f t="shared" si="54"/>
        <v>0</v>
      </c>
      <c r="M291" s="13">
        <f t="shared" si="59"/>
        <v>5.5791657121840785</v>
      </c>
      <c r="N291" s="13">
        <f t="shared" si="55"/>
        <v>3.4590827415541288</v>
      </c>
      <c r="O291" s="13">
        <f t="shared" si="56"/>
        <v>5.4917900358673624</v>
      </c>
      <c r="Q291" s="41">
        <v>19.185736962288871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16.748212169551511</v>
      </c>
      <c r="G292" s="13">
        <f t="shared" si="50"/>
        <v>0</v>
      </c>
      <c r="H292" s="13">
        <f t="shared" si="51"/>
        <v>16.748212169551511</v>
      </c>
      <c r="I292" s="16">
        <f t="shared" si="58"/>
        <v>18.85843422746694</v>
      </c>
      <c r="J292" s="13">
        <f t="shared" si="52"/>
        <v>18.799213342826572</v>
      </c>
      <c r="K292" s="13">
        <f t="shared" si="53"/>
        <v>5.9220884640367899E-2</v>
      </c>
      <c r="L292" s="13">
        <f t="shared" si="54"/>
        <v>0</v>
      </c>
      <c r="M292" s="13">
        <f t="shared" si="59"/>
        <v>2.1200829706299498</v>
      </c>
      <c r="N292" s="13">
        <f t="shared" si="55"/>
        <v>1.3144514417905688</v>
      </c>
      <c r="O292" s="13">
        <f t="shared" si="56"/>
        <v>1.3144514417905688</v>
      </c>
      <c r="Q292" s="41">
        <v>21.720430973589039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12.403280236778979</v>
      </c>
      <c r="G293" s="18">
        <f t="shared" si="50"/>
        <v>0</v>
      </c>
      <c r="H293" s="18">
        <f t="shared" si="51"/>
        <v>12.403280236778979</v>
      </c>
      <c r="I293" s="17">
        <f t="shared" si="58"/>
        <v>12.462501121419347</v>
      </c>
      <c r="J293" s="18">
        <f t="shared" si="52"/>
        <v>12.450945820245607</v>
      </c>
      <c r="K293" s="18">
        <f t="shared" si="53"/>
        <v>1.1555301173739707E-2</v>
      </c>
      <c r="L293" s="18">
        <f t="shared" si="54"/>
        <v>0</v>
      </c>
      <c r="M293" s="18">
        <f t="shared" si="59"/>
        <v>0.80563152883938094</v>
      </c>
      <c r="N293" s="18">
        <f t="shared" si="55"/>
        <v>0.49949154788041616</v>
      </c>
      <c r="O293" s="18">
        <f t="shared" si="56"/>
        <v>0.49949154788041616</v>
      </c>
      <c r="P293" s="3"/>
      <c r="Q293" s="42">
        <v>24.52872187096775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0.90317756913067626</v>
      </c>
      <c r="G294" s="13">
        <f t="shared" si="50"/>
        <v>0</v>
      </c>
      <c r="H294" s="13">
        <f t="shared" si="51"/>
        <v>0.90317756913067626</v>
      </c>
      <c r="I294" s="16">
        <f t="shared" si="58"/>
        <v>0.91473287030441597</v>
      </c>
      <c r="J294" s="13">
        <f t="shared" si="52"/>
        <v>0.91472819691846607</v>
      </c>
      <c r="K294" s="13">
        <f t="shared" si="53"/>
        <v>4.6733859498937491E-6</v>
      </c>
      <c r="L294" s="13">
        <f t="shared" si="54"/>
        <v>0</v>
      </c>
      <c r="M294" s="13">
        <f t="shared" si="59"/>
        <v>0.30613998095896477</v>
      </c>
      <c r="N294" s="13">
        <f t="shared" si="55"/>
        <v>0.18980678819455815</v>
      </c>
      <c r="O294" s="13">
        <f t="shared" si="56"/>
        <v>0.18980678819455815</v>
      </c>
      <c r="Q294" s="41">
        <v>24.37733916988433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23.313527667078951</v>
      </c>
      <c r="G295" s="13">
        <f t="shared" si="50"/>
        <v>0</v>
      </c>
      <c r="H295" s="13">
        <f t="shared" si="51"/>
        <v>23.313527667078951</v>
      </c>
      <c r="I295" s="16">
        <f t="shared" si="58"/>
        <v>23.313532340464899</v>
      </c>
      <c r="J295" s="13">
        <f t="shared" si="52"/>
        <v>23.158514930124944</v>
      </c>
      <c r="K295" s="13">
        <f t="shared" si="53"/>
        <v>0.15501741033995486</v>
      </c>
      <c r="L295" s="13">
        <f t="shared" si="54"/>
        <v>0</v>
      </c>
      <c r="M295" s="13">
        <f t="shared" si="59"/>
        <v>0.11633319276440662</v>
      </c>
      <c r="N295" s="13">
        <f t="shared" si="55"/>
        <v>7.2126579513932101E-2</v>
      </c>
      <c r="O295" s="13">
        <f t="shared" si="56"/>
        <v>7.2126579513932101E-2</v>
      </c>
      <c r="Q295" s="41">
        <v>19.380023911528848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98.856741760413854</v>
      </c>
      <c r="G296" s="13">
        <f t="shared" si="50"/>
        <v>9.908848326217182</v>
      </c>
      <c r="H296" s="13">
        <f t="shared" si="51"/>
        <v>88.947893434196672</v>
      </c>
      <c r="I296" s="16">
        <f t="shared" si="58"/>
        <v>89.102910844536623</v>
      </c>
      <c r="J296" s="13">
        <f t="shared" si="52"/>
        <v>75.630448457082522</v>
      </c>
      <c r="K296" s="13">
        <f t="shared" si="53"/>
        <v>13.472462387454101</v>
      </c>
      <c r="L296" s="13">
        <f t="shared" si="54"/>
        <v>0</v>
      </c>
      <c r="M296" s="13">
        <f t="shared" si="59"/>
        <v>4.4206613250474522E-2</v>
      </c>
      <c r="N296" s="13">
        <f t="shared" si="55"/>
        <v>2.7408100215294204E-2</v>
      </c>
      <c r="O296" s="13">
        <f t="shared" si="56"/>
        <v>9.9362564264324771</v>
      </c>
      <c r="Q296" s="41">
        <v>14.530869704319169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61.05062033315842</v>
      </c>
      <c r="G297" s="13">
        <f t="shared" si="50"/>
        <v>3.5813624532697905</v>
      </c>
      <c r="H297" s="13">
        <f t="shared" si="51"/>
        <v>57.46925787988863</v>
      </c>
      <c r="I297" s="16">
        <f t="shared" si="58"/>
        <v>70.941720267342731</v>
      </c>
      <c r="J297" s="13">
        <f t="shared" si="52"/>
        <v>60.173241895370637</v>
      </c>
      <c r="K297" s="13">
        <f t="shared" si="53"/>
        <v>10.768478371972094</v>
      </c>
      <c r="L297" s="13">
        <f t="shared" si="54"/>
        <v>0</v>
      </c>
      <c r="M297" s="13">
        <f t="shared" si="59"/>
        <v>1.6798513035180318E-2</v>
      </c>
      <c r="N297" s="13">
        <f t="shared" si="55"/>
        <v>1.0415078081811796E-2</v>
      </c>
      <c r="O297" s="13">
        <f t="shared" si="56"/>
        <v>3.5917775313516023</v>
      </c>
      <c r="Q297" s="41">
        <v>11.16243096888334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46.121231092835593</v>
      </c>
      <c r="G298" s="13">
        <f t="shared" si="50"/>
        <v>1.0826798076130262</v>
      </c>
      <c r="H298" s="13">
        <f t="shared" si="51"/>
        <v>45.038551285222567</v>
      </c>
      <c r="I298" s="16">
        <f t="shared" si="58"/>
        <v>55.807029657194661</v>
      </c>
      <c r="J298" s="13">
        <f t="shared" si="52"/>
        <v>50.188713016821588</v>
      </c>
      <c r="K298" s="13">
        <f t="shared" si="53"/>
        <v>5.6183166403730738</v>
      </c>
      <c r="L298" s="13">
        <f t="shared" si="54"/>
        <v>0</v>
      </c>
      <c r="M298" s="13">
        <f t="shared" si="59"/>
        <v>6.3834349533685216E-3</v>
      </c>
      <c r="N298" s="13">
        <f t="shared" si="55"/>
        <v>3.9577296710884835E-3</v>
      </c>
      <c r="O298" s="13">
        <f t="shared" si="56"/>
        <v>1.0866375372841146</v>
      </c>
      <c r="Q298" s="41">
        <v>11.31429596973488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112.9801773414441</v>
      </c>
      <c r="G299" s="13">
        <f t="shared" si="50"/>
        <v>12.272641165649404</v>
      </c>
      <c r="H299" s="13">
        <f t="shared" si="51"/>
        <v>100.7075361757947</v>
      </c>
      <c r="I299" s="16">
        <f t="shared" si="58"/>
        <v>106.32585281616778</v>
      </c>
      <c r="J299" s="13">
        <f t="shared" si="52"/>
        <v>72.825355968532691</v>
      </c>
      <c r="K299" s="13">
        <f t="shared" si="53"/>
        <v>33.500496847635091</v>
      </c>
      <c r="L299" s="13">
        <f t="shared" si="54"/>
        <v>9.994145197358975</v>
      </c>
      <c r="M299" s="13">
        <f t="shared" si="59"/>
        <v>9.9965709026412561</v>
      </c>
      <c r="N299" s="13">
        <f t="shared" si="55"/>
        <v>6.1978739596375787</v>
      </c>
      <c r="O299" s="13">
        <f t="shared" si="56"/>
        <v>18.470515125286983</v>
      </c>
      <c r="Q299" s="41">
        <v>9.2451946516129055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78.899672791815746</v>
      </c>
      <c r="G300" s="13">
        <f t="shared" si="50"/>
        <v>6.5686995038308664</v>
      </c>
      <c r="H300" s="13">
        <f t="shared" si="51"/>
        <v>72.330973287984875</v>
      </c>
      <c r="I300" s="16">
        <f t="shared" si="58"/>
        <v>95.837324938260991</v>
      </c>
      <c r="J300" s="13">
        <f t="shared" si="52"/>
        <v>79.996672568437447</v>
      </c>
      <c r="K300" s="13">
        <f t="shared" si="53"/>
        <v>15.840652369823545</v>
      </c>
      <c r="L300" s="13">
        <f t="shared" si="54"/>
        <v>0</v>
      </c>
      <c r="M300" s="13">
        <f t="shared" si="59"/>
        <v>3.7986969430036774</v>
      </c>
      <c r="N300" s="13">
        <f t="shared" si="55"/>
        <v>2.3551921046622799</v>
      </c>
      <c r="O300" s="13">
        <f t="shared" si="56"/>
        <v>8.9238916084931468</v>
      </c>
      <c r="Q300" s="41">
        <v>14.752816330353729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85.971611019984522</v>
      </c>
      <c r="G301" s="13">
        <f t="shared" si="50"/>
        <v>7.7523064844939187</v>
      </c>
      <c r="H301" s="13">
        <f t="shared" si="51"/>
        <v>78.219304535490608</v>
      </c>
      <c r="I301" s="16">
        <f t="shared" si="58"/>
        <v>94.059956905314152</v>
      </c>
      <c r="J301" s="13">
        <f t="shared" si="52"/>
        <v>79.399266247499483</v>
      </c>
      <c r="K301" s="13">
        <f t="shared" si="53"/>
        <v>14.660690657814669</v>
      </c>
      <c r="L301" s="13">
        <f t="shared" si="54"/>
        <v>0</v>
      </c>
      <c r="M301" s="13">
        <f t="shared" si="59"/>
        <v>1.4435048383413975</v>
      </c>
      <c r="N301" s="13">
        <f t="shared" si="55"/>
        <v>0.89497299977166644</v>
      </c>
      <c r="O301" s="13">
        <f t="shared" si="56"/>
        <v>8.6472794842655851</v>
      </c>
      <c r="Q301" s="41">
        <v>15.030038466429049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112.1268682751619</v>
      </c>
      <c r="G302" s="13">
        <f t="shared" si="50"/>
        <v>12.12982564111728</v>
      </c>
      <c r="H302" s="13">
        <f t="shared" si="51"/>
        <v>99.997042634044618</v>
      </c>
      <c r="I302" s="16">
        <f t="shared" si="58"/>
        <v>114.65773329185929</v>
      </c>
      <c r="J302" s="13">
        <f t="shared" si="52"/>
        <v>90.86759480836642</v>
      </c>
      <c r="K302" s="13">
        <f t="shared" si="53"/>
        <v>23.790138483492868</v>
      </c>
      <c r="L302" s="13">
        <f t="shared" si="54"/>
        <v>4.0803600186188831</v>
      </c>
      <c r="M302" s="13">
        <f t="shared" si="59"/>
        <v>4.6288918571886137</v>
      </c>
      <c r="N302" s="13">
        <f t="shared" si="55"/>
        <v>2.8699129514569406</v>
      </c>
      <c r="O302" s="13">
        <f t="shared" si="56"/>
        <v>14.999738592574221</v>
      </c>
      <c r="Q302" s="41">
        <v>15.11715993011533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32.882438149486362</v>
      </c>
      <c r="G303" s="13">
        <f t="shared" si="50"/>
        <v>0</v>
      </c>
      <c r="H303" s="13">
        <f t="shared" si="51"/>
        <v>32.882438149486362</v>
      </c>
      <c r="I303" s="16">
        <f t="shared" si="58"/>
        <v>52.592216614360346</v>
      </c>
      <c r="J303" s="13">
        <f t="shared" si="52"/>
        <v>50.991509439802599</v>
      </c>
      <c r="K303" s="13">
        <f t="shared" si="53"/>
        <v>1.6007071745577477</v>
      </c>
      <c r="L303" s="13">
        <f t="shared" si="54"/>
        <v>0</v>
      </c>
      <c r="M303" s="13">
        <f t="shared" si="59"/>
        <v>1.7589789057316731</v>
      </c>
      <c r="N303" s="13">
        <f t="shared" si="55"/>
        <v>1.0905669215536373</v>
      </c>
      <c r="O303" s="13">
        <f t="shared" si="56"/>
        <v>1.0905669215536373</v>
      </c>
      <c r="Q303" s="41">
        <v>19.87040467484773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15.38782989397574</v>
      </c>
      <c r="G304" s="13">
        <f t="shared" si="50"/>
        <v>0</v>
      </c>
      <c r="H304" s="13">
        <f t="shared" si="51"/>
        <v>15.38782989397574</v>
      </c>
      <c r="I304" s="16">
        <f t="shared" si="58"/>
        <v>16.988537068533489</v>
      </c>
      <c r="J304" s="13">
        <f t="shared" si="52"/>
        <v>16.959672933181224</v>
      </c>
      <c r="K304" s="13">
        <f t="shared" si="53"/>
        <v>2.8864135352264952E-2</v>
      </c>
      <c r="L304" s="13">
        <f t="shared" si="54"/>
        <v>0</v>
      </c>
      <c r="M304" s="13">
        <f t="shared" si="59"/>
        <v>0.66841198417803582</v>
      </c>
      <c r="N304" s="13">
        <f t="shared" si="55"/>
        <v>0.41441543019038218</v>
      </c>
      <c r="O304" s="13">
        <f t="shared" si="56"/>
        <v>0.41441543019038218</v>
      </c>
      <c r="Q304" s="41">
        <v>24.62064287096775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7.1347751831532387</v>
      </c>
      <c r="G305" s="18">
        <f t="shared" si="50"/>
        <v>0</v>
      </c>
      <c r="H305" s="18">
        <f t="shared" si="51"/>
        <v>7.1347751831532387</v>
      </c>
      <c r="I305" s="17">
        <f t="shared" si="58"/>
        <v>7.1636393185055036</v>
      </c>
      <c r="J305" s="18">
        <f t="shared" si="52"/>
        <v>7.1613297228098789</v>
      </c>
      <c r="K305" s="18">
        <f t="shared" si="53"/>
        <v>2.3095956956247221E-3</v>
      </c>
      <c r="L305" s="18">
        <f t="shared" si="54"/>
        <v>0</v>
      </c>
      <c r="M305" s="18">
        <f t="shared" si="59"/>
        <v>0.25399655398765364</v>
      </c>
      <c r="N305" s="18">
        <f t="shared" si="55"/>
        <v>0.15747786347234524</v>
      </c>
      <c r="O305" s="18">
        <f t="shared" si="56"/>
        <v>0.15747786347234524</v>
      </c>
      <c r="P305" s="3"/>
      <c r="Q305" s="42">
        <v>24.16994118981658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5.0902811140635791</v>
      </c>
      <c r="G306" s="13">
        <f t="shared" si="50"/>
        <v>0</v>
      </c>
      <c r="H306" s="13">
        <f t="shared" si="51"/>
        <v>5.0902811140635791</v>
      </c>
      <c r="I306" s="16">
        <f t="shared" si="58"/>
        <v>5.0925907097592038</v>
      </c>
      <c r="J306" s="13">
        <f t="shared" si="52"/>
        <v>5.0910581167387337</v>
      </c>
      <c r="K306" s="13">
        <f t="shared" si="53"/>
        <v>1.5325930204701521E-3</v>
      </c>
      <c r="L306" s="13">
        <f t="shared" si="54"/>
        <v>0</v>
      </c>
      <c r="M306" s="13">
        <f t="shared" si="59"/>
        <v>9.6518690515308397E-2</v>
      </c>
      <c r="N306" s="13">
        <f t="shared" si="55"/>
        <v>5.9841588119491203E-2</v>
      </c>
      <c r="O306" s="13">
        <f t="shared" si="56"/>
        <v>5.9841588119491203E-2</v>
      </c>
      <c r="Q306" s="41">
        <v>19.82047696286768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12.798699143869721</v>
      </c>
      <c r="G307" s="13">
        <f t="shared" si="50"/>
        <v>0</v>
      </c>
      <c r="H307" s="13">
        <f t="shared" si="51"/>
        <v>12.798699143869721</v>
      </c>
      <c r="I307" s="16">
        <f t="shared" si="58"/>
        <v>12.80023173689019</v>
      </c>
      <c r="J307" s="13">
        <f t="shared" si="52"/>
        <v>12.780852182871882</v>
      </c>
      <c r="K307" s="13">
        <f t="shared" si="53"/>
        <v>1.9379554018307488E-2</v>
      </c>
      <c r="L307" s="13">
        <f t="shared" si="54"/>
        <v>0</v>
      </c>
      <c r="M307" s="13">
        <f t="shared" si="59"/>
        <v>3.6677102395817195E-2</v>
      </c>
      <c r="N307" s="13">
        <f t="shared" si="55"/>
        <v>2.2739803485406662E-2</v>
      </c>
      <c r="O307" s="13">
        <f t="shared" si="56"/>
        <v>2.2739803485406662E-2</v>
      </c>
      <c r="Q307" s="41">
        <v>21.416335691077631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80.193370524066054</v>
      </c>
      <c r="G308" s="13">
        <f t="shared" si="50"/>
        <v>6.7852214271503133</v>
      </c>
      <c r="H308" s="13">
        <f t="shared" si="51"/>
        <v>73.408149096915736</v>
      </c>
      <c r="I308" s="16">
        <f t="shared" si="58"/>
        <v>73.42752865093405</v>
      </c>
      <c r="J308" s="13">
        <f t="shared" si="52"/>
        <v>64.491954014787268</v>
      </c>
      <c r="K308" s="13">
        <f t="shared" si="53"/>
        <v>8.9355746361467823</v>
      </c>
      <c r="L308" s="13">
        <f t="shared" si="54"/>
        <v>0</v>
      </c>
      <c r="M308" s="13">
        <f t="shared" si="59"/>
        <v>1.3937298910410532E-2</v>
      </c>
      <c r="N308" s="13">
        <f t="shared" si="55"/>
        <v>8.6411253244545305E-3</v>
      </c>
      <c r="O308" s="13">
        <f t="shared" si="56"/>
        <v>6.793862552474768</v>
      </c>
      <c r="Q308" s="41">
        <v>13.68245573105526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16.18093088716995</v>
      </c>
      <c r="G309" s="13">
        <f t="shared" si="50"/>
        <v>0</v>
      </c>
      <c r="H309" s="13">
        <f t="shared" si="51"/>
        <v>16.18093088716995</v>
      </c>
      <c r="I309" s="16">
        <f t="shared" si="58"/>
        <v>25.116505523316732</v>
      </c>
      <c r="J309" s="13">
        <f t="shared" si="52"/>
        <v>24.518077402678209</v>
      </c>
      <c r="K309" s="13">
        <f t="shared" si="53"/>
        <v>0.59842812063852335</v>
      </c>
      <c r="L309" s="13">
        <f t="shared" si="54"/>
        <v>0</v>
      </c>
      <c r="M309" s="13">
        <f t="shared" si="59"/>
        <v>5.296173585956002E-3</v>
      </c>
      <c r="N309" s="13">
        <f t="shared" si="55"/>
        <v>3.2836276232927212E-3</v>
      </c>
      <c r="O309" s="13">
        <f t="shared" si="56"/>
        <v>3.2836276232927212E-3</v>
      </c>
      <c r="Q309" s="41">
        <v>11.081920479587099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125.8808724952045</v>
      </c>
      <c r="G310" s="13">
        <f t="shared" si="50"/>
        <v>14.431787971906321</v>
      </c>
      <c r="H310" s="13">
        <f t="shared" si="51"/>
        <v>111.44908452329818</v>
      </c>
      <c r="I310" s="16">
        <f t="shared" si="58"/>
        <v>112.0475126439367</v>
      </c>
      <c r="J310" s="13">
        <f t="shared" si="52"/>
        <v>67.479929194897906</v>
      </c>
      <c r="K310" s="13">
        <f t="shared" si="53"/>
        <v>44.567583449038793</v>
      </c>
      <c r="L310" s="13">
        <f t="shared" si="54"/>
        <v>16.734202593891087</v>
      </c>
      <c r="M310" s="13">
        <f t="shared" si="59"/>
        <v>16.736215139853751</v>
      </c>
      <c r="N310" s="13">
        <f t="shared" si="55"/>
        <v>10.376453386709326</v>
      </c>
      <c r="O310" s="13">
        <f t="shared" si="56"/>
        <v>24.808241358615646</v>
      </c>
      <c r="Q310" s="41">
        <v>6.7016492916129042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16.774585130592701</v>
      </c>
      <c r="G311" s="13">
        <f t="shared" si="50"/>
        <v>0</v>
      </c>
      <c r="H311" s="13">
        <f t="shared" si="51"/>
        <v>16.774585130592701</v>
      </c>
      <c r="I311" s="16">
        <f t="shared" si="58"/>
        <v>44.607965985740407</v>
      </c>
      <c r="J311" s="13">
        <f t="shared" si="52"/>
        <v>41.278145770579712</v>
      </c>
      <c r="K311" s="13">
        <f t="shared" si="53"/>
        <v>3.3298202151606944</v>
      </c>
      <c r="L311" s="13">
        <f t="shared" si="54"/>
        <v>0</v>
      </c>
      <c r="M311" s="13">
        <f t="shared" si="59"/>
        <v>6.3597617531444257</v>
      </c>
      <c r="N311" s="13">
        <f t="shared" si="55"/>
        <v>3.9430522869495439</v>
      </c>
      <c r="O311" s="13">
        <f t="shared" si="56"/>
        <v>3.9430522869495439</v>
      </c>
      <c r="Q311" s="41">
        <v>10.53022350700593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43.197151417393528</v>
      </c>
      <c r="G312" s="13">
        <f t="shared" si="50"/>
        <v>0.59328623484643106</v>
      </c>
      <c r="H312" s="13">
        <f t="shared" si="51"/>
        <v>42.603865182547096</v>
      </c>
      <c r="I312" s="16">
        <f t="shared" si="58"/>
        <v>45.933685397707791</v>
      </c>
      <c r="J312" s="13">
        <f t="shared" si="52"/>
        <v>43.342078885653066</v>
      </c>
      <c r="K312" s="13">
        <f t="shared" si="53"/>
        <v>2.5916065120547245</v>
      </c>
      <c r="L312" s="13">
        <f t="shared" si="54"/>
        <v>0</v>
      </c>
      <c r="M312" s="13">
        <f t="shared" si="59"/>
        <v>2.4167094661948818</v>
      </c>
      <c r="N312" s="13">
        <f t="shared" si="55"/>
        <v>1.4983598690408266</v>
      </c>
      <c r="O312" s="13">
        <f t="shared" si="56"/>
        <v>2.0916461038872578</v>
      </c>
      <c r="Q312" s="41">
        <v>13.24397925293926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61.138003430758872</v>
      </c>
      <c r="G313" s="13">
        <f t="shared" si="50"/>
        <v>3.5959874741586728</v>
      </c>
      <c r="H313" s="13">
        <f t="shared" si="51"/>
        <v>57.542015956600196</v>
      </c>
      <c r="I313" s="16">
        <f t="shared" si="58"/>
        <v>60.13362246865492</v>
      </c>
      <c r="J313" s="13">
        <f t="shared" si="52"/>
        <v>56.234922552452247</v>
      </c>
      <c r="K313" s="13">
        <f t="shared" si="53"/>
        <v>3.8986999162026734</v>
      </c>
      <c r="L313" s="13">
        <f t="shared" si="54"/>
        <v>0</v>
      </c>
      <c r="M313" s="13">
        <f t="shared" si="59"/>
        <v>0.91834959715405517</v>
      </c>
      <c r="N313" s="13">
        <f t="shared" si="55"/>
        <v>0.56937675023551415</v>
      </c>
      <c r="O313" s="13">
        <f t="shared" si="56"/>
        <v>4.1653642243941871</v>
      </c>
      <c r="Q313" s="41">
        <v>16.025302894647421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81.700357891424289</v>
      </c>
      <c r="G314" s="13">
        <f t="shared" si="50"/>
        <v>7.0374409333489858</v>
      </c>
      <c r="H314" s="13">
        <f t="shared" si="51"/>
        <v>74.6629169580753</v>
      </c>
      <c r="I314" s="16">
        <f t="shared" si="58"/>
        <v>78.561616874277973</v>
      </c>
      <c r="J314" s="13">
        <f t="shared" si="52"/>
        <v>71.41020004955918</v>
      </c>
      <c r="K314" s="13">
        <f t="shared" si="53"/>
        <v>7.1514168247187939</v>
      </c>
      <c r="L314" s="13">
        <f t="shared" si="54"/>
        <v>0</v>
      </c>
      <c r="M314" s="13">
        <f t="shared" si="59"/>
        <v>0.34897284691854102</v>
      </c>
      <c r="N314" s="13">
        <f t="shared" si="55"/>
        <v>0.21636316508949544</v>
      </c>
      <c r="O314" s="13">
        <f t="shared" si="56"/>
        <v>7.2538040984384811</v>
      </c>
      <c r="Q314" s="41">
        <v>17.10736151174623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27.764517755375831</v>
      </c>
      <c r="G315" s="13">
        <f t="shared" si="50"/>
        <v>0</v>
      </c>
      <c r="H315" s="13">
        <f t="shared" si="51"/>
        <v>27.764517755375831</v>
      </c>
      <c r="I315" s="16">
        <f t="shared" si="58"/>
        <v>34.915934580094628</v>
      </c>
      <c r="J315" s="13">
        <f t="shared" si="52"/>
        <v>34.482569890151709</v>
      </c>
      <c r="K315" s="13">
        <f t="shared" si="53"/>
        <v>0.43336468994291977</v>
      </c>
      <c r="L315" s="13">
        <f t="shared" si="54"/>
        <v>0</v>
      </c>
      <c r="M315" s="13">
        <f t="shared" si="59"/>
        <v>0.13260968182904559</v>
      </c>
      <c r="N315" s="13">
        <f t="shared" si="55"/>
        <v>8.2218002734008269E-2</v>
      </c>
      <c r="O315" s="13">
        <f t="shared" si="56"/>
        <v>8.2218002734008269E-2</v>
      </c>
      <c r="Q315" s="41">
        <v>20.615042039263152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20.2660505748369</v>
      </c>
      <c r="G316" s="13">
        <f t="shared" si="50"/>
        <v>0</v>
      </c>
      <c r="H316" s="13">
        <f t="shared" si="51"/>
        <v>20.2660505748369</v>
      </c>
      <c r="I316" s="16">
        <f t="shared" si="58"/>
        <v>20.69941526477982</v>
      </c>
      <c r="J316" s="13">
        <f t="shared" si="52"/>
        <v>20.618085994316473</v>
      </c>
      <c r="K316" s="13">
        <f t="shared" si="53"/>
        <v>8.1329270463346148E-2</v>
      </c>
      <c r="L316" s="13">
        <f t="shared" si="54"/>
        <v>0</v>
      </c>
      <c r="M316" s="13">
        <f t="shared" si="59"/>
        <v>5.039167909503732E-2</v>
      </c>
      <c r="N316" s="13">
        <f t="shared" si="55"/>
        <v>3.1242841038923139E-2</v>
      </c>
      <c r="O316" s="13">
        <f t="shared" si="56"/>
        <v>3.1242841038923139E-2</v>
      </c>
      <c r="Q316" s="41">
        <v>21.444656969571948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16.06520835983363</v>
      </c>
      <c r="G317" s="18">
        <f t="shared" si="50"/>
        <v>0</v>
      </c>
      <c r="H317" s="18">
        <f t="shared" si="51"/>
        <v>16.06520835983363</v>
      </c>
      <c r="I317" s="17">
        <f t="shared" si="58"/>
        <v>16.146537630296976</v>
      </c>
      <c r="J317" s="18">
        <f t="shared" si="52"/>
        <v>16.106296320201235</v>
      </c>
      <c r="K317" s="18">
        <f t="shared" si="53"/>
        <v>4.0241310095741056E-2</v>
      </c>
      <c r="L317" s="18">
        <f t="shared" si="54"/>
        <v>0</v>
      </c>
      <c r="M317" s="18">
        <f t="shared" si="59"/>
        <v>1.9148838056114181E-2</v>
      </c>
      <c r="N317" s="18">
        <f t="shared" si="55"/>
        <v>1.1872279594790792E-2</v>
      </c>
      <c r="O317" s="18">
        <f t="shared" si="56"/>
        <v>1.1872279594790792E-2</v>
      </c>
      <c r="P317" s="3"/>
      <c r="Q317" s="42">
        <v>21.165943870967741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30.344612395537951</v>
      </c>
      <c r="G318" s="13">
        <f t="shared" si="50"/>
        <v>0</v>
      </c>
      <c r="H318" s="13">
        <f t="shared" si="51"/>
        <v>30.344612395537951</v>
      </c>
      <c r="I318" s="16">
        <f t="shared" si="58"/>
        <v>30.384853705633692</v>
      </c>
      <c r="J318" s="13">
        <f t="shared" si="52"/>
        <v>30.110448308703667</v>
      </c>
      <c r="K318" s="13">
        <f t="shared" si="53"/>
        <v>0.27440539693002464</v>
      </c>
      <c r="L318" s="13">
        <f t="shared" si="54"/>
        <v>0</v>
      </c>
      <c r="M318" s="13">
        <f t="shared" si="59"/>
        <v>7.2765584613233882E-3</v>
      </c>
      <c r="N318" s="13">
        <f t="shared" si="55"/>
        <v>4.5114662460205004E-3</v>
      </c>
      <c r="O318" s="13">
        <f t="shared" si="56"/>
        <v>4.5114662460205004E-3</v>
      </c>
      <c r="Q318" s="41">
        <v>20.9336710195509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59.713639203075452</v>
      </c>
      <c r="G319" s="13">
        <f t="shared" si="50"/>
        <v>3.3575963303874157</v>
      </c>
      <c r="H319" s="13">
        <f t="shared" si="51"/>
        <v>56.356042872688036</v>
      </c>
      <c r="I319" s="16">
        <f t="shared" si="58"/>
        <v>56.630448269618057</v>
      </c>
      <c r="J319" s="13">
        <f t="shared" si="52"/>
        <v>53.877952137895029</v>
      </c>
      <c r="K319" s="13">
        <f t="shared" si="53"/>
        <v>2.7524961317230279</v>
      </c>
      <c r="L319" s="13">
        <f t="shared" si="54"/>
        <v>0</v>
      </c>
      <c r="M319" s="13">
        <f t="shared" si="59"/>
        <v>2.7650922153028877E-3</v>
      </c>
      <c r="N319" s="13">
        <f t="shared" si="55"/>
        <v>1.7143571734877904E-3</v>
      </c>
      <c r="O319" s="13">
        <f t="shared" si="56"/>
        <v>3.3593106875609036</v>
      </c>
      <c r="Q319" s="41">
        <v>17.405611100464061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107.37432910955719</v>
      </c>
      <c r="G320" s="13">
        <f t="shared" si="50"/>
        <v>11.33440883305208</v>
      </c>
      <c r="H320" s="13">
        <f t="shared" si="51"/>
        <v>96.039920276505114</v>
      </c>
      <c r="I320" s="16">
        <f t="shared" si="58"/>
        <v>98.792416408228149</v>
      </c>
      <c r="J320" s="13">
        <f t="shared" si="52"/>
        <v>80.648677958125717</v>
      </c>
      <c r="K320" s="13">
        <f t="shared" si="53"/>
        <v>18.143738450102433</v>
      </c>
      <c r="L320" s="13">
        <f t="shared" si="54"/>
        <v>0.64159951375345781</v>
      </c>
      <c r="M320" s="13">
        <f t="shared" si="59"/>
        <v>0.64265024879527288</v>
      </c>
      <c r="N320" s="13">
        <f t="shared" si="55"/>
        <v>0.3984431542530692</v>
      </c>
      <c r="O320" s="13">
        <f t="shared" si="56"/>
        <v>11.73285198730515</v>
      </c>
      <c r="Q320" s="41">
        <v>14.182735184031809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51.320516721613657</v>
      </c>
      <c r="G321" s="13">
        <f t="shared" si="50"/>
        <v>1.9528670980181793</v>
      </c>
      <c r="H321" s="13">
        <f t="shared" si="51"/>
        <v>49.367649623595476</v>
      </c>
      <c r="I321" s="16">
        <f t="shared" si="58"/>
        <v>66.869788559944439</v>
      </c>
      <c r="J321" s="13">
        <f t="shared" si="52"/>
        <v>58.079082523612186</v>
      </c>
      <c r="K321" s="13">
        <f t="shared" si="53"/>
        <v>8.7907060363322529</v>
      </c>
      <c r="L321" s="13">
        <f t="shared" si="54"/>
        <v>0</v>
      </c>
      <c r="M321" s="13">
        <f t="shared" si="59"/>
        <v>0.24420709454220368</v>
      </c>
      <c r="N321" s="13">
        <f t="shared" si="55"/>
        <v>0.15140839861616628</v>
      </c>
      <c r="O321" s="13">
        <f t="shared" si="56"/>
        <v>2.1042754966343455</v>
      </c>
      <c r="Q321" s="41">
        <v>11.62188608619717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5.3176255887307304</v>
      </c>
      <c r="G322" s="13">
        <f t="shared" si="50"/>
        <v>0</v>
      </c>
      <c r="H322" s="13">
        <f t="shared" si="51"/>
        <v>5.3176255887307304</v>
      </c>
      <c r="I322" s="16">
        <f t="shared" si="58"/>
        <v>14.108331625062984</v>
      </c>
      <c r="J322" s="13">
        <f t="shared" si="52"/>
        <v>13.98648562902958</v>
      </c>
      <c r="K322" s="13">
        <f t="shared" si="53"/>
        <v>0.12184599603340374</v>
      </c>
      <c r="L322" s="13">
        <f t="shared" si="54"/>
        <v>0</v>
      </c>
      <c r="M322" s="13">
        <f t="shared" si="59"/>
        <v>9.27986959260374E-2</v>
      </c>
      <c r="N322" s="13">
        <f t="shared" si="55"/>
        <v>5.7535191474143189E-2</v>
      </c>
      <c r="O322" s="13">
        <f t="shared" si="56"/>
        <v>5.7535191474143189E-2</v>
      </c>
      <c r="Q322" s="41">
        <v>10.2205378516129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107.5929038892117</v>
      </c>
      <c r="G323" s="13">
        <f t="shared" si="50"/>
        <v>11.370990973145652</v>
      </c>
      <c r="H323" s="13">
        <f t="shared" si="51"/>
        <v>96.221912916066046</v>
      </c>
      <c r="I323" s="16">
        <f t="shared" si="58"/>
        <v>96.343758912099446</v>
      </c>
      <c r="J323" s="13">
        <f t="shared" si="52"/>
        <v>73.177187817218154</v>
      </c>
      <c r="K323" s="13">
        <f t="shared" si="53"/>
        <v>23.166571094881292</v>
      </c>
      <c r="L323" s="13">
        <f t="shared" si="54"/>
        <v>3.7005961167700807</v>
      </c>
      <c r="M323" s="13">
        <f t="shared" si="59"/>
        <v>3.7358596212219748</v>
      </c>
      <c r="N323" s="13">
        <f t="shared" si="55"/>
        <v>2.3162329651576243</v>
      </c>
      <c r="O323" s="13">
        <f t="shared" si="56"/>
        <v>13.687223938303276</v>
      </c>
      <c r="Q323" s="41">
        <v>11.017222587239139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73.779376821428031</v>
      </c>
      <c r="G324" s="13">
        <f t="shared" si="50"/>
        <v>5.7117324520723987</v>
      </c>
      <c r="H324" s="13">
        <f t="shared" si="51"/>
        <v>68.067644369355634</v>
      </c>
      <c r="I324" s="16">
        <f t="shared" si="58"/>
        <v>87.533619347466839</v>
      </c>
      <c r="J324" s="13">
        <f t="shared" si="52"/>
        <v>74.324764069747474</v>
      </c>
      <c r="K324" s="13">
        <f t="shared" si="53"/>
        <v>13.208855277719366</v>
      </c>
      <c r="L324" s="13">
        <f t="shared" si="54"/>
        <v>0</v>
      </c>
      <c r="M324" s="13">
        <f t="shared" si="59"/>
        <v>1.4196266560643505</v>
      </c>
      <c r="N324" s="13">
        <f t="shared" si="55"/>
        <v>0.88016852675989732</v>
      </c>
      <c r="O324" s="13">
        <f t="shared" si="56"/>
        <v>6.591900978832296</v>
      </c>
      <c r="Q324" s="41">
        <v>14.29287172627137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40.33282102817946</v>
      </c>
      <c r="G325" s="13">
        <f t="shared" si="50"/>
        <v>0.1138927030852004</v>
      </c>
      <c r="H325" s="13">
        <f t="shared" si="51"/>
        <v>40.218928325094261</v>
      </c>
      <c r="I325" s="16">
        <f t="shared" si="58"/>
        <v>53.427783602813626</v>
      </c>
      <c r="J325" s="13">
        <f t="shared" si="52"/>
        <v>49.99217713080867</v>
      </c>
      <c r="K325" s="13">
        <f t="shared" si="53"/>
        <v>3.4356064720049559</v>
      </c>
      <c r="L325" s="13">
        <f t="shared" si="54"/>
        <v>0</v>
      </c>
      <c r="M325" s="13">
        <f t="shared" si="59"/>
        <v>0.53945812930445314</v>
      </c>
      <c r="N325" s="13">
        <f t="shared" si="55"/>
        <v>0.33446404016876097</v>
      </c>
      <c r="O325" s="13">
        <f t="shared" si="56"/>
        <v>0.44835674325396135</v>
      </c>
      <c r="Q325" s="41">
        <v>14.39445611801127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27.899533875298289</v>
      </c>
      <c r="G326" s="13">
        <f t="shared" ref="G326:G389" si="61">IF((F326-$J$2)&gt;0,$I$2*(F326-$J$2),0)</f>
        <v>0</v>
      </c>
      <c r="H326" s="13">
        <f t="shared" ref="H326:H389" si="62">F326-G326</f>
        <v>27.899533875298289</v>
      </c>
      <c r="I326" s="16">
        <f t="shared" si="58"/>
        <v>31.335140347303245</v>
      </c>
      <c r="J326" s="13">
        <f t="shared" ref="J326:J389" si="63">I326/SQRT(1+(I326/($K$2*(300+(25*Q326)+0.05*(Q326)^3)))^2)</f>
        <v>30.811247352697475</v>
      </c>
      <c r="K326" s="13">
        <f t="shared" ref="K326:K389" si="64">I326-J326</f>
        <v>0.52389299460577021</v>
      </c>
      <c r="L326" s="13">
        <f t="shared" ref="L326:L389" si="65">IF(K326&gt;$N$2,(K326-$N$2)/$L$2,0)</f>
        <v>0</v>
      </c>
      <c r="M326" s="13">
        <f t="shared" si="59"/>
        <v>0.20499408913569217</v>
      </c>
      <c r="N326" s="13">
        <f t="shared" ref="N326:N389" si="66">$M$2*M326</f>
        <v>0.12709633526412914</v>
      </c>
      <c r="O326" s="13">
        <f t="shared" ref="O326:O389" si="67">N326+G326</f>
        <v>0.12709633526412914</v>
      </c>
      <c r="Q326" s="41">
        <v>16.93216879910052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23.773596995249921</v>
      </c>
      <c r="G327" s="13">
        <f t="shared" si="61"/>
        <v>0</v>
      </c>
      <c r="H327" s="13">
        <f t="shared" si="62"/>
        <v>23.773596995249921</v>
      </c>
      <c r="I327" s="16">
        <f t="shared" ref="I327:I390" si="69">H327+K326-L326</f>
        <v>24.297489989855691</v>
      </c>
      <c r="J327" s="13">
        <f t="shared" si="63"/>
        <v>24.075020816367491</v>
      </c>
      <c r="K327" s="13">
        <f t="shared" si="64"/>
        <v>0.22246917348820006</v>
      </c>
      <c r="L327" s="13">
        <f t="shared" si="65"/>
        <v>0</v>
      </c>
      <c r="M327" s="13">
        <f t="shared" ref="M327:M390" si="70">L327+M326-N326</f>
        <v>7.789775387156303E-2</v>
      </c>
      <c r="N327" s="13">
        <f t="shared" si="66"/>
        <v>4.8296607400369077E-2</v>
      </c>
      <c r="O327" s="13">
        <f t="shared" si="67"/>
        <v>4.8296607400369077E-2</v>
      </c>
      <c r="Q327" s="41">
        <v>17.676257072634339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23.229955898461341</v>
      </c>
      <c r="G328" s="13">
        <f t="shared" si="61"/>
        <v>0</v>
      </c>
      <c r="H328" s="13">
        <f t="shared" si="62"/>
        <v>23.229955898461341</v>
      </c>
      <c r="I328" s="16">
        <f t="shared" si="69"/>
        <v>23.452425071949541</v>
      </c>
      <c r="J328" s="13">
        <f t="shared" si="63"/>
        <v>23.352718408018966</v>
      </c>
      <c r="K328" s="13">
        <f t="shared" si="64"/>
        <v>9.9706663930575701E-2</v>
      </c>
      <c r="L328" s="13">
        <f t="shared" si="65"/>
        <v>0</v>
      </c>
      <c r="M328" s="13">
        <f t="shared" si="70"/>
        <v>2.9601146471193954E-2</v>
      </c>
      <c r="N328" s="13">
        <f t="shared" si="66"/>
        <v>1.8352710812140252E-2</v>
      </c>
      <c r="O328" s="13">
        <f t="shared" si="67"/>
        <v>1.8352710812140252E-2</v>
      </c>
      <c r="Q328" s="41">
        <v>22.651642459674701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13.38637430736472</v>
      </c>
      <c r="G329" s="18">
        <f t="shared" si="61"/>
        <v>0</v>
      </c>
      <c r="H329" s="18">
        <f t="shared" si="62"/>
        <v>13.38637430736472</v>
      </c>
      <c r="I329" s="17">
        <f t="shared" si="69"/>
        <v>13.486080971295296</v>
      </c>
      <c r="J329" s="18">
        <f t="shared" si="63"/>
        <v>13.467364217914398</v>
      </c>
      <c r="K329" s="18">
        <f t="shared" si="64"/>
        <v>1.871675338089851E-2</v>
      </c>
      <c r="L329" s="18">
        <f t="shared" si="65"/>
        <v>0</v>
      </c>
      <c r="M329" s="18">
        <f t="shared" si="70"/>
        <v>1.1248435659053702E-2</v>
      </c>
      <c r="N329" s="18">
        <f t="shared" si="66"/>
        <v>6.9740301086132946E-3</v>
      </c>
      <c r="O329" s="18">
        <f t="shared" si="67"/>
        <v>6.9740301086132946E-3</v>
      </c>
      <c r="P329" s="3"/>
      <c r="Q329" s="42">
        <v>22.773577870967749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35.958064520000001</v>
      </c>
      <c r="G330" s="13">
        <f t="shared" si="61"/>
        <v>0</v>
      </c>
      <c r="H330" s="13">
        <f t="shared" si="62"/>
        <v>35.958064520000001</v>
      </c>
      <c r="I330" s="16">
        <f t="shared" si="69"/>
        <v>35.976781273380901</v>
      </c>
      <c r="J330" s="13">
        <f t="shared" si="63"/>
        <v>35.279926667874541</v>
      </c>
      <c r="K330" s="13">
        <f t="shared" si="64"/>
        <v>0.6968546055063598</v>
      </c>
      <c r="L330" s="13">
        <f t="shared" si="65"/>
        <v>0</v>
      </c>
      <c r="M330" s="13">
        <f t="shared" si="70"/>
        <v>4.274405550440407E-3</v>
      </c>
      <c r="N330" s="13">
        <f t="shared" si="66"/>
        <v>2.6501314412730524E-3</v>
      </c>
      <c r="O330" s="13">
        <f t="shared" si="67"/>
        <v>2.6501314412730524E-3</v>
      </c>
      <c r="Q330" s="41">
        <v>17.818835548538392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55.426146354965063</v>
      </c>
      <c r="G331" s="13">
        <f t="shared" si="61"/>
        <v>2.6400127909338442</v>
      </c>
      <c r="H331" s="13">
        <f t="shared" si="62"/>
        <v>52.786133564031218</v>
      </c>
      <c r="I331" s="16">
        <f t="shared" si="69"/>
        <v>53.482988169537578</v>
      </c>
      <c r="J331" s="13">
        <f t="shared" si="63"/>
        <v>51.279585711049648</v>
      </c>
      <c r="K331" s="13">
        <f t="shared" si="64"/>
        <v>2.203402458487929</v>
      </c>
      <c r="L331" s="13">
        <f t="shared" si="65"/>
        <v>0</v>
      </c>
      <c r="M331" s="13">
        <f t="shared" si="70"/>
        <v>1.6242741091673546E-3</v>
      </c>
      <c r="N331" s="13">
        <f t="shared" si="66"/>
        <v>1.0070499476837599E-3</v>
      </c>
      <c r="O331" s="13">
        <f t="shared" si="67"/>
        <v>2.641019840881528</v>
      </c>
      <c r="Q331" s="41">
        <v>17.84961701101377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112.72347389244401</v>
      </c>
      <c r="G332" s="13">
        <f t="shared" si="61"/>
        <v>12.229677555901432</v>
      </c>
      <c r="H332" s="13">
        <f t="shared" si="62"/>
        <v>100.49379633654257</v>
      </c>
      <c r="I332" s="16">
        <f t="shared" si="69"/>
        <v>102.6971987950305</v>
      </c>
      <c r="J332" s="13">
        <f t="shared" si="63"/>
        <v>86.437851001279313</v>
      </c>
      <c r="K332" s="13">
        <f t="shared" si="64"/>
        <v>16.259347793751189</v>
      </c>
      <c r="L332" s="13">
        <f t="shared" si="65"/>
        <v>0</v>
      </c>
      <c r="M332" s="13">
        <f t="shared" si="70"/>
        <v>6.1722416148359471E-4</v>
      </c>
      <c r="N332" s="13">
        <f t="shared" si="66"/>
        <v>3.8267898011982873E-4</v>
      </c>
      <c r="O332" s="13">
        <f t="shared" si="67"/>
        <v>12.230060234881552</v>
      </c>
      <c r="Q332" s="41">
        <v>16.1428643431036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81.743177402428586</v>
      </c>
      <c r="G333" s="13">
        <f t="shared" si="61"/>
        <v>7.0446074937031744</v>
      </c>
      <c r="H333" s="13">
        <f t="shared" si="62"/>
        <v>74.698569908725418</v>
      </c>
      <c r="I333" s="16">
        <f t="shared" si="69"/>
        <v>90.957917702476607</v>
      </c>
      <c r="J333" s="13">
        <f t="shared" si="63"/>
        <v>75.037745034592618</v>
      </c>
      <c r="K333" s="13">
        <f t="shared" si="64"/>
        <v>15.920172667883989</v>
      </c>
      <c r="L333" s="13">
        <f t="shared" si="65"/>
        <v>0</v>
      </c>
      <c r="M333" s="13">
        <f t="shared" si="70"/>
        <v>2.3454518136376598E-4</v>
      </c>
      <c r="N333" s="13">
        <f t="shared" si="66"/>
        <v>1.4541801244553491E-4</v>
      </c>
      <c r="O333" s="13">
        <f t="shared" si="67"/>
        <v>7.0447529117156202</v>
      </c>
      <c r="Q333" s="41">
        <v>13.451976051612901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45.999775641197211</v>
      </c>
      <c r="G334" s="13">
        <f t="shared" si="61"/>
        <v>1.0623522091865907</v>
      </c>
      <c r="H334" s="13">
        <f t="shared" si="62"/>
        <v>44.937423432010618</v>
      </c>
      <c r="I334" s="16">
        <f t="shared" si="69"/>
        <v>60.857596099894607</v>
      </c>
      <c r="J334" s="13">
        <f t="shared" si="63"/>
        <v>56.08220828189355</v>
      </c>
      <c r="K334" s="13">
        <f t="shared" si="64"/>
        <v>4.7753878180010574</v>
      </c>
      <c r="L334" s="13">
        <f t="shared" si="65"/>
        <v>0</v>
      </c>
      <c r="M334" s="13">
        <f t="shared" si="70"/>
        <v>8.9127168918231062E-5</v>
      </c>
      <c r="N334" s="13">
        <f t="shared" si="66"/>
        <v>5.5258844729303256E-5</v>
      </c>
      <c r="O334" s="13">
        <f t="shared" si="67"/>
        <v>1.06240746803132</v>
      </c>
      <c r="Q334" s="41">
        <v>14.66950057263125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16.902223745457391</v>
      </c>
      <c r="G335" s="13">
        <f t="shared" si="61"/>
        <v>0</v>
      </c>
      <c r="H335" s="13">
        <f t="shared" si="62"/>
        <v>16.902223745457391</v>
      </c>
      <c r="I335" s="16">
        <f t="shared" si="69"/>
        <v>21.677611563458449</v>
      </c>
      <c r="J335" s="13">
        <f t="shared" si="63"/>
        <v>21.45536575311159</v>
      </c>
      <c r="K335" s="13">
        <f t="shared" si="64"/>
        <v>0.22224581034685897</v>
      </c>
      <c r="L335" s="13">
        <f t="shared" si="65"/>
        <v>0</v>
      </c>
      <c r="M335" s="13">
        <f t="shared" si="70"/>
        <v>3.3868324188927807E-5</v>
      </c>
      <c r="N335" s="13">
        <f t="shared" si="66"/>
        <v>2.0998360997135238E-5</v>
      </c>
      <c r="O335" s="13">
        <f t="shared" si="67"/>
        <v>2.0998360997135238E-5</v>
      </c>
      <c r="Q335" s="41">
        <v>15.234236028637991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112.9267957551579</v>
      </c>
      <c r="G336" s="13">
        <f t="shared" si="61"/>
        <v>12.263706865585023</v>
      </c>
      <c r="H336" s="13">
        <f t="shared" si="62"/>
        <v>100.66308888957288</v>
      </c>
      <c r="I336" s="16">
        <f t="shared" si="69"/>
        <v>100.88533469991974</v>
      </c>
      <c r="J336" s="13">
        <f t="shared" si="63"/>
        <v>79.4546305509798</v>
      </c>
      <c r="K336" s="13">
        <f t="shared" si="64"/>
        <v>21.430704148939938</v>
      </c>
      <c r="L336" s="13">
        <f t="shared" si="65"/>
        <v>2.6434215170065194</v>
      </c>
      <c r="M336" s="13">
        <f t="shared" si="70"/>
        <v>2.643434386969711</v>
      </c>
      <c r="N336" s="13">
        <f t="shared" si="66"/>
        <v>1.6389293199212207</v>
      </c>
      <c r="O336" s="13">
        <f t="shared" si="67"/>
        <v>13.902636185506244</v>
      </c>
      <c r="Q336" s="41">
        <v>13.02557879285788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5.0249635942389652</v>
      </c>
      <c r="G337" s="13">
        <f t="shared" si="61"/>
        <v>0</v>
      </c>
      <c r="H337" s="13">
        <f t="shared" si="62"/>
        <v>5.0249635942389652</v>
      </c>
      <c r="I337" s="16">
        <f t="shared" si="69"/>
        <v>23.812246226172384</v>
      </c>
      <c r="J337" s="13">
        <f t="shared" si="63"/>
        <v>23.534176759115113</v>
      </c>
      <c r="K337" s="13">
        <f t="shared" si="64"/>
        <v>0.27806946705727142</v>
      </c>
      <c r="L337" s="13">
        <f t="shared" si="65"/>
        <v>0</v>
      </c>
      <c r="M337" s="13">
        <f t="shared" si="70"/>
        <v>1.0045050670484903</v>
      </c>
      <c r="N337" s="13">
        <f t="shared" si="66"/>
        <v>0.62279314157006394</v>
      </c>
      <c r="O337" s="13">
        <f t="shared" si="67"/>
        <v>0.62279314157006394</v>
      </c>
      <c r="Q337" s="41">
        <v>15.63167727132365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23.212718315800959</v>
      </c>
      <c r="G338" s="13">
        <f t="shared" si="61"/>
        <v>0</v>
      </c>
      <c r="H338" s="13">
        <f t="shared" si="62"/>
        <v>23.212718315800959</v>
      </c>
      <c r="I338" s="16">
        <f t="shared" si="69"/>
        <v>23.490787782858231</v>
      </c>
      <c r="J338" s="13">
        <f t="shared" si="63"/>
        <v>23.296246558460965</v>
      </c>
      <c r="K338" s="13">
        <f t="shared" si="64"/>
        <v>0.19454122439726618</v>
      </c>
      <c r="L338" s="13">
        <f t="shared" si="65"/>
        <v>0</v>
      </c>
      <c r="M338" s="13">
        <f t="shared" si="70"/>
        <v>0.38171192547842636</v>
      </c>
      <c r="N338" s="13">
        <f t="shared" si="66"/>
        <v>0.23666139379662435</v>
      </c>
      <c r="O338" s="13">
        <f t="shared" si="67"/>
        <v>0.23666139379662435</v>
      </c>
      <c r="Q338" s="41">
        <v>17.918226796737081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34.513685198729213</v>
      </c>
      <c r="G339" s="13">
        <f t="shared" si="61"/>
        <v>0</v>
      </c>
      <c r="H339" s="13">
        <f t="shared" si="62"/>
        <v>34.513685198729213</v>
      </c>
      <c r="I339" s="16">
        <f t="shared" si="69"/>
        <v>34.708226423126476</v>
      </c>
      <c r="J339" s="13">
        <f t="shared" si="63"/>
        <v>34.304683608591176</v>
      </c>
      <c r="K339" s="13">
        <f t="shared" si="64"/>
        <v>0.4035428145352995</v>
      </c>
      <c r="L339" s="13">
        <f t="shared" si="65"/>
        <v>0</v>
      </c>
      <c r="M339" s="13">
        <f t="shared" si="70"/>
        <v>0.14505053168180201</v>
      </c>
      <c r="N339" s="13">
        <f t="shared" si="66"/>
        <v>8.9931329642717245E-2</v>
      </c>
      <c r="O339" s="13">
        <f t="shared" si="67"/>
        <v>8.9931329642717245E-2</v>
      </c>
      <c r="Q339" s="41">
        <v>21.000651563727299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9.663226883506054</v>
      </c>
      <c r="G340" s="13">
        <f t="shared" si="61"/>
        <v>0</v>
      </c>
      <c r="H340" s="13">
        <f t="shared" si="62"/>
        <v>9.663226883506054</v>
      </c>
      <c r="I340" s="16">
        <f t="shared" si="69"/>
        <v>10.066769698041353</v>
      </c>
      <c r="J340" s="13">
        <f t="shared" si="63"/>
        <v>10.059306435547615</v>
      </c>
      <c r="K340" s="13">
        <f t="shared" si="64"/>
        <v>7.4632624937382985E-3</v>
      </c>
      <c r="L340" s="13">
        <f t="shared" si="65"/>
        <v>0</v>
      </c>
      <c r="M340" s="13">
        <f t="shared" si="70"/>
        <v>5.5119202039084769E-2</v>
      </c>
      <c r="N340" s="13">
        <f t="shared" si="66"/>
        <v>3.4173905264232557E-2</v>
      </c>
      <c r="O340" s="13">
        <f t="shared" si="67"/>
        <v>3.4173905264232557E-2</v>
      </c>
      <c r="Q340" s="41">
        <v>23.080124430285981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31.6495552334903</v>
      </c>
      <c r="G341" s="18">
        <f t="shared" si="61"/>
        <v>0</v>
      </c>
      <c r="H341" s="18">
        <f t="shared" si="62"/>
        <v>31.6495552334903</v>
      </c>
      <c r="I341" s="17">
        <f t="shared" si="69"/>
        <v>31.65701849598404</v>
      </c>
      <c r="J341" s="18">
        <f t="shared" si="63"/>
        <v>31.460595803391492</v>
      </c>
      <c r="K341" s="18">
        <f t="shared" si="64"/>
        <v>0.19642269259254874</v>
      </c>
      <c r="L341" s="18">
        <f t="shared" si="65"/>
        <v>0</v>
      </c>
      <c r="M341" s="18">
        <f t="shared" si="70"/>
        <v>2.0945296774852212E-2</v>
      </c>
      <c r="N341" s="18">
        <f t="shared" si="66"/>
        <v>1.2986084000408371E-2</v>
      </c>
      <c r="O341" s="18">
        <f t="shared" si="67"/>
        <v>1.2986084000408371E-2</v>
      </c>
      <c r="P341" s="3"/>
      <c r="Q341" s="42">
        <v>24.211203870967751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5.8922065737996316</v>
      </c>
      <c r="G342" s="13">
        <f t="shared" si="61"/>
        <v>0</v>
      </c>
      <c r="H342" s="13">
        <f t="shared" si="62"/>
        <v>5.8922065737996316</v>
      </c>
      <c r="I342" s="16">
        <f t="shared" si="69"/>
        <v>6.0886292663921804</v>
      </c>
      <c r="J342" s="13">
        <f t="shared" si="63"/>
        <v>6.0871262448913344</v>
      </c>
      <c r="K342" s="13">
        <f t="shared" si="64"/>
        <v>1.5030215008460246E-3</v>
      </c>
      <c r="L342" s="13">
        <f t="shared" si="65"/>
        <v>0</v>
      </c>
      <c r="M342" s="13">
        <f t="shared" si="70"/>
        <v>7.9592127744438409E-3</v>
      </c>
      <c r="N342" s="13">
        <f t="shared" si="66"/>
        <v>4.9347119201551817E-3</v>
      </c>
      <c r="O342" s="13">
        <f t="shared" si="67"/>
        <v>4.9347119201551817E-3</v>
      </c>
      <c r="Q342" s="41">
        <v>23.755244603769739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84.349709534736959</v>
      </c>
      <c r="G343" s="13">
        <f t="shared" si="61"/>
        <v>7.4808541813275387</v>
      </c>
      <c r="H343" s="13">
        <f t="shared" si="62"/>
        <v>76.868855353409415</v>
      </c>
      <c r="I343" s="16">
        <f t="shared" si="69"/>
        <v>76.870358374910268</v>
      </c>
      <c r="J343" s="13">
        <f t="shared" si="63"/>
        <v>70.481563092389521</v>
      </c>
      <c r="K343" s="13">
        <f t="shared" si="64"/>
        <v>6.3887952825207464</v>
      </c>
      <c r="L343" s="13">
        <f t="shared" si="65"/>
        <v>0</v>
      </c>
      <c r="M343" s="13">
        <f t="shared" si="70"/>
        <v>3.0245008542886592E-3</v>
      </c>
      <c r="N343" s="13">
        <f t="shared" si="66"/>
        <v>1.8751905296589687E-3</v>
      </c>
      <c r="O343" s="13">
        <f t="shared" si="67"/>
        <v>7.4827293718571974</v>
      </c>
      <c r="Q343" s="41">
        <v>17.537704676452989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86.931635188806908</v>
      </c>
      <c r="G344" s="13">
        <f t="shared" si="61"/>
        <v>7.9129825638320241</v>
      </c>
      <c r="H344" s="13">
        <f t="shared" si="62"/>
        <v>79.018652624974891</v>
      </c>
      <c r="I344" s="16">
        <f t="shared" si="69"/>
        <v>85.407447907495637</v>
      </c>
      <c r="J344" s="13">
        <f t="shared" si="63"/>
        <v>73.596847571849494</v>
      </c>
      <c r="K344" s="13">
        <f t="shared" si="64"/>
        <v>11.810600335646143</v>
      </c>
      <c r="L344" s="13">
        <f t="shared" si="65"/>
        <v>0</v>
      </c>
      <c r="M344" s="13">
        <f t="shared" si="70"/>
        <v>1.1493103246296905E-3</v>
      </c>
      <c r="N344" s="13">
        <f t="shared" si="66"/>
        <v>7.1257240127040814E-4</v>
      </c>
      <c r="O344" s="13">
        <f t="shared" si="67"/>
        <v>7.9136951362332946</v>
      </c>
      <c r="Q344" s="41">
        <v>14.73114581633318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12.75591502067075</v>
      </c>
      <c r="G345" s="13">
        <f t="shared" si="61"/>
        <v>0</v>
      </c>
      <c r="H345" s="13">
        <f t="shared" si="62"/>
        <v>12.75591502067075</v>
      </c>
      <c r="I345" s="16">
        <f t="shared" si="69"/>
        <v>24.566515356316891</v>
      </c>
      <c r="J345" s="13">
        <f t="shared" si="63"/>
        <v>24.106754570482963</v>
      </c>
      <c r="K345" s="13">
        <f t="shared" si="64"/>
        <v>0.45976078583392876</v>
      </c>
      <c r="L345" s="13">
        <f t="shared" si="65"/>
        <v>0</v>
      </c>
      <c r="M345" s="13">
        <f t="shared" si="70"/>
        <v>4.3673792335928235E-4</v>
      </c>
      <c r="N345" s="13">
        <f t="shared" si="66"/>
        <v>2.7077751248275506E-4</v>
      </c>
      <c r="O345" s="13">
        <f t="shared" si="67"/>
        <v>2.7077751248275506E-4</v>
      </c>
      <c r="Q345" s="41">
        <v>12.594283138525849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145.1945540192288</v>
      </c>
      <c r="G346" s="13">
        <f t="shared" si="61"/>
        <v>17.664255159343501</v>
      </c>
      <c r="H346" s="13">
        <f t="shared" si="62"/>
        <v>127.53029885988531</v>
      </c>
      <c r="I346" s="16">
        <f t="shared" si="69"/>
        <v>127.99005964571924</v>
      </c>
      <c r="J346" s="13">
        <f t="shared" si="63"/>
        <v>86.635829362304563</v>
      </c>
      <c r="K346" s="13">
        <f t="shared" si="64"/>
        <v>41.35423028341468</v>
      </c>
      <c r="L346" s="13">
        <f t="shared" si="65"/>
        <v>14.777211964678189</v>
      </c>
      <c r="M346" s="13">
        <f t="shared" si="70"/>
        <v>14.777377925089064</v>
      </c>
      <c r="N346" s="13">
        <f t="shared" si="66"/>
        <v>9.1619743135552199</v>
      </c>
      <c r="O346" s="13">
        <f t="shared" si="67"/>
        <v>26.826229472898721</v>
      </c>
      <c r="Q346" s="41">
        <v>11.686573751612899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56.643808477263477</v>
      </c>
      <c r="G347" s="13">
        <f t="shared" si="61"/>
        <v>2.8438088849524124</v>
      </c>
      <c r="H347" s="13">
        <f t="shared" si="62"/>
        <v>53.799999592311067</v>
      </c>
      <c r="I347" s="16">
        <f t="shared" si="69"/>
        <v>80.37701791104756</v>
      </c>
      <c r="J347" s="13">
        <f t="shared" si="63"/>
        <v>66.29780903123573</v>
      </c>
      <c r="K347" s="13">
        <f t="shared" si="64"/>
        <v>14.07920887981183</v>
      </c>
      <c r="L347" s="13">
        <f t="shared" si="65"/>
        <v>0</v>
      </c>
      <c r="M347" s="13">
        <f t="shared" si="70"/>
        <v>5.6154036115338446</v>
      </c>
      <c r="N347" s="13">
        <f t="shared" si="66"/>
        <v>3.4815502391509838</v>
      </c>
      <c r="O347" s="13">
        <f t="shared" si="67"/>
        <v>6.3253591241033966</v>
      </c>
      <c r="Q347" s="41">
        <v>11.631841257265901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29.87717627612918</v>
      </c>
      <c r="G348" s="13">
        <f t="shared" si="61"/>
        <v>0</v>
      </c>
      <c r="H348" s="13">
        <f t="shared" si="62"/>
        <v>29.87717627612918</v>
      </c>
      <c r="I348" s="16">
        <f t="shared" si="69"/>
        <v>43.956385155941007</v>
      </c>
      <c r="J348" s="13">
        <f t="shared" si="63"/>
        <v>42.268679280197098</v>
      </c>
      <c r="K348" s="13">
        <f t="shared" si="64"/>
        <v>1.6877058757439087</v>
      </c>
      <c r="L348" s="13">
        <f t="shared" si="65"/>
        <v>0</v>
      </c>
      <c r="M348" s="13">
        <f t="shared" si="70"/>
        <v>2.1338533723828608</v>
      </c>
      <c r="N348" s="13">
        <f t="shared" si="66"/>
        <v>1.3229890908773736</v>
      </c>
      <c r="O348" s="13">
        <f t="shared" si="67"/>
        <v>1.3229890908773736</v>
      </c>
      <c r="Q348" s="41">
        <v>15.592034048600169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29.45715200269656</v>
      </c>
      <c r="G349" s="13">
        <f t="shared" si="61"/>
        <v>0</v>
      </c>
      <c r="H349" s="13">
        <f t="shared" si="62"/>
        <v>29.45715200269656</v>
      </c>
      <c r="I349" s="16">
        <f t="shared" si="69"/>
        <v>31.144857878440469</v>
      </c>
      <c r="J349" s="13">
        <f t="shared" si="63"/>
        <v>30.482730956408389</v>
      </c>
      <c r="K349" s="13">
        <f t="shared" si="64"/>
        <v>0.66212692203207979</v>
      </c>
      <c r="L349" s="13">
        <f t="shared" si="65"/>
        <v>0</v>
      </c>
      <c r="M349" s="13">
        <f t="shared" si="70"/>
        <v>0.81086428150548717</v>
      </c>
      <c r="N349" s="13">
        <f t="shared" si="66"/>
        <v>0.50273585453340208</v>
      </c>
      <c r="O349" s="13">
        <f t="shared" si="67"/>
        <v>0.50273585453340208</v>
      </c>
      <c r="Q349" s="41">
        <v>15.08083495784963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19.04364558911427</v>
      </c>
      <c r="G350" s="13">
        <f t="shared" si="61"/>
        <v>0</v>
      </c>
      <c r="H350" s="13">
        <f t="shared" si="62"/>
        <v>19.04364558911427</v>
      </c>
      <c r="I350" s="16">
        <f t="shared" si="69"/>
        <v>19.70577251114635</v>
      </c>
      <c r="J350" s="13">
        <f t="shared" si="63"/>
        <v>19.619642230173977</v>
      </c>
      <c r="K350" s="13">
        <f t="shared" si="64"/>
        <v>8.6130280972373185E-2</v>
      </c>
      <c r="L350" s="13">
        <f t="shared" si="65"/>
        <v>0</v>
      </c>
      <c r="M350" s="13">
        <f t="shared" si="70"/>
        <v>0.30812842697208509</v>
      </c>
      <c r="N350" s="13">
        <f t="shared" si="66"/>
        <v>0.19103962472269276</v>
      </c>
      <c r="O350" s="13">
        <f t="shared" si="67"/>
        <v>0.19103962472269276</v>
      </c>
      <c r="Q350" s="41">
        <v>19.992380369901952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16.881507609323918</v>
      </c>
      <c r="G351" s="13">
        <f t="shared" si="61"/>
        <v>0</v>
      </c>
      <c r="H351" s="13">
        <f t="shared" si="62"/>
        <v>16.881507609323918</v>
      </c>
      <c r="I351" s="16">
        <f t="shared" si="69"/>
        <v>16.967637890296292</v>
      </c>
      <c r="J351" s="13">
        <f t="shared" si="63"/>
        <v>16.922729759321602</v>
      </c>
      <c r="K351" s="13">
        <f t="shared" si="64"/>
        <v>4.4908130974690152E-2</v>
      </c>
      <c r="L351" s="13">
        <f t="shared" si="65"/>
        <v>0</v>
      </c>
      <c r="M351" s="13">
        <f t="shared" si="70"/>
        <v>0.11708880224939233</v>
      </c>
      <c r="N351" s="13">
        <f t="shared" si="66"/>
        <v>7.2595057394623241E-2</v>
      </c>
      <c r="O351" s="13">
        <f t="shared" si="67"/>
        <v>7.2595057394623241E-2</v>
      </c>
      <c r="Q351" s="41">
        <v>21.440593199275089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4.4236189902321117</v>
      </c>
      <c r="G352" s="13">
        <f t="shared" si="61"/>
        <v>0</v>
      </c>
      <c r="H352" s="13">
        <f t="shared" si="62"/>
        <v>4.4236189902321117</v>
      </c>
      <c r="I352" s="16">
        <f t="shared" si="69"/>
        <v>4.4685271212068018</v>
      </c>
      <c r="J352" s="13">
        <f t="shared" si="63"/>
        <v>4.4680177795674485</v>
      </c>
      <c r="K352" s="13">
        <f t="shared" si="64"/>
        <v>5.0934163935334453E-4</v>
      </c>
      <c r="L352" s="13">
        <f t="shared" si="65"/>
        <v>0</v>
      </c>
      <c r="M352" s="13">
        <f t="shared" si="70"/>
        <v>4.4493744854769091E-2</v>
      </c>
      <c r="N352" s="13">
        <f t="shared" si="66"/>
        <v>2.7586121809956836E-2</v>
      </c>
      <c r="O352" s="13">
        <f t="shared" si="67"/>
        <v>2.7586121809956836E-2</v>
      </c>
      <c r="Q352" s="41">
        <v>24.858597870967749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21.031145323519809</v>
      </c>
      <c r="G353" s="18">
        <f t="shared" si="61"/>
        <v>0</v>
      </c>
      <c r="H353" s="18">
        <f t="shared" si="62"/>
        <v>21.031145323519809</v>
      </c>
      <c r="I353" s="17">
        <f t="shared" si="69"/>
        <v>21.031654665159163</v>
      </c>
      <c r="J353" s="18">
        <f t="shared" si="63"/>
        <v>20.98023051778954</v>
      </c>
      <c r="K353" s="18">
        <f t="shared" si="64"/>
        <v>5.1424147369623086E-2</v>
      </c>
      <c r="L353" s="18">
        <f t="shared" si="65"/>
        <v>0</v>
      </c>
      <c r="M353" s="18">
        <f t="shared" si="70"/>
        <v>1.6907623044812255E-2</v>
      </c>
      <c r="N353" s="18">
        <f t="shared" si="66"/>
        <v>1.0482726287783599E-2</v>
      </c>
      <c r="O353" s="18">
        <f t="shared" si="67"/>
        <v>1.0482726287783599E-2</v>
      </c>
      <c r="P353" s="3"/>
      <c r="Q353" s="42">
        <v>25.064471472686069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3.8709676999999998E-2</v>
      </c>
      <c r="G354" s="13">
        <f t="shared" si="61"/>
        <v>0</v>
      </c>
      <c r="H354" s="13">
        <f t="shared" si="62"/>
        <v>3.8709676999999998E-2</v>
      </c>
      <c r="I354" s="16">
        <f t="shared" si="69"/>
        <v>9.0133824369623083E-2</v>
      </c>
      <c r="J354" s="13">
        <f t="shared" si="63"/>
        <v>9.0133818274283087E-2</v>
      </c>
      <c r="K354" s="13">
        <f t="shared" si="64"/>
        <v>6.0953399966257038E-9</v>
      </c>
      <c r="L354" s="13">
        <f t="shared" si="65"/>
        <v>0</v>
      </c>
      <c r="M354" s="13">
        <f t="shared" si="70"/>
        <v>6.4248967570286562E-3</v>
      </c>
      <c r="N354" s="13">
        <f t="shared" si="66"/>
        <v>3.9834359893577672E-3</v>
      </c>
      <c r="O354" s="13">
        <f t="shared" si="67"/>
        <v>3.9834359893577672E-3</v>
      </c>
      <c r="Q354" s="41">
        <v>22.171621225676461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10.1550290874754</v>
      </c>
      <c r="G355" s="13">
        <f t="shared" si="61"/>
        <v>0</v>
      </c>
      <c r="H355" s="13">
        <f t="shared" si="62"/>
        <v>10.1550290874754</v>
      </c>
      <c r="I355" s="16">
        <f t="shared" si="69"/>
        <v>10.155029093570739</v>
      </c>
      <c r="J355" s="13">
        <f t="shared" si="63"/>
        <v>10.141719413286534</v>
      </c>
      <c r="K355" s="13">
        <f t="shared" si="64"/>
        <v>1.3309680284205427E-2</v>
      </c>
      <c r="L355" s="13">
        <f t="shared" si="65"/>
        <v>0</v>
      </c>
      <c r="M355" s="13">
        <f t="shared" si="70"/>
        <v>2.441460767670889E-3</v>
      </c>
      <c r="N355" s="13">
        <f t="shared" si="66"/>
        <v>1.5137056759559511E-3</v>
      </c>
      <c r="O355" s="13">
        <f t="shared" si="67"/>
        <v>1.5137056759559511E-3</v>
      </c>
      <c r="Q355" s="41">
        <v>19.167483436388491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106.9152634729014</v>
      </c>
      <c r="G356" s="13">
        <f t="shared" si="61"/>
        <v>11.257576531270363</v>
      </c>
      <c r="H356" s="13">
        <f t="shared" si="62"/>
        <v>95.657686941631042</v>
      </c>
      <c r="I356" s="16">
        <f t="shared" si="69"/>
        <v>95.670996621915251</v>
      </c>
      <c r="J356" s="13">
        <f t="shared" si="63"/>
        <v>79.496894881007776</v>
      </c>
      <c r="K356" s="13">
        <f t="shared" si="64"/>
        <v>16.174101740907474</v>
      </c>
      <c r="L356" s="13">
        <f t="shared" si="65"/>
        <v>0</v>
      </c>
      <c r="M356" s="13">
        <f t="shared" si="70"/>
        <v>9.2775509171493789E-4</v>
      </c>
      <c r="N356" s="13">
        <f t="shared" si="66"/>
        <v>5.7520815686326143E-4</v>
      </c>
      <c r="O356" s="13">
        <f t="shared" si="67"/>
        <v>11.258151739427227</v>
      </c>
      <c r="Q356" s="41">
        <v>14.514902594595281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16.900956709771989</v>
      </c>
      <c r="G357" s="13">
        <f t="shared" si="61"/>
        <v>0</v>
      </c>
      <c r="H357" s="13">
        <f t="shared" si="62"/>
        <v>16.900956709771989</v>
      </c>
      <c r="I357" s="16">
        <f t="shared" si="69"/>
        <v>33.075058450679464</v>
      </c>
      <c r="J357" s="13">
        <f t="shared" si="63"/>
        <v>32.047647103335521</v>
      </c>
      <c r="K357" s="13">
        <f t="shared" si="64"/>
        <v>1.0274113473439428</v>
      </c>
      <c r="L357" s="13">
        <f t="shared" si="65"/>
        <v>0</v>
      </c>
      <c r="M357" s="13">
        <f t="shared" si="70"/>
        <v>3.5254693485167645E-4</v>
      </c>
      <c r="N357" s="13">
        <f t="shared" si="66"/>
        <v>2.185790996080394E-4</v>
      </c>
      <c r="O357" s="13">
        <f t="shared" si="67"/>
        <v>2.185790996080394E-4</v>
      </c>
      <c r="Q357" s="41">
        <v>13.09864222956341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36.50850119550995</v>
      </c>
      <c r="G358" s="13">
        <f t="shared" si="61"/>
        <v>0</v>
      </c>
      <c r="H358" s="13">
        <f t="shared" si="62"/>
        <v>36.50850119550995</v>
      </c>
      <c r="I358" s="16">
        <f t="shared" si="69"/>
        <v>37.535912542853893</v>
      </c>
      <c r="J358" s="13">
        <f t="shared" si="63"/>
        <v>35.451948612188545</v>
      </c>
      <c r="K358" s="13">
        <f t="shared" si="64"/>
        <v>2.0839639306653481</v>
      </c>
      <c r="L358" s="13">
        <f t="shared" si="65"/>
        <v>0</v>
      </c>
      <c r="M358" s="13">
        <f t="shared" si="70"/>
        <v>1.3396783524363706E-4</v>
      </c>
      <c r="N358" s="13">
        <f t="shared" si="66"/>
        <v>8.3060057851054982E-5</v>
      </c>
      <c r="O358" s="13">
        <f t="shared" si="67"/>
        <v>8.3060057851054982E-5</v>
      </c>
      <c r="Q358" s="41">
        <v>10.39454139386719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40.045969936213638</v>
      </c>
      <c r="G359" s="13">
        <f t="shared" si="61"/>
        <v>6.5883381749614861E-2</v>
      </c>
      <c r="H359" s="13">
        <f t="shared" si="62"/>
        <v>39.980086554464023</v>
      </c>
      <c r="I359" s="16">
        <f t="shared" si="69"/>
        <v>42.064050485129371</v>
      </c>
      <c r="J359" s="13">
        <f t="shared" si="63"/>
        <v>39.102819516200263</v>
      </c>
      <c r="K359" s="13">
        <f t="shared" si="64"/>
        <v>2.9612309689291081</v>
      </c>
      <c r="L359" s="13">
        <f t="shared" si="65"/>
        <v>0</v>
      </c>
      <c r="M359" s="13">
        <f t="shared" si="70"/>
        <v>5.0907777392582076E-5</v>
      </c>
      <c r="N359" s="13">
        <f t="shared" si="66"/>
        <v>3.1562821983400887E-5</v>
      </c>
      <c r="O359" s="13">
        <f t="shared" si="67"/>
        <v>6.5914944571598258E-2</v>
      </c>
      <c r="Q359" s="41">
        <v>10.1421892516129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101.452587500444</v>
      </c>
      <c r="G360" s="13">
        <f t="shared" si="61"/>
        <v>10.343306467605631</v>
      </c>
      <c r="H360" s="13">
        <f t="shared" si="62"/>
        <v>91.109281032838368</v>
      </c>
      <c r="I360" s="16">
        <f t="shared" si="69"/>
        <v>94.070512001767469</v>
      </c>
      <c r="J360" s="13">
        <f t="shared" si="63"/>
        <v>77.144427664982658</v>
      </c>
      <c r="K360" s="13">
        <f t="shared" si="64"/>
        <v>16.926084336784811</v>
      </c>
      <c r="L360" s="13">
        <f t="shared" si="65"/>
        <v>0</v>
      </c>
      <c r="M360" s="13">
        <f t="shared" si="70"/>
        <v>1.9344955409181189E-5</v>
      </c>
      <c r="N360" s="13">
        <f t="shared" si="66"/>
        <v>1.1993872353692336E-5</v>
      </c>
      <c r="O360" s="13">
        <f t="shared" si="67"/>
        <v>10.343318461477985</v>
      </c>
      <c r="Q360" s="41">
        <v>13.673054447119251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22.738293383269909</v>
      </c>
      <c r="G361" s="13">
        <f t="shared" si="61"/>
        <v>0</v>
      </c>
      <c r="H361" s="13">
        <f t="shared" si="62"/>
        <v>22.738293383269909</v>
      </c>
      <c r="I361" s="16">
        <f t="shared" si="69"/>
        <v>39.664377720054716</v>
      </c>
      <c r="J361" s="13">
        <f t="shared" si="63"/>
        <v>38.559431410827038</v>
      </c>
      <c r="K361" s="13">
        <f t="shared" si="64"/>
        <v>1.1049463092276781</v>
      </c>
      <c r="L361" s="13">
        <f t="shared" si="65"/>
        <v>0</v>
      </c>
      <c r="M361" s="13">
        <f t="shared" si="70"/>
        <v>7.3510830554888522E-6</v>
      </c>
      <c r="N361" s="13">
        <f t="shared" si="66"/>
        <v>4.5576714944030883E-6</v>
      </c>
      <c r="O361" s="13">
        <f t="shared" si="67"/>
        <v>4.5576714944030883E-6</v>
      </c>
      <c r="Q361" s="41">
        <v>16.53209154337442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24.177293533314039</v>
      </c>
      <c r="G362" s="13">
        <f t="shared" si="61"/>
        <v>0</v>
      </c>
      <c r="H362" s="13">
        <f t="shared" si="62"/>
        <v>24.177293533314039</v>
      </c>
      <c r="I362" s="16">
        <f t="shared" si="69"/>
        <v>25.282239842541717</v>
      </c>
      <c r="J362" s="13">
        <f t="shared" si="63"/>
        <v>25.000119985199461</v>
      </c>
      <c r="K362" s="13">
        <f t="shared" si="64"/>
        <v>0.28211985734225564</v>
      </c>
      <c r="L362" s="13">
        <f t="shared" si="65"/>
        <v>0</v>
      </c>
      <c r="M362" s="13">
        <f t="shared" si="70"/>
        <v>2.7934115610857639E-6</v>
      </c>
      <c r="N362" s="13">
        <f t="shared" si="66"/>
        <v>1.7319151678731736E-6</v>
      </c>
      <c r="O362" s="13">
        <f t="shared" si="67"/>
        <v>1.7319151678731736E-6</v>
      </c>
      <c r="Q362" s="41">
        <v>16.815083931472699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12.732393645129591</v>
      </c>
      <c r="G363" s="13">
        <f t="shared" si="61"/>
        <v>0</v>
      </c>
      <c r="H363" s="13">
        <f t="shared" si="62"/>
        <v>12.732393645129591</v>
      </c>
      <c r="I363" s="16">
        <f t="shared" si="69"/>
        <v>13.014513502471846</v>
      </c>
      <c r="J363" s="13">
        <f t="shared" si="63"/>
        <v>12.995586697943544</v>
      </c>
      <c r="K363" s="13">
        <f t="shared" si="64"/>
        <v>1.8926804528302199E-2</v>
      </c>
      <c r="L363" s="13">
        <f t="shared" si="65"/>
        <v>0</v>
      </c>
      <c r="M363" s="13">
        <f t="shared" si="70"/>
        <v>1.0614963932125903E-6</v>
      </c>
      <c r="N363" s="13">
        <f t="shared" si="66"/>
        <v>6.5812776379180599E-7</v>
      </c>
      <c r="O363" s="13">
        <f t="shared" si="67"/>
        <v>6.5812776379180599E-7</v>
      </c>
      <c r="Q363" s="41">
        <v>21.936648305910261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19.743118964732581</v>
      </c>
      <c r="G364" s="13">
        <f t="shared" si="61"/>
        <v>0</v>
      </c>
      <c r="H364" s="13">
        <f t="shared" si="62"/>
        <v>19.743118964732581</v>
      </c>
      <c r="I364" s="16">
        <f t="shared" si="69"/>
        <v>19.762045769260883</v>
      </c>
      <c r="J364" s="13">
        <f t="shared" si="63"/>
        <v>19.700553686486639</v>
      </c>
      <c r="K364" s="13">
        <f t="shared" si="64"/>
        <v>6.1492082774243784E-2</v>
      </c>
      <c r="L364" s="13">
        <f t="shared" si="65"/>
        <v>0</v>
      </c>
      <c r="M364" s="13">
        <f t="shared" si="70"/>
        <v>4.0336862942078431E-7</v>
      </c>
      <c r="N364" s="13">
        <f t="shared" si="66"/>
        <v>2.5008855024088629E-7</v>
      </c>
      <c r="O364" s="13">
        <f t="shared" si="67"/>
        <v>2.5008855024088629E-7</v>
      </c>
      <c r="Q364" s="41">
        <v>22.448791163777031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11.10834186906246</v>
      </c>
      <c r="G365" s="18">
        <f t="shared" si="61"/>
        <v>0</v>
      </c>
      <c r="H365" s="18">
        <f t="shared" si="62"/>
        <v>11.10834186906246</v>
      </c>
      <c r="I365" s="17">
        <f t="shared" si="69"/>
        <v>11.169833951836704</v>
      </c>
      <c r="J365" s="18">
        <f t="shared" si="63"/>
        <v>11.160454971490671</v>
      </c>
      <c r="K365" s="18">
        <f t="shared" si="64"/>
        <v>9.3789803460335719E-3</v>
      </c>
      <c r="L365" s="18">
        <f t="shared" si="65"/>
        <v>0</v>
      </c>
      <c r="M365" s="18">
        <f t="shared" si="70"/>
        <v>1.5328007917989802E-7</v>
      </c>
      <c r="N365" s="18">
        <f t="shared" si="66"/>
        <v>9.5033649091536773E-8</v>
      </c>
      <c r="O365" s="18">
        <f t="shared" si="67"/>
        <v>9.5033649091536773E-8</v>
      </c>
      <c r="P365" s="3"/>
      <c r="Q365" s="42">
        <v>23.67322087096775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15.25483871</v>
      </c>
      <c r="G366" s="13">
        <f t="shared" si="61"/>
        <v>0</v>
      </c>
      <c r="H366" s="13">
        <f t="shared" si="62"/>
        <v>15.25483871</v>
      </c>
      <c r="I366" s="16">
        <f t="shared" si="69"/>
        <v>15.264217690346033</v>
      </c>
      <c r="J366" s="13">
        <f t="shared" si="63"/>
        <v>15.229416960668743</v>
      </c>
      <c r="K366" s="13">
        <f t="shared" si="64"/>
        <v>3.4800729677289866E-2</v>
      </c>
      <c r="L366" s="13">
        <f t="shared" si="65"/>
        <v>0</v>
      </c>
      <c r="M366" s="13">
        <f t="shared" si="70"/>
        <v>5.8246430088361249E-8</v>
      </c>
      <c r="N366" s="13">
        <f t="shared" si="66"/>
        <v>3.6112786654783975E-8</v>
      </c>
      <c r="O366" s="13">
        <f t="shared" si="67"/>
        <v>3.6112786654783975E-8</v>
      </c>
      <c r="Q366" s="41">
        <v>21.003358622833261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20.612903230000001</v>
      </c>
      <c r="G367" s="13">
        <f t="shared" si="61"/>
        <v>0</v>
      </c>
      <c r="H367" s="13">
        <f t="shared" si="62"/>
        <v>20.612903230000001</v>
      </c>
      <c r="I367" s="16">
        <f t="shared" si="69"/>
        <v>20.64770395967729</v>
      </c>
      <c r="J367" s="13">
        <f t="shared" si="63"/>
        <v>20.52648851036037</v>
      </c>
      <c r="K367" s="13">
        <f t="shared" si="64"/>
        <v>0.12121544931692085</v>
      </c>
      <c r="L367" s="13">
        <f t="shared" si="65"/>
        <v>0</v>
      </c>
      <c r="M367" s="13">
        <f t="shared" si="70"/>
        <v>2.2133643433577273E-8</v>
      </c>
      <c r="N367" s="13">
        <f t="shared" si="66"/>
        <v>1.372285892881791E-8</v>
      </c>
      <c r="O367" s="13">
        <f t="shared" si="67"/>
        <v>1.372285892881791E-8</v>
      </c>
      <c r="Q367" s="41">
        <v>18.552648925459351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71.132258059999998</v>
      </c>
      <c r="G368" s="13">
        <f t="shared" si="61"/>
        <v>5.2686929141716758</v>
      </c>
      <c r="H368" s="13">
        <f t="shared" si="62"/>
        <v>65.863565145828318</v>
      </c>
      <c r="I368" s="16">
        <f t="shared" si="69"/>
        <v>65.984780595145239</v>
      </c>
      <c r="J368" s="13">
        <f t="shared" si="63"/>
        <v>58.764774573735011</v>
      </c>
      <c r="K368" s="13">
        <f t="shared" si="64"/>
        <v>7.220006021410228</v>
      </c>
      <c r="L368" s="13">
        <f t="shared" si="65"/>
        <v>0</v>
      </c>
      <c r="M368" s="13">
        <f t="shared" si="70"/>
        <v>8.4107845047593631E-9</v>
      </c>
      <c r="N368" s="13">
        <f t="shared" si="66"/>
        <v>5.2146863929508049E-9</v>
      </c>
      <c r="O368" s="13">
        <f t="shared" si="67"/>
        <v>5.2686929193863623</v>
      </c>
      <c r="Q368" s="41">
        <v>13.05546133710417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73.990322579999997</v>
      </c>
      <c r="G369" s="13">
        <f t="shared" si="61"/>
        <v>5.7470377480650212</v>
      </c>
      <c r="H369" s="13">
        <f t="shared" si="62"/>
        <v>68.243284831934972</v>
      </c>
      <c r="I369" s="16">
        <f t="shared" si="69"/>
        <v>75.4632908533452</v>
      </c>
      <c r="J369" s="13">
        <f t="shared" si="63"/>
        <v>62.992961251435368</v>
      </c>
      <c r="K369" s="13">
        <f t="shared" si="64"/>
        <v>12.470329601909832</v>
      </c>
      <c r="L369" s="13">
        <f t="shared" si="65"/>
        <v>0</v>
      </c>
      <c r="M369" s="13">
        <f t="shared" si="70"/>
        <v>3.1960981118085583E-9</v>
      </c>
      <c r="N369" s="13">
        <f t="shared" si="66"/>
        <v>1.981580829321306E-9</v>
      </c>
      <c r="O369" s="13">
        <f t="shared" si="67"/>
        <v>5.7470377500466023</v>
      </c>
      <c r="Q369" s="41">
        <v>11.265979551612901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84.906451610000005</v>
      </c>
      <c r="G370" s="13">
        <f t="shared" si="61"/>
        <v>7.5740342665388889</v>
      </c>
      <c r="H370" s="13">
        <f t="shared" si="62"/>
        <v>77.332417343461117</v>
      </c>
      <c r="I370" s="16">
        <f t="shared" si="69"/>
        <v>89.802746945370956</v>
      </c>
      <c r="J370" s="13">
        <f t="shared" si="63"/>
        <v>70.269214314520994</v>
      </c>
      <c r="K370" s="13">
        <f t="shared" si="64"/>
        <v>19.533532630849962</v>
      </c>
      <c r="L370" s="13">
        <f t="shared" si="65"/>
        <v>1.4880094936316821</v>
      </c>
      <c r="M370" s="13">
        <f t="shared" si="70"/>
        <v>1.4880094948461993</v>
      </c>
      <c r="N370" s="13">
        <f t="shared" si="66"/>
        <v>0.92256588680464358</v>
      </c>
      <c r="O370" s="13">
        <f t="shared" si="67"/>
        <v>8.4966001533435325</v>
      </c>
      <c r="Q370" s="41">
        <v>11.06342044898374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11.648387100000001</v>
      </c>
      <c r="G371" s="13">
        <f t="shared" si="61"/>
        <v>0</v>
      </c>
      <c r="H371" s="13">
        <f t="shared" si="62"/>
        <v>11.648387100000001</v>
      </c>
      <c r="I371" s="16">
        <f t="shared" si="69"/>
        <v>29.693910237218279</v>
      </c>
      <c r="J371" s="13">
        <f t="shared" si="63"/>
        <v>29.04095192202524</v>
      </c>
      <c r="K371" s="13">
        <f t="shared" si="64"/>
        <v>0.6529583151930396</v>
      </c>
      <c r="L371" s="13">
        <f t="shared" si="65"/>
        <v>0</v>
      </c>
      <c r="M371" s="13">
        <f t="shared" si="70"/>
        <v>0.56544360804155569</v>
      </c>
      <c r="N371" s="13">
        <f t="shared" si="66"/>
        <v>0.35057503698576453</v>
      </c>
      <c r="O371" s="13">
        <f t="shared" si="67"/>
        <v>0.35057503698576453</v>
      </c>
      <c r="Q371" s="41">
        <v>14.1425046107949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1.0548387100000001</v>
      </c>
      <c r="G372" s="13">
        <f t="shared" si="61"/>
        <v>0</v>
      </c>
      <c r="H372" s="13">
        <f t="shared" si="62"/>
        <v>1.0548387100000001</v>
      </c>
      <c r="I372" s="16">
        <f t="shared" si="69"/>
        <v>1.7077970251930397</v>
      </c>
      <c r="J372" s="13">
        <f t="shared" si="63"/>
        <v>1.7077115196635886</v>
      </c>
      <c r="K372" s="13">
        <f t="shared" si="64"/>
        <v>8.5505529451079809E-5</v>
      </c>
      <c r="L372" s="13">
        <f t="shared" si="65"/>
        <v>0</v>
      </c>
      <c r="M372" s="13">
        <f t="shared" si="70"/>
        <v>0.21486857105579116</v>
      </c>
      <c r="N372" s="13">
        <f t="shared" si="66"/>
        <v>0.13321851405459051</v>
      </c>
      <c r="O372" s="13">
        <f t="shared" si="67"/>
        <v>0.13321851405459051</v>
      </c>
      <c r="Q372" s="41">
        <v>17.053627546823918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64.764516130000004</v>
      </c>
      <c r="G373" s="13">
        <f t="shared" si="61"/>
        <v>4.202944945759282</v>
      </c>
      <c r="H373" s="13">
        <f t="shared" si="62"/>
        <v>60.561571184240719</v>
      </c>
      <c r="I373" s="16">
        <f t="shared" si="69"/>
        <v>60.561656689770167</v>
      </c>
      <c r="J373" s="13">
        <f t="shared" si="63"/>
        <v>56.765552332504946</v>
      </c>
      <c r="K373" s="13">
        <f t="shared" si="64"/>
        <v>3.7961043572652216</v>
      </c>
      <c r="L373" s="13">
        <f t="shared" si="65"/>
        <v>0</v>
      </c>
      <c r="M373" s="13">
        <f t="shared" si="70"/>
        <v>8.1650057001200649E-2</v>
      </c>
      <c r="N373" s="13">
        <f t="shared" si="66"/>
        <v>5.0623035340744402E-2</v>
      </c>
      <c r="O373" s="13">
        <f t="shared" si="67"/>
        <v>4.2535679811000264</v>
      </c>
      <c r="Q373" s="41">
        <v>16.391889190439141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23.19032258</v>
      </c>
      <c r="G374" s="13">
        <f t="shared" si="61"/>
        <v>0</v>
      </c>
      <c r="H374" s="13">
        <f t="shared" si="62"/>
        <v>23.19032258</v>
      </c>
      <c r="I374" s="16">
        <f t="shared" si="69"/>
        <v>26.986426937265222</v>
      </c>
      <c r="J374" s="13">
        <f t="shared" si="63"/>
        <v>26.736277429469755</v>
      </c>
      <c r="K374" s="13">
        <f t="shared" si="64"/>
        <v>0.25014950779546652</v>
      </c>
      <c r="L374" s="13">
        <f t="shared" si="65"/>
        <v>0</v>
      </c>
      <c r="M374" s="13">
        <f t="shared" si="70"/>
        <v>3.1027021660456247E-2</v>
      </c>
      <c r="N374" s="13">
        <f t="shared" si="66"/>
        <v>1.9236753429482872E-2</v>
      </c>
      <c r="O374" s="13">
        <f t="shared" si="67"/>
        <v>1.9236753429482872E-2</v>
      </c>
      <c r="Q374" s="41">
        <v>19.07226478926599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42.451612900000001</v>
      </c>
      <c r="G375" s="13">
        <f t="shared" si="61"/>
        <v>0.46850791169517547</v>
      </c>
      <c r="H375" s="13">
        <f t="shared" si="62"/>
        <v>41.983104988304824</v>
      </c>
      <c r="I375" s="16">
        <f t="shared" si="69"/>
        <v>42.233254496100287</v>
      </c>
      <c r="J375" s="13">
        <f t="shared" si="63"/>
        <v>41.634150327618777</v>
      </c>
      <c r="K375" s="13">
        <f t="shared" si="64"/>
        <v>0.59910416848151016</v>
      </c>
      <c r="L375" s="13">
        <f t="shared" si="65"/>
        <v>0</v>
      </c>
      <c r="M375" s="13">
        <f t="shared" si="70"/>
        <v>1.1790268230973375E-2</v>
      </c>
      <c r="N375" s="13">
        <f t="shared" si="66"/>
        <v>7.3099663032034929E-3</v>
      </c>
      <c r="O375" s="13">
        <f t="shared" si="67"/>
        <v>0.47581787799837899</v>
      </c>
      <c r="Q375" s="41">
        <v>22.34261520736645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29.870967740000001</v>
      </c>
      <c r="G376" s="13">
        <f t="shared" si="61"/>
        <v>0</v>
      </c>
      <c r="H376" s="13">
        <f t="shared" si="62"/>
        <v>29.870967740000001</v>
      </c>
      <c r="I376" s="16">
        <f t="shared" si="69"/>
        <v>30.470071908481511</v>
      </c>
      <c r="J376" s="13">
        <f t="shared" si="63"/>
        <v>30.296853169177922</v>
      </c>
      <c r="K376" s="13">
        <f t="shared" si="64"/>
        <v>0.17321873930358933</v>
      </c>
      <c r="L376" s="13">
        <f t="shared" si="65"/>
        <v>0</v>
      </c>
      <c r="M376" s="13">
        <f t="shared" si="70"/>
        <v>4.4803019277698825E-3</v>
      </c>
      <c r="N376" s="13">
        <f t="shared" si="66"/>
        <v>2.777787195217327E-3</v>
      </c>
      <c r="O376" s="13">
        <f t="shared" si="67"/>
        <v>2.777787195217327E-3</v>
      </c>
      <c r="Q376" s="41">
        <v>24.295982870967741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20.980645160000002</v>
      </c>
      <c r="G377" s="18">
        <f t="shared" si="61"/>
        <v>0</v>
      </c>
      <c r="H377" s="18">
        <f t="shared" si="62"/>
        <v>20.980645160000002</v>
      </c>
      <c r="I377" s="17">
        <f t="shared" si="69"/>
        <v>21.153863899303591</v>
      </c>
      <c r="J377" s="18">
        <f t="shared" si="63"/>
        <v>21.094803453130744</v>
      </c>
      <c r="K377" s="18">
        <f t="shared" si="64"/>
        <v>5.9060446172846781E-2</v>
      </c>
      <c r="L377" s="18">
        <f t="shared" si="65"/>
        <v>0</v>
      </c>
      <c r="M377" s="18">
        <f t="shared" si="70"/>
        <v>1.7025147325525555E-3</v>
      </c>
      <c r="N377" s="18">
        <f t="shared" si="66"/>
        <v>1.0555591341825845E-3</v>
      </c>
      <c r="O377" s="18">
        <f t="shared" si="67"/>
        <v>1.0555591341825845E-3</v>
      </c>
      <c r="P377" s="3"/>
      <c r="Q377" s="42">
        <v>24.192913057621919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4.519354839</v>
      </c>
      <c r="G378" s="13">
        <f t="shared" si="61"/>
        <v>0</v>
      </c>
      <c r="H378" s="13">
        <f t="shared" si="62"/>
        <v>4.519354839</v>
      </c>
      <c r="I378" s="16">
        <f t="shared" si="69"/>
        <v>4.5784152851728468</v>
      </c>
      <c r="J378" s="13">
        <f t="shared" si="63"/>
        <v>4.577602181586311</v>
      </c>
      <c r="K378" s="13">
        <f t="shared" si="64"/>
        <v>8.131035865357461E-4</v>
      </c>
      <c r="L378" s="13">
        <f t="shared" si="65"/>
        <v>0</v>
      </c>
      <c r="M378" s="13">
        <f t="shared" si="70"/>
        <v>6.4695559836997103E-4</v>
      </c>
      <c r="N378" s="13">
        <f t="shared" si="66"/>
        <v>4.0111247098938206E-4</v>
      </c>
      <c r="O378" s="13">
        <f t="shared" si="67"/>
        <v>4.0111247098938206E-4</v>
      </c>
      <c r="Q378" s="41">
        <v>22.044688492616871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22.983870970000002</v>
      </c>
      <c r="G379" s="13">
        <f t="shared" si="61"/>
        <v>0</v>
      </c>
      <c r="H379" s="13">
        <f t="shared" si="62"/>
        <v>22.983870970000002</v>
      </c>
      <c r="I379" s="16">
        <f t="shared" si="69"/>
        <v>22.984684073586536</v>
      </c>
      <c r="J379" s="13">
        <f t="shared" si="63"/>
        <v>22.790907425350468</v>
      </c>
      <c r="K379" s="13">
        <f t="shared" si="64"/>
        <v>0.19377664823606722</v>
      </c>
      <c r="L379" s="13">
        <f t="shared" si="65"/>
        <v>0</v>
      </c>
      <c r="M379" s="13">
        <f t="shared" si="70"/>
        <v>2.4584312738058897E-4</v>
      </c>
      <c r="N379" s="13">
        <f t="shared" si="66"/>
        <v>1.5242273897596515E-4</v>
      </c>
      <c r="O379" s="13">
        <f t="shared" si="67"/>
        <v>1.5242273897596515E-4</v>
      </c>
      <c r="Q379" s="41">
        <v>17.481747659864801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147.90967739999999</v>
      </c>
      <c r="G380" s="13">
        <f t="shared" si="61"/>
        <v>18.118676406130096</v>
      </c>
      <c r="H380" s="13">
        <f t="shared" si="62"/>
        <v>129.79100099386989</v>
      </c>
      <c r="I380" s="16">
        <f t="shared" si="69"/>
        <v>129.98477764210594</v>
      </c>
      <c r="J380" s="13">
        <f t="shared" si="63"/>
        <v>90.53206461051748</v>
      </c>
      <c r="K380" s="13">
        <f t="shared" si="64"/>
        <v>39.452713031588459</v>
      </c>
      <c r="L380" s="13">
        <f t="shared" si="65"/>
        <v>13.619153310273228</v>
      </c>
      <c r="M380" s="13">
        <f t="shared" si="70"/>
        <v>13.619246730661633</v>
      </c>
      <c r="N380" s="13">
        <f t="shared" si="66"/>
        <v>8.4439329730102131</v>
      </c>
      <c r="O380" s="13">
        <f t="shared" si="67"/>
        <v>26.562609379140309</v>
      </c>
      <c r="Q380" s="41">
        <v>12.707708298861441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43.861290320000002</v>
      </c>
      <c r="G381" s="13">
        <f t="shared" si="61"/>
        <v>0.7044409728960126</v>
      </c>
      <c r="H381" s="13">
        <f t="shared" si="62"/>
        <v>43.156849347103986</v>
      </c>
      <c r="I381" s="16">
        <f t="shared" si="69"/>
        <v>68.990409068419211</v>
      </c>
      <c r="J381" s="13">
        <f t="shared" si="63"/>
        <v>58.756354527599079</v>
      </c>
      <c r="K381" s="13">
        <f t="shared" si="64"/>
        <v>10.234054540820132</v>
      </c>
      <c r="L381" s="13">
        <f t="shared" si="65"/>
        <v>0</v>
      </c>
      <c r="M381" s="13">
        <f t="shared" si="70"/>
        <v>5.1753137576514199</v>
      </c>
      <c r="N381" s="13">
        <f t="shared" si="66"/>
        <v>3.2086945297438803</v>
      </c>
      <c r="O381" s="13">
        <f t="shared" si="67"/>
        <v>3.9131355026398928</v>
      </c>
      <c r="Q381" s="41">
        <v>10.96545598079228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102.6935484</v>
      </c>
      <c r="G382" s="13">
        <f t="shared" si="61"/>
        <v>10.551002001143219</v>
      </c>
      <c r="H382" s="13">
        <f t="shared" si="62"/>
        <v>92.14254639885678</v>
      </c>
      <c r="I382" s="16">
        <f t="shared" si="69"/>
        <v>102.3766009396769</v>
      </c>
      <c r="J382" s="13">
        <f t="shared" si="63"/>
        <v>72.62637881580585</v>
      </c>
      <c r="K382" s="13">
        <f t="shared" si="64"/>
        <v>29.750222123871055</v>
      </c>
      <c r="L382" s="13">
        <f t="shared" si="65"/>
        <v>7.7101595558508311</v>
      </c>
      <c r="M382" s="13">
        <f t="shared" si="70"/>
        <v>9.6767787837583707</v>
      </c>
      <c r="N382" s="13">
        <f t="shared" si="66"/>
        <v>5.9996028459301902</v>
      </c>
      <c r="O382" s="13">
        <f t="shared" si="67"/>
        <v>16.550604847073409</v>
      </c>
      <c r="Q382" s="41">
        <v>9.7044360516129053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115.18709680000001</v>
      </c>
      <c r="G383" s="13">
        <f t="shared" si="61"/>
        <v>12.642005997839727</v>
      </c>
      <c r="H383" s="13">
        <f t="shared" si="62"/>
        <v>102.54509080216027</v>
      </c>
      <c r="I383" s="16">
        <f t="shared" si="69"/>
        <v>124.58515337018049</v>
      </c>
      <c r="J383" s="13">
        <f t="shared" si="63"/>
        <v>89.559586951724512</v>
      </c>
      <c r="K383" s="13">
        <f t="shared" si="64"/>
        <v>35.025566418455981</v>
      </c>
      <c r="L383" s="13">
        <f t="shared" si="65"/>
        <v>10.922940354680112</v>
      </c>
      <c r="M383" s="13">
        <f t="shared" si="70"/>
        <v>14.600116292508289</v>
      </c>
      <c r="N383" s="13">
        <f t="shared" si="66"/>
        <v>9.0520721013551402</v>
      </c>
      <c r="O383" s="13">
        <f t="shared" si="67"/>
        <v>21.694078099194869</v>
      </c>
      <c r="Q383" s="41">
        <v>13.013786657396469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179.48709679999999</v>
      </c>
      <c r="G384" s="13">
        <f t="shared" si="61"/>
        <v>23.403684960686284</v>
      </c>
      <c r="H384" s="13">
        <f t="shared" si="62"/>
        <v>156.0834118393137</v>
      </c>
      <c r="I384" s="16">
        <f t="shared" si="69"/>
        <v>180.18603790308956</v>
      </c>
      <c r="J384" s="13">
        <f t="shared" si="63"/>
        <v>89.455742845349846</v>
      </c>
      <c r="K384" s="13">
        <f t="shared" si="64"/>
        <v>90.73029505773971</v>
      </c>
      <c r="L384" s="13">
        <f t="shared" si="65"/>
        <v>44.848135106422426</v>
      </c>
      <c r="M384" s="13">
        <f t="shared" si="70"/>
        <v>50.396179297575571</v>
      </c>
      <c r="N384" s="13">
        <f t="shared" si="66"/>
        <v>31.245631164496853</v>
      </c>
      <c r="O384" s="13">
        <f t="shared" si="67"/>
        <v>54.649316125183134</v>
      </c>
      <c r="Q384" s="41">
        <v>9.7055556648613095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123.9870968</v>
      </c>
      <c r="G385" s="13">
        <f t="shared" si="61"/>
        <v>14.114832978758074</v>
      </c>
      <c r="H385" s="13">
        <f t="shared" si="62"/>
        <v>109.87226382124193</v>
      </c>
      <c r="I385" s="16">
        <f t="shared" si="69"/>
        <v>155.75442377255922</v>
      </c>
      <c r="J385" s="13">
        <f t="shared" si="63"/>
        <v>95.999607221303648</v>
      </c>
      <c r="K385" s="13">
        <f t="shared" si="64"/>
        <v>59.754816551255573</v>
      </c>
      <c r="L385" s="13">
        <f t="shared" si="65"/>
        <v>25.983504283684525</v>
      </c>
      <c r="M385" s="13">
        <f t="shared" si="70"/>
        <v>45.13405241676324</v>
      </c>
      <c r="N385" s="13">
        <f t="shared" si="66"/>
        <v>27.983112498393208</v>
      </c>
      <c r="O385" s="13">
        <f t="shared" si="67"/>
        <v>42.097945477151285</v>
      </c>
      <c r="Q385" s="41">
        <v>12.20448123636619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7.1322580650000003</v>
      </c>
      <c r="G386" s="13">
        <f t="shared" si="61"/>
        <v>0</v>
      </c>
      <c r="H386" s="13">
        <f t="shared" si="62"/>
        <v>7.1322580650000003</v>
      </c>
      <c r="I386" s="16">
        <f t="shared" si="69"/>
        <v>40.90357033257105</v>
      </c>
      <c r="J386" s="13">
        <f t="shared" si="63"/>
        <v>39.83490463169597</v>
      </c>
      <c r="K386" s="13">
        <f t="shared" si="64"/>
        <v>1.0686657008750799</v>
      </c>
      <c r="L386" s="13">
        <f t="shared" si="65"/>
        <v>0</v>
      </c>
      <c r="M386" s="13">
        <f t="shared" si="70"/>
        <v>17.150939918370032</v>
      </c>
      <c r="N386" s="13">
        <f t="shared" si="66"/>
        <v>10.63358274938942</v>
      </c>
      <c r="O386" s="13">
        <f t="shared" si="67"/>
        <v>10.63358274938942</v>
      </c>
      <c r="Q386" s="41">
        <v>17.44360128663088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12.53870968</v>
      </c>
      <c r="G387" s="13">
        <f t="shared" si="61"/>
        <v>0</v>
      </c>
      <c r="H387" s="13">
        <f t="shared" si="62"/>
        <v>12.53870968</v>
      </c>
      <c r="I387" s="16">
        <f t="shared" si="69"/>
        <v>13.60737538087508</v>
      </c>
      <c r="J387" s="13">
        <f t="shared" si="63"/>
        <v>13.582781704957361</v>
      </c>
      <c r="K387" s="13">
        <f t="shared" si="64"/>
        <v>2.4593675917719438E-2</v>
      </c>
      <c r="L387" s="13">
        <f t="shared" si="65"/>
        <v>0</v>
      </c>
      <c r="M387" s="13">
        <f t="shared" si="70"/>
        <v>6.5173571689806113</v>
      </c>
      <c r="N387" s="13">
        <f t="shared" si="66"/>
        <v>4.0407614447679787</v>
      </c>
      <c r="O387" s="13">
        <f t="shared" si="67"/>
        <v>4.0407614447679787</v>
      </c>
      <c r="Q387" s="41">
        <v>21.02569486619899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3.4870967739999998</v>
      </c>
      <c r="G388" s="13">
        <f t="shared" si="61"/>
        <v>0</v>
      </c>
      <c r="H388" s="13">
        <f t="shared" si="62"/>
        <v>3.4870967739999998</v>
      </c>
      <c r="I388" s="16">
        <f t="shared" si="69"/>
        <v>3.5116904499177193</v>
      </c>
      <c r="J388" s="13">
        <f t="shared" si="63"/>
        <v>3.5113644418377365</v>
      </c>
      <c r="K388" s="13">
        <f t="shared" si="64"/>
        <v>3.260080799827314E-4</v>
      </c>
      <c r="L388" s="13">
        <f t="shared" si="65"/>
        <v>0</v>
      </c>
      <c r="M388" s="13">
        <f t="shared" si="70"/>
        <v>2.4765957242126326</v>
      </c>
      <c r="N388" s="13">
        <f t="shared" si="66"/>
        <v>1.5354893490118322</v>
      </c>
      <c r="O388" s="13">
        <f t="shared" si="67"/>
        <v>1.5354893490118322</v>
      </c>
      <c r="Q388" s="41">
        <v>22.883771241551521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27.12258065</v>
      </c>
      <c r="G389" s="18">
        <f t="shared" si="61"/>
        <v>0</v>
      </c>
      <c r="H389" s="18">
        <f t="shared" si="62"/>
        <v>27.12258065</v>
      </c>
      <c r="I389" s="17">
        <f t="shared" si="69"/>
        <v>27.122906658079984</v>
      </c>
      <c r="J389" s="18">
        <f t="shared" si="63"/>
        <v>26.966200200651944</v>
      </c>
      <c r="K389" s="18">
        <f t="shared" si="64"/>
        <v>0.15670645742804012</v>
      </c>
      <c r="L389" s="18">
        <f t="shared" si="65"/>
        <v>0</v>
      </c>
      <c r="M389" s="18">
        <f t="shared" si="70"/>
        <v>0.94110637520080043</v>
      </c>
      <c r="N389" s="18">
        <f t="shared" si="66"/>
        <v>0.58348595262449621</v>
      </c>
      <c r="O389" s="18">
        <f t="shared" si="67"/>
        <v>0.58348595262449621</v>
      </c>
      <c r="P389" s="3"/>
      <c r="Q389" s="42">
        <v>22.522280870967741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5.9</v>
      </c>
      <c r="G390" s="13">
        <f t="shared" ref="G390:G453" si="72">IF((F390-$J$2)&gt;0,$I$2*(F390-$J$2),0)</f>
        <v>0</v>
      </c>
      <c r="H390" s="13">
        <f t="shared" ref="H390:H453" si="73">F390-G390</f>
        <v>5.9</v>
      </c>
      <c r="I390" s="16">
        <f t="shared" si="69"/>
        <v>6.0567064574280405</v>
      </c>
      <c r="J390" s="13">
        <f t="shared" ref="J390:J453" si="74">I390/SQRT(1+(I390/($K$2*(300+(25*Q390)+0.05*(Q390)^3)))^2)</f>
        <v>6.0549984910927881</v>
      </c>
      <c r="K390" s="13">
        <f t="shared" ref="K390:K453" si="75">I390-J390</f>
        <v>1.7079663352523866E-3</v>
      </c>
      <c r="L390" s="13">
        <f t="shared" ref="L390:L453" si="76">IF(K390&gt;$N$2,(K390-$N$2)/$L$2,0)</f>
        <v>0</v>
      </c>
      <c r="M390" s="13">
        <f t="shared" si="70"/>
        <v>0.35762042257630422</v>
      </c>
      <c r="N390" s="13">
        <f t="shared" ref="N390:N453" si="77">$M$2*M390</f>
        <v>0.22172466199730861</v>
      </c>
      <c r="O390" s="13">
        <f t="shared" ref="O390:O453" si="78">N390+G390</f>
        <v>0.22172466199730861</v>
      </c>
      <c r="Q390" s="41">
        <v>22.73310681267554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78.906451610000005</v>
      </c>
      <c r="G391" s="13">
        <f t="shared" si="72"/>
        <v>6.5698340522763798</v>
      </c>
      <c r="H391" s="13">
        <f t="shared" si="73"/>
        <v>72.336617557723628</v>
      </c>
      <c r="I391" s="16">
        <f t="shared" ref="I391:I454" si="80">H391+K390-L390</f>
        <v>72.338325524058874</v>
      </c>
      <c r="J391" s="13">
        <f t="shared" si="74"/>
        <v>67.753935336789098</v>
      </c>
      <c r="K391" s="13">
        <f t="shared" si="75"/>
        <v>4.5843901872697757</v>
      </c>
      <c r="L391" s="13">
        <f t="shared" si="76"/>
        <v>0</v>
      </c>
      <c r="M391" s="13">
        <f t="shared" ref="M391:M454" si="81">L391+M390-N390</f>
        <v>0.13589576057899561</v>
      </c>
      <c r="N391" s="13">
        <f t="shared" si="77"/>
        <v>8.4255371558977277E-2</v>
      </c>
      <c r="O391" s="13">
        <f t="shared" si="78"/>
        <v>6.654089423835357</v>
      </c>
      <c r="Q391" s="41">
        <v>18.824670154287979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46.174193549999998</v>
      </c>
      <c r="G392" s="13">
        <f t="shared" si="72"/>
        <v>1.0915439594184204</v>
      </c>
      <c r="H392" s="13">
        <f t="shared" si="73"/>
        <v>45.082649590581575</v>
      </c>
      <c r="I392" s="16">
        <f t="shared" si="80"/>
        <v>49.66703977785135</v>
      </c>
      <c r="J392" s="13">
        <f t="shared" si="74"/>
        <v>47.164499449924996</v>
      </c>
      <c r="K392" s="13">
        <f t="shared" si="75"/>
        <v>2.5025403279263543</v>
      </c>
      <c r="L392" s="13">
        <f t="shared" si="76"/>
        <v>0</v>
      </c>
      <c r="M392" s="13">
        <f t="shared" si="81"/>
        <v>5.1640389020018329E-2</v>
      </c>
      <c r="N392" s="13">
        <f t="shared" si="77"/>
        <v>3.2017041192411361E-2</v>
      </c>
      <c r="O392" s="13">
        <f t="shared" si="78"/>
        <v>1.1235610006108319</v>
      </c>
      <c r="Q392" s="41">
        <v>15.259283488572001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68.361290319999995</v>
      </c>
      <c r="G393" s="13">
        <f t="shared" si="72"/>
        <v>4.8049251811345917</v>
      </c>
      <c r="H393" s="13">
        <f t="shared" si="73"/>
        <v>63.556365138865402</v>
      </c>
      <c r="I393" s="16">
        <f t="shared" si="80"/>
        <v>66.058905466791757</v>
      </c>
      <c r="J393" s="13">
        <f t="shared" si="74"/>
        <v>57.444479071235506</v>
      </c>
      <c r="K393" s="13">
        <f t="shared" si="75"/>
        <v>8.6144263955562508</v>
      </c>
      <c r="L393" s="13">
        <f t="shared" si="76"/>
        <v>0</v>
      </c>
      <c r="M393" s="13">
        <f t="shared" si="81"/>
        <v>1.9623347827606968E-2</v>
      </c>
      <c r="N393" s="13">
        <f t="shared" si="77"/>
        <v>1.2166475653116321E-2</v>
      </c>
      <c r="O393" s="13">
        <f t="shared" si="78"/>
        <v>4.8170916567877082</v>
      </c>
      <c r="Q393" s="41">
        <v>11.514800751612899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118.0032258</v>
      </c>
      <c r="G394" s="13">
        <f t="shared" si="72"/>
        <v>13.113332222038203</v>
      </c>
      <c r="H394" s="13">
        <f t="shared" si="73"/>
        <v>104.8898935779618</v>
      </c>
      <c r="I394" s="16">
        <f t="shared" si="80"/>
        <v>113.50431997351805</v>
      </c>
      <c r="J394" s="13">
        <f t="shared" si="74"/>
        <v>82.440053349921115</v>
      </c>
      <c r="K394" s="13">
        <f t="shared" si="75"/>
        <v>31.064266623596936</v>
      </c>
      <c r="L394" s="13">
        <f t="shared" si="76"/>
        <v>8.5104365997321363</v>
      </c>
      <c r="M394" s="13">
        <f t="shared" si="81"/>
        <v>8.5178934719066284</v>
      </c>
      <c r="N394" s="13">
        <f t="shared" si="77"/>
        <v>5.2810939525821095</v>
      </c>
      <c r="O394" s="13">
        <f t="shared" si="78"/>
        <v>18.394426174620314</v>
      </c>
      <c r="Q394" s="41">
        <v>11.964494545889259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81.935483869999999</v>
      </c>
      <c r="G395" s="13">
        <f t="shared" si="72"/>
        <v>7.0767931930263872</v>
      </c>
      <c r="H395" s="13">
        <f t="shared" si="73"/>
        <v>74.858690676973609</v>
      </c>
      <c r="I395" s="16">
        <f t="shared" si="80"/>
        <v>97.412520700838414</v>
      </c>
      <c r="J395" s="13">
        <f t="shared" si="74"/>
        <v>76.706183323791578</v>
      </c>
      <c r="K395" s="13">
        <f t="shared" si="75"/>
        <v>20.706337377046836</v>
      </c>
      <c r="L395" s="13">
        <f t="shared" si="76"/>
        <v>2.2022689540473621</v>
      </c>
      <c r="M395" s="13">
        <f t="shared" si="81"/>
        <v>5.439068473371881</v>
      </c>
      <c r="N395" s="13">
        <f t="shared" si="77"/>
        <v>3.3722224534905663</v>
      </c>
      <c r="O395" s="13">
        <f t="shared" si="78"/>
        <v>10.449015646516953</v>
      </c>
      <c r="Q395" s="41">
        <v>12.506541329774191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127.44838710000001</v>
      </c>
      <c r="G396" s="13">
        <f t="shared" si="72"/>
        <v>14.694137722238864</v>
      </c>
      <c r="H396" s="13">
        <f t="shared" si="73"/>
        <v>112.75424937776114</v>
      </c>
      <c r="I396" s="16">
        <f t="shared" si="80"/>
        <v>131.25831780076064</v>
      </c>
      <c r="J396" s="13">
        <f t="shared" si="74"/>
        <v>91.314762597426963</v>
      </c>
      <c r="K396" s="13">
        <f t="shared" si="75"/>
        <v>39.943555203333673</v>
      </c>
      <c r="L396" s="13">
        <f t="shared" si="76"/>
        <v>13.918085136629553</v>
      </c>
      <c r="M396" s="13">
        <f t="shared" si="81"/>
        <v>15.984931156510866</v>
      </c>
      <c r="N396" s="13">
        <f t="shared" si="77"/>
        <v>9.9106573170367369</v>
      </c>
      <c r="O396" s="13">
        <f t="shared" si="78"/>
        <v>24.604795039275601</v>
      </c>
      <c r="Q396" s="41">
        <v>12.8179205593111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85.474193549999995</v>
      </c>
      <c r="G397" s="13">
        <f t="shared" si="72"/>
        <v>7.6690553628378559</v>
      </c>
      <c r="H397" s="13">
        <f t="shared" si="73"/>
        <v>77.805138187162143</v>
      </c>
      <c r="I397" s="16">
        <f t="shared" si="80"/>
        <v>103.83060825386626</v>
      </c>
      <c r="J397" s="13">
        <f t="shared" si="74"/>
        <v>79.475730392213663</v>
      </c>
      <c r="K397" s="13">
        <f t="shared" si="75"/>
        <v>24.354877861652596</v>
      </c>
      <c r="L397" s="13">
        <f t="shared" si="76"/>
        <v>4.4242965901819575</v>
      </c>
      <c r="M397" s="13">
        <f t="shared" si="81"/>
        <v>10.498570429656088</v>
      </c>
      <c r="N397" s="13">
        <f t="shared" si="77"/>
        <v>6.5091136663867744</v>
      </c>
      <c r="O397" s="13">
        <f t="shared" si="78"/>
        <v>14.17816902922463</v>
      </c>
      <c r="Q397" s="41">
        <v>12.395336788037969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3.7870967740000001</v>
      </c>
      <c r="G398" s="13">
        <f t="shared" si="72"/>
        <v>0</v>
      </c>
      <c r="H398" s="13">
        <f t="shared" si="73"/>
        <v>3.7870967740000001</v>
      </c>
      <c r="I398" s="16">
        <f t="shared" si="80"/>
        <v>23.717678045470638</v>
      </c>
      <c r="J398" s="13">
        <f t="shared" si="74"/>
        <v>23.610035043582769</v>
      </c>
      <c r="K398" s="13">
        <f t="shared" si="75"/>
        <v>0.10764300188786891</v>
      </c>
      <c r="L398" s="13">
        <f t="shared" si="76"/>
        <v>0</v>
      </c>
      <c r="M398" s="13">
        <f t="shared" si="81"/>
        <v>3.9894567632693132</v>
      </c>
      <c r="N398" s="13">
        <f t="shared" si="77"/>
        <v>2.4734631932269742</v>
      </c>
      <c r="O398" s="13">
        <f t="shared" si="78"/>
        <v>2.4734631932269742</v>
      </c>
      <c r="Q398" s="41">
        <v>22.344628330331709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25.938709679999999</v>
      </c>
      <c r="G399" s="13">
        <f t="shared" si="72"/>
        <v>0</v>
      </c>
      <c r="H399" s="13">
        <f t="shared" si="73"/>
        <v>25.938709679999999</v>
      </c>
      <c r="I399" s="16">
        <f t="shared" si="80"/>
        <v>26.046352681887868</v>
      </c>
      <c r="J399" s="13">
        <f t="shared" si="74"/>
        <v>25.915249423317697</v>
      </c>
      <c r="K399" s="13">
        <f t="shared" si="75"/>
        <v>0.13110325857017102</v>
      </c>
      <c r="L399" s="13">
        <f t="shared" si="76"/>
        <v>0</v>
      </c>
      <c r="M399" s="13">
        <f t="shared" si="81"/>
        <v>1.515993570042339</v>
      </c>
      <c r="N399" s="13">
        <f t="shared" si="77"/>
        <v>0.9399160134262502</v>
      </c>
      <c r="O399" s="13">
        <f t="shared" si="78"/>
        <v>0.9399160134262502</v>
      </c>
      <c r="Q399" s="41">
        <v>22.934138465497469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30.909677420000001</v>
      </c>
      <c r="G400" s="13">
        <f t="shared" si="72"/>
        <v>0</v>
      </c>
      <c r="H400" s="13">
        <f t="shared" si="73"/>
        <v>30.909677420000001</v>
      </c>
      <c r="I400" s="16">
        <f t="shared" si="80"/>
        <v>31.040780678570172</v>
      </c>
      <c r="J400" s="13">
        <f t="shared" si="74"/>
        <v>30.836539001412877</v>
      </c>
      <c r="K400" s="13">
        <f t="shared" si="75"/>
        <v>0.20424167715729524</v>
      </c>
      <c r="L400" s="13">
        <f t="shared" si="76"/>
        <v>0</v>
      </c>
      <c r="M400" s="13">
        <f t="shared" si="81"/>
        <v>0.57607755661608884</v>
      </c>
      <c r="N400" s="13">
        <f t="shared" si="77"/>
        <v>0.35716808510197506</v>
      </c>
      <c r="O400" s="13">
        <f t="shared" si="78"/>
        <v>0.35716808510197506</v>
      </c>
      <c r="Q400" s="41">
        <v>23.50769920047679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6.8419354840000004</v>
      </c>
      <c r="G401" s="13">
        <f t="shared" si="72"/>
        <v>0</v>
      </c>
      <c r="H401" s="13">
        <f t="shared" si="73"/>
        <v>6.8419354840000004</v>
      </c>
      <c r="I401" s="16">
        <f t="shared" si="80"/>
        <v>7.0461771611572956</v>
      </c>
      <c r="J401" s="13">
        <f t="shared" si="74"/>
        <v>7.0443472535967206</v>
      </c>
      <c r="K401" s="13">
        <f t="shared" si="75"/>
        <v>1.8299075605749948E-3</v>
      </c>
      <c r="L401" s="13">
        <f t="shared" si="76"/>
        <v>0</v>
      </c>
      <c r="M401" s="13">
        <f t="shared" si="81"/>
        <v>0.21890947151411377</v>
      </c>
      <c r="N401" s="13">
        <f t="shared" si="77"/>
        <v>0.13572387233875055</v>
      </c>
      <c r="O401" s="13">
        <f t="shared" si="78"/>
        <v>0.13572387233875055</v>
      </c>
      <c r="Q401" s="42">
        <v>25.485477870967749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9.6419354839999993</v>
      </c>
      <c r="G402" s="13">
        <f t="shared" si="72"/>
        <v>0</v>
      </c>
      <c r="H402" s="13">
        <f t="shared" si="73"/>
        <v>9.6419354839999993</v>
      </c>
      <c r="I402" s="16">
        <f t="shared" si="80"/>
        <v>9.6437653915605743</v>
      </c>
      <c r="J402" s="13">
        <f t="shared" si="74"/>
        <v>9.6373267534837996</v>
      </c>
      <c r="K402" s="13">
        <f t="shared" si="75"/>
        <v>6.4386380767746942E-3</v>
      </c>
      <c r="L402" s="13">
        <f t="shared" si="76"/>
        <v>0</v>
      </c>
      <c r="M402" s="13">
        <f t="shared" si="81"/>
        <v>8.3185599175363223E-2</v>
      </c>
      <c r="N402" s="13">
        <f t="shared" si="77"/>
        <v>5.1575071488725199E-2</v>
      </c>
      <c r="O402" s="13">
        <f t="shared" si="78"/>
        <v>5.1575071488725199E-2</v>
      </c>
      <c r="P402" s="1"/>
      <c r="Q402">
        <v>23.215265683617261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15.606451610000001</v>
      </c>
      <c r="G403" s="13">
        <f t="shared" si="72"/>
        <v>0</v>
      </c>
      <c r="H403" s="13">
        <f t="shared" si="73"/>
        <v>15.606451610000001</v>
      </c>
      <c r="I403" s="16">
        <f t="shared" si="80"/>
        <v>15.612890248076775</v>
      </c>
      <c r="J403" s="13">
        <f t="shared" si="74"/>
        <v>15.568301470488947</v>
      </c>
      <c r="K403" s="13">
        <f t="shared" si="75"/>
        <v>4.4588777587827977E-2</v>
      </c>
      <c r="L403" s="13">
        <f t="shared" si="76"/>
        <v>0</v>
      </c>
      <c r="M403" s="13">
        <f t="shared" si="81"/>
        <v>3.1610527686638024E-2</v>
      </c>
      <c r="N403" s="13">
        <f t="shared" si="77"/>
        <v>1.9598527165715574E-2</v>
      </c>
      <c r="O403" s="13">
        <f t="shared" si="78"/>
        <v>1.9598527165715574E-2</v>
      </c>
      <c r="P403" s="1"/>
      <c r="Q403">
        <v>19.725678347034378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34.090322579999999</v>
      </c>
      <c r="G404" s="13">
        <f t="shared" si="72"/>
        <v>0</v>
      </c>
      <c r="H404" s="13">
        <f t="shared" si="73"/>
        <v>34.090322579999999</v>
      </c>
      <c r="I404" s="16">
        <f t="shared" si="80"/>
        <v>34.134911357587825</v>
      </c>
      <c r="J404" s="13">
        <f t="shared" si="74"/>
        <v>33.275535793467206</v>
      </c>
      <c r="K404" s="13">
        <f t="shared" si="75"/>
        <v>0.85937556412061866</v>
      </c>
      <c r="L404" s="13">
        <f t="shared" si="76"/>
        <v>0</v>
      </c>
      <c r="M404" s="13">
        <f t="shared" si="81"/>
        <v>1.2012000520922449E-2</v>
      </c>
      <c r="N404" s="13">
        <f t="shared" si="77"/>
        <v>7.4474403229719188E-3</v>
      </c>
      <c r="O404" s="13">
        <f t="shared" si="78"/>
        <v>7.4474403229719188E-3</v>
      </c>
      <c r="P404" s="1"/>
      <c r="Q404">
        <v>15.139875043988271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75.358064519999999</v>
      </c>
      <c r="G405" s="13">
        <f t="shared" si="72"/>
        <v>5.9759522062656583</v>
      </c>
      <c r="H405" s="13">
        <f t="shared" si="73"/>
        <v>69.382112313734339</v>
      </c>
      <c r="I405" s="16">
        <f t="shared" si="80"/>
        <v>70.241487877854951</v>
      </c>
      <c r="J405" s="13">
        <f t="shared" si="74"/>
        <v>60.10125129694093</v>
      </c>
      <c r="K405" s="13">
        <f t="shared" si="75"/>
        <v>10.140236580914021</v>
      </c>
      <c r="L405" s="13">
        <f t="shared" si="76"/>
        <v>0</v>
      </c>
      <c r="M405" s="13">
        <f t="shared" si="81"/>
        <v>4.5645601979505306E-3</v>
      </c>
      <c r="N405" s="13">
        <f t="shared" si="77"/>
        <v>2.8300273227293291E-3</v>
      </c>
      <c r="O405" s="13">
        <f t="shared" si="78"/>
        <v>5.9787822335883876</v>
      </c>
      <c r="P405" s="1"/>
      <c r="Q405">
        <v>11.486950758354091</v>
      </c>
    </row>
    <row r="406" spans="1:18" x14ac:dyDescent="0.2">
      <c r="A406" s="14">
        <f t="shared" si="79"/>
        <v>34335</v>
      </c>
      <c r="B406" s="1">
        <v>1</v>
      </c>
      <c r="F406" s="34">
        <v>152.73870969999999</v>
      </c>
      <c r="G406" s="13">
        <f t="shared" si="72"/>
        <v>18.926895617853525</v>
      </c>
      <c r="H406" s="13">
        <f t="shared" si="73"/>
        <v>133.81181408214647</v>
      </c>
      <c r="I406" s="16">
        <f t="shared" si="80"/>
        <v>143.9520506630605</v>
      </c>
      <c r="J406" s="13">
        <f t="shared" si="74"/>
        <v>81.583193963120721</v>
      </c>
      <c r="K406" s="13">
        <f t="shared" si="75"/>
        <v>62.368856699939784</v>
      </c>
      <c r="L406" s="13">
        <f t="shared" si="76"/>
        <v>27.575502365341919</v>
      </c>
      <c r="M406" s="13">
        <f t="shared" si="81"/>
        <v>27.577236898217141</v>
      </c>
      <c r="N406" s="13">
        <f t="shared" si="77"/>
        <v>17.097886876894627</v>
      </c>
      <c r="O406" s="13">
        <f t="shared" si="78"/>
        <v>36.024782494748152</v>
      </c>
      <c r="P406" s="1"/>
      <c r="Q406">
        <v>9.1041269516129049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33.670967740000002</v>
      </c>
      <c r="G407" s="13">
        <f t="shared" si="72"/>
        <v>0</v>
      </c>
      <c r="H407" s="13">
        <f t="shared" si="73"/>
        <v>33.670967740000002</v>
      </c>
      <c r="I407" s="16">
        <f t="shared" si="80"/>
        <v>68.464322074597874</v>
      </c>
      <c r="J407" s="13">
        <f t="shared" si="74"/>
        <v>57.988065734875498</v>
      </c>
      <c r="K407" s="13">
        <f t="shared" si="75"/>
        <v>10.476256339722376</v>
      </c>
      <c r="L407" s="13">
        <f t="shared" si="76"/>
        <v>0</v>
      </c>
      <c r="M407" s="13">
        <f t="shared" si="81"/>
        <v>10.479350021322514</v>
      </c>
      <c r="N407" s="13">
        <f t="shared" si="77"/>
        <v>6.4971970132199584</v>
      </c>
      <c r="O407" s="13">
        <f t="shared" si="78"/>
        <v>6.4971970132199584</v>
      </c>
      <c r="P407" s="1"/>
      <c r="Q407">
        <v>10.556886906603189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124.7870968</v>
      </c>
      <c r="G408" s="13">
        <f t="shared" si="72"/>
        <v>14.24872634065974</v>
      </c>
      <c r="H408" s="13">
        <f t="shared" si="73"/>
        <v>110.53837045934026</v>
      </c>
      <c r="I408" s="16">
        <f t="shared" si="80"/>
        <v>121.01462679906263</v>
      </c>
      <c r="J408" s="13">
        <f t="shared" si="74"/>
        <v>75.665711915780875</v>
      </c>
      <c r="K408" s="13">
        <f t="shared" si="75"/>
        <v>45.348914883281751</v>
      </c>
      <c r="L408" s="13">
        <f t="shared" si="76"/>
        <v>17.210047674189308</v>
      </c>
      <c r="M408" s="13">
        <f t="shared" si="81"/>
        <v>21.192200682291862</v>
      </c>
      <c r="N408" s="13">
        <f t="shared" si="77"/>
        <v>13.139164423020954</v>
      </c>
      <c r="O408" s="13">
        <f t="shared" si="78"/>
        <v>27.387890763680694</v>
      </c>
      <c r="P408" s="1"/>
      <c r="Q408">
        <v>8.7854522800017953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74.245161289999999</v>
      </c>
      <c r="G409" s="13">
        <f t="shared" si="72"/>
        <v>5.7896892625957515</v>
      </c>
      <c r="H409" s="13">
        <f t="shared" si="73"/>
        <v>68.455472027404241</v>
      </c>
      <c r="I409" s="16">
        <f t="shared" si="80"/>
        <v>96.59433923649668</v>
      </c>
      <c r="J409" s="13">
        <f t="shared" si="74"/>
        <v>76.129180583409536</v>
      </c>
      <c r="K409" s="13">
        <f t="shared" si="75"/>
        <v>20.465158653087144</v>
      </c>
      <c r="L409" s="13">
        <f t="shared" si="76"/>
        <v>2.0553867165753505</v>
      </c>
      <c r="M409" s="13">
        <f t="shared" si="81"/>
        <v>10.108422975846256</v>
      </c>
      <c r="N409" s="13">
        <f t="shared" si="77"/>
        <v>6.2672222450246791</v>
      </c>
      <c r="O409" s="13">
        <f t="shared" si="78"/>
        <v>12.056911507620431</v>
      </c>
      <c r="P409" s="1"/>
      <c r="Q409">
        <v>12.417006024448471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29.909677420000001</v>
      </c>
      <c r="G410" s="13">
        <f t="shared" si="72"/>
        <v>0</v>
      </c>
      <c r="H410" s="13">
        <f t="shared" si="73"/>
        <v>29.909677420000001</v>
      </c>
      <c r="I410" s="16">
        <f t="shared" si="80"/>
        <v>48.319449356511797</v>
      </c>
      <c r="J410" s="13">
        <f t="shared" si="74"/>
        <v>46.803195012214438</v>
      </c>
      <c r="K410" s="13">
        <f t="shared" si="75"/>
        <v>1.5162543442973586</v>
      </c>
      <c r="L410" s="13">
        <f t="shared" si="76"/>
        <v>0</v>
      </c>
      <c r="M410" s="13">
        <f t="shared" si="81"/>
        <v>3.8412007308215772</v>
      </c>
      <c r="N410" s="13">
        <f t="shared" si="77"/>
        <v>2.3815444531093779</v>
      </c>
      <c r="O410" s="13">
        <f t="shared" si="78"/>
        <v>2.3815444531093779</v>
      </c>
      <c r="P410" s="1"/>
      <c r="Q410">
        <v>18.447666688979101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7.9741935479999997</v>
      </c>
      <c r="G411" s="13">
        <f t="shared" si="72"/>
        <v>0</v>
      </c>
      <c r="H411" s="13">
        <f t="shared" si="73"/>
        <v>7.9741935479999997</v>
      </c>
      <c r="I411" s="16">
        <f t="shared" si="80"/>
        <v>9.4904478922973574</v>
      </c>
      <c r="J411" s="13">
        <f t="shared" si="74"/>
        <v>9.4835356184417812</v>
      </c>
      <c r="K411" s="13">
        <f t="shared" si="75"/>
        <v>6.9122738555762453E-3</v>
      </c>
      <c r="L411" s="13">
        <f t="shared" si="76"/>
        <v>0</v>
      </c>
      <c r="M411" s="13">
        <f t="shared" si="81"/>
        <v>1.4596562777121993</v>
      </c>
      <c r="N411" s="13">
        <f t="shared" si="77"/>
        <v>0.90498689218156358</v>
      </c>
      <c r="O411" s="13">
        <f t="shared" si="78"/>
        <v>0.90498689218156358</v>
      </c>
      <c r="P411" s="1"/>
      <c r="Q411">
        <v>22.369087862560779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4.6548387099999999</v>
      </c>
      <c r="G412" s="13">
        <f t="shared" si="72"/>
        <v>0</v>
      </c>
      <c r="H412" s="13">
        <f t="shared" si="73"/>
        <v>4.6548387099999999</v>
      </c>
      <c r="I412" s="16">
        <f t="shared" si="80"/>
        <v>4.6617509838555762</v>
      </c>
      <c r="J412" s="13">
        <f t="shared" si="74"/>
        <v>4.6611719730994938</v>
      </c>
      <c r="K412" s="13">
        <f t="shared" si="75"/>
        <v>5.7901075608235431E-4</v>
      </c>
      <c r="L412" s="13">
        <f t="shared" si="76"/>
        <v>0</v>
      </c>
      <c r="M412" s="13">
        <f t="shared" si="81"/>
        <v>0.55466938553063572</v>
      </c>
      <c r="N412" s="13">
        <f t="shared" si="77"/>
        <v>0.34389501902899416</v>
      </c>
      <c r="O412" s="13">
        <f t="shared" si="78"/>
        <v>0.34389501902899416</v>
      </c>
      <c r="P412" s="1"/>
      <c r="Q412">
        <v>24.849837123865729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20.58387097</v>
      </c>
      <c r="G413" s="13">
        <f t="shared" si="72"/>
        <v>0</v>
      </c>
      <c r="H413" s="13">
        <f t="shared" si="73"/>
        <v>20.58387097</v>
      </c>
      <c r="I413" s="16">
        <f t="shared" si="80"/>
        <v>20.584449980756084</v>
      </c>
      <c r="J413" s="13">
        <f t="shared" si="74"/>
        <v>20.543304551584981</v>
      </c>
      <c r="K413" s="13">
        <f t="shared" si="75"/>
        <v>4.1145429171102421E-2</v>
      </c>
      <c r="L413" s="13">
        <f t="shared" si="76"/>
        <v>0</v>
      </c>
      <c r="M413" s="13">
        <f t="shared" si="81"/>
        <v>0.21077436650164155</v>
      </c>
      <c r="N413" s="13">
        <f t="shared" si="77"/>
        <v>0.13068010723101775</v>
      </c>
      <c r="O413" s="13">
        <f t="shared" si="78"/>
        <v>0.13068010723101775</v>
      </c>
      <c r="P413" s="1"/>
      <c r="Q413">
        <v>26.21311487096775</v>
      </c>
    </row>
    <row r="414" spans="1:18" x14ac:dyDescent="0.2">
      <c r="A414" s="14">
        <f t="shared" si="79"/>
        <v>34578</v>
      </c>
      <c r="B414" s="1">
        <v>9</v>
      </c>
      <c r="F414" s="34">
        <v>12.02258065</v>
      </c>
      <c r="G414" s="13">
        <f t="shared" si="72"/>
        <v>0</v>
      </c>
      <c r="H414" s="13">
        <f t="shared" si="73"/>
        <v>12.02258065</v>
      </c>
      <c r="I414" s="16">
        <f t="shared" si="80"/>
        <v>12.063726079171103</v>
      </c>
      <c r="J414" s="13">
        <f t="shared" si="74"/>
        <v>12.051634815421091</v>
      </c>
      <c r="K414" s="13">
        <f t="shared" si="75"/>
        <v>1.2091263750011905E-2</v>
      </c>
      <c r="L414" s="13">
        <f t="shared" si="76"/>
        <v>0</v>
      </c>
      <c r="M414" s="13">
        <f t="shared" si="81"/>
        <v>8.0094259270623802E-2</v>
      </c>
      <c r="N414" s="13">
        <f t="shared" si="77"/>
        <v>4.9658440747786754E-2</v>
      </c>
      <c r="O414" s="13">
        <f t="shared" si="78"/>
        <v>4.9658440747786754E-2</v>
      </c>
      <c r="P414" s="1"/>
      <c r="Q414">
        <v>23.5071863587699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47.783870970000002</v>
      </c>
      <c r="G415" s="13">
        <f t="shared" si="72"/>
        <v>1.3609503610946749</v>
      </c>
      <c r="H415" s="13">
        <f t="shared" si="73"/>
        <v>46.422920608905329</v>
      </c>
      <c r="I415" s="16">
        <f t="shared" si="80"/>
        <v>46.435011872655338</v>
      </c>
      <c r="J415" s="13">
        <f t="shared" si="74"/>
        <v>44.897941250642326</v>
      </c>
      <c r="K415" s="13">
        <f t="shared" si="75"/>
        <v>1.5370706220130117</v>
      </c>
      <c r="L415" s="13">
        <f t="shared" si="76"/>
        <v>0</v>
      </c>
      <c r="M415" s="13">
        <f t="shared" si="81"/>
        <v>3.0435818522837048E-2</v>
      </c>
      <c r="N415" s="13">
        <f t="shared" si="77"/>
        <v>1.887020748415897E-2</v>
      </c>
      <c r="O415" s="13">
        <f t="shared" si="78"/>
        <v>1.3798205685788338</v>
      </c>
      <c r="P415" s="1"/>
      <c r="Q415">
        <v>17.48758584413547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91.545161289999996</v>
      </c>
      <c r="G416" s="13">
        <f t="shared" si="72"/>
        <v>8.68513321371932</v>
      </c>
      <c r="H416" s="13">
        <f t="shared" si="73"/>
        <v>82.86002807628067</v>
      </c>
      <c r="I416" s="16">
        <f t="shared" si="80"/>
        <v>84.397098698293689</v>
      </c>
      <c r="J416" s="13">
        <f t="shared" si="74"/>
        <v>71.603192156817016</v>
      </c>
      <c r="K416" s="13">
        <f t="shared" si="75"/>
        <v>12.793906541476673</v>
      </c>
      <c r="L416" s="13">
        <f t="shared" si="76"/>
        <v>0</v>
      </c>
      <c r="M416" s="13">
        <f t="shared" si="81"/>
        <v>1.1565611038678078E-2</v>
      </c>
      <c r="N416" s="13">
        <f t="shared" si="77"/>
        <v>7.1706788439804088E-3</v>
      </c>
      <c r="O416" s="13">
        <f t="shared" si="78"/>
        <v>8.6923038925633005</v>
      </c>
      <c r="Q416">
        <v>13.722711853490431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76.687096769999997</v>
      </c>
      <c r="G417" s="13">
        <f t="shared" si="72"/>
        <v>6.1983879513009557</v>
      </c>
      <c r="H417" s="13">
        <f t="shared" si="73"/>
        <v>70.488708818699038</v>
      </c>
      <c r="I417" s="16">
        <f t="shared" si="80"/>
        <v>83.282615360175711</v>
      </c>
      <c r="J417" s="13">
        <f t="shared" si="74"/>
        <v>69.094258263227545</v>
      </c>
      <c r="K417" s="13">
        <f t="shared" si="75"/>
        <v>14.188357096948167</v>
      </c>
      <c r="L417" s="13">
        <f t="shared" si="76"/>
        <v>0</v>
      </c>
      <c r="M417" s="13">
        <f t="shared" si="81"/>
        <v>4.3949321946976693E-3</v>
      </c>
      <c r="N417" s="13">
        <f t="shared" si="77"/>
        <v>2.7248579607125549E-3</v>
      </c>
      <c r="O417" s="13">
        <f t="shared" si="78"/>
        <v>6.2011128092616685</v>
      </c>
      <c r="Q417">
        <v>12.42549227889565</v>
      </c>
    </row>
    <row r="418" spans="1:17" x14ac:dyDescent="0.2">
      <c r="A418" s="14">
        <f t="shared" si="79"/>
        <v>34700</v>
      </c>
      <c r="B418" s="1">
        <v>1</v>
      </c>
      <c r="F418" s="34">
        <v>5.8806451610000003</v>
      </c>
      <c r="G418" s="13">
        <f t="shared" si="72"/>
        <v>0</v>
      </c>
      <c r="H418" s="13">
        <f t="shared" si="73"/>
        <v>5.8806451610000003</v>
      </c>
      <c r="I418" s="16">
        <f t="shared" si="80"/>
        <v>20.069002257948167</v>
      </c>
      <c r="J418" s="13">
        <f t="shared" si="74"/>
        <v>19.744771938795164</v>
      </c>
      <c r="K418" s="13">
        <f t="shared" si="75"/>
        <v>0.32423031915300271</v>
      </c>
      <c r="L418" s="13">
        <f t="shared" si="76"/>
        <v>0</v>
      </c>
      <c r="M418" s="13">
        <f t="shared" si="81"/>
        <v>1.6700742339851144E-3</v>
      </c>
      <c r="N418" s="13">
        <f t="shared" si="77"/>
        <v>1.035446025070771E-3</v>
      </c>
      <c r="O418" s="13">
        <f t="shared" si="78"/>
        <v>1.035446025070771E-3</v>
      </c>
      <c r="Q418">
        <v>10.721687344765099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51.641935480000001</v>
      </c>
      <c r="G419" s="13">
        <f t="shared" si="72"/>
        <v>2.0066618956914386</v>
      </c>
      <c r="H419" s="13">
        <f t="shared" si="73"/>
        <v>49.635273584308564</v>
      </c>
      <c r="I419" s="16">
        <f t="shared" si="80"/>
        <v>49.959503903461567</v>
      </c>
      <c r="J419" s="13">
        <f t="shared" si="74"/>
        <v>45.717040782803224</v>
      </c>
      <c r="K419" s="13">
        <f t="shared" si="75"/>
        <v>4.2424631206583427</v>
      </c>
      <c r="L419" s="13">
        <f t="shared" si="76"/>
        <v>0</v>
      </c>
      <c r="M419" s="13">
        <f t="shared" si="81"/>
        <v>6.3462820891434344E-4</v>
      </c>
      <c r="N419" s="13">
        <f t="shared" si="77"/>
        <v>3.9346948952689295E-4</v>
      </c>
      <c r="O419" s="13">
        <f t="shared" si="78"/>
        <v>2.0070553651809653</v>
      </c>
      <c r="Q419">
        <v>11.13106745161291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48.348387099999997</v>
      </c>
      <c r="G420" s="13">
        <f t="shared" si="72"/>
        <v>1.4554315642114477</v>
      </c>
      <c r="H420" s="13">
        <f t="shared" si="73"/>
        <v>46.892955535788552</v>
      </c>
      <c r="I420" s="16">
        <f t="shared" si="80"/>
        <v>51.135418656446895</v>
      </c>
      <c r="J420" s="13">
        <f t="shared" si="74"/>
        <v>48.001178433851585</v>
      </c>
      <c r="K420" s="13">
        <f t="shared" si="75"/>
        <v>3.1342402225953094</v>
      </c>
      <c r="L420" s="13">
        <f t="shared" si="76"/>
        <v>0</v>
      </c>
      <c r="M420" s="13">
        <f t="shared" si="81"/>
        <v>2.4115871938745049E-4</v>
      </c>
      <c r="N420" s="13">
        <f t="shared" si="77"/>
        <v>1.495184060202193E-4</v>
      </c>
      <c r="O420" s="13">
        <f t="shared" si="78"/>
        <v>1.455581082617468</v>
      </c>
      <c r="Q420">
        <v>14.142605720813419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86.69032258</v>
      </c>
      <c r="G421" s="13">
        <f t="shared" si="72"/>
        <v>7.8725948682539997</v>
      </c>
      <c r="H421" s="13">
        <f t="shared" si="73"/>
        <v>78.817727711746002</v>
      </c>
      <c r="I421" s="16">
        <f t="shared" si="80"/>
        <v>81.951967934341312</v>
      </c>
      <c r="J421" s="13">
        <f t="shared" si="74"/>
        <v>71.752637535021918</v>
      </c>
      <c r="K421" s="13">
        <f t="shared" si="75"/>
        <v>10.199330399319393</v>
      </c>
      <c r="L421" s="13">
        <f t="shared" si="76"/>
        <v>0</v>
      </c>
      <c r="M421" s="13">
        <f t="shared" si="81"/>
        <v>9.1640313367231181E-5</v>
      </c>
      <c r="N421" s="13">
        <f t="shared" si="77"/>
        <v>5.6816994287683335E-5</v>
      </c>
      <c r="O421" s="13">
        <f t="shared" si="78"/>
        <v>7.8726516852482877</v>
      </c>
      <c r="Q421">
        <v>15.07045576012713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34.61935484</v>
      </c>
      <c r="G422" s="13">
        <f t="shared" si="72"/>
        <v>0</v>
      </c>
      <c r="H422" s="13">
        <f t="shared" si="73"/>
        <v>34.61935484</v>
      </c>
      <c r="I422" s="16">
        <f t="shared" si="80"/>
        <v>44.818685239319393</v>
      </c>
      <c r="J422" s="13">
        <f t="shared" si="74"/>
        <v>43.298182830581119</v>
      </c>
      <c r="K422" s="13">
        <f t="shared" si="75"/>
        <v>1.5205024087382739</v>
      </c>
      <c r="L422" s="13">
        <f t="shared" si="76"/>
        <v>0</v>
      </c>
      <c r="M422" s="13">
        <f t="shared" si="81"/>
        <v>3.4823319079547847E-5</v>
      </c>
      <c r="N422" s="13">
        <f t="shared" si="77"/>
        <v>2.1590457829319664E-5</v>
      </c>
      <c r="O422" s="13">
        <f t="shared" si="78"/>
        <v>2.1590457829319664E-5</v>
      </c>
      <c r="Q422">
        <v>16.801100267064129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45.96451613</v>
      </c>
      <c r="G423" s="13">
        <f t="shared" si="72"/>
        <v>1.0564509410700855</v>
      </c>
      <c r="H423" s="13">
        <f t="shared" si="73"/>
        <v>44.908065188929918</v>
      </c>
      <c r="I423" s="16">
        <f t="shared" si="80"/>
        <v>46.428567597668192</v>
      </c>
      <c r="J423" s="13">
        <f t="shared" si="74"/>
        <v>45.641865484005962</v>
      </c>
      <c r="K423" s="13">
        <f t="shared" si="75"/>
        <v>0.78670211366222986</v>
      </c>
      <c r="L423" s="13">
        <f t="shared" si="76"/>
        <v>0</v>
      </c>
      <c r="M423" s="13">
        <f t="shared" si="81"/>
        <v>1.3232861250228183E-5</v>
      </c>
      <c r="N423" s="13">
        <f t="shared" si="77"/>
        <v>8.204373975141473E-6</v>
      </c>
      <c r="O423" s="13">
        <f t="shared" si="78"/>
        <v>1.0564591454440606</v>
      </c>
      <c r="Q423">
        <v>22.395738630500581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19.600000000000001</v>
      </c>
      <c r="G424" s="13">
        <f t="shared" si="72"/>
        <v>0</v>
      </c>
      <c r="H424" s="13">
        <f t="shared" si="73"/>
        <v>19.600000000000001</v>
      </c>
      <c r="I424" s="16">
        <f t="shared" si="80"/>
        <v>20.386702113662231</v>
      </c>
      <c r="J424" s="13">
        <f t="shared" si="74"/>
        <v>20.335434530763031</v>
      </c>
      <c r="K424" s="13">
        <f t="shared" si="75"/>
        <v>5.1267582899200193E-2</v>
      </c>
      <c r="L424" s="13">
        <f t="shared" si="76"/>
        <v>0</v>
      </c>
      <c r="M424" s="13">
        <f t="shared" si="81"/>
        <v>5.0284872750867098E-6</v>
      </c>
      <c r="N424" s="13">
        <f t="shared" si="77"/>
        <v>3.1176621105537599E-6</v>
      </c>
      <c r="O424" s="13">
        <f t="shared" si="78"/>
        <v>3.1176621105537599E-6</v>
      </c>
      <c r="Q424">
        <v>24.415403870967751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9.5870967740000008</v>
      </c>
      <c r="G425" s="13">
        <f t="shared" si="72"/>
        <v>0</v>
      </c>
      <c r="H425" s="13">
        <f t="shared" si="73"/>
        <v>9.5870967740000008</v>
      </c>
      <c r="I425" s="16">
        <f t="shared" si="80"/>
        <v>9.638364356899201</v>
      </c>
      <c r="J425" s="13">
        <f t="shared" si="74"/>
        <v>9.6332835671378216</v>
      </c>
      <c r="K425" s="13">
        <f t="shared" si="75"/>
        <v>5.0807897613793784E-3</v>
      </c>
      <c r="L425" s="13">
        <f t="shared" si="76"/>
        <v>0</v>
      </c>
      <c r="M425" s="13">
        <f t="shared" si="81"/>
        <v>1.91082516453295E-6</v>
      </c>
      <c r="N425" s="13">
        <f t="shared" si="77"/>
        <v>1.1847116020104289E-6</v>
      </c>
      <c r="O425" s="13">
        <f t="shared" si="78"/>
        <v>1.1847116020104289E-6</v>
      </c>
      <c r="Q425">
        <v>24.897037473691341</v>
      </c>
    </row>
    <row r="426" spans="1:17" x14ac:dyDescent="0.2">
      <c r="A426" s="14">
        <f t="shared" si="79"/>
        <v>34943</v>
      </c>
      <c r="B426" s="1">
        <v>9</v>
      </c>
      <c r="F426" s="34">
        <v>11.8483871</v>
      </c>
      <c r="G426" s="13">
        <f t="shared" si="72"/>
        <v>0</v>
      </c>
      <c r="H426" s="13">
        <f t="shared" si="73"/>
        <v>11.8483871</v>
      </c>
      <c r="I426" s="16">
        <f t="shared" si="80"/>
        <v>11.853467889761379</v>
      </c>
      <c r="J426" s="13">
        <f t="shared" si="74"/>
        <v>11.841135388032354</v>
      </c>
      <c r="K426" s="13">
        <f t="shared" si="75"/>
        <v>1.2332501729025225E-2</v>
      </c>
      <c r="L426" s="13">
        <f t="shared" si="76"/>
        <v>0</v>
      </c>
      <c r="M426" s="13">
        <f t="shared" si="81"/>
        <v>7.2611356252252106E-7</v>
      </c>
      <c r="N426" s="13">
        <f t="shared" si="77"/>
        <v>4.5019040876396303E-7</v>
      </c>
      <c r="O426" s="13">
        <f t="shared" si="78"/>
        <v>4.5019040876396303E-7</v>
      </c>
      <c r="Q426">
        <v>22.990891340215491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48.896774190000002</v>
      </c>
      <c r="G427" s="13">
        <f t="shared" si="72"/>
        <v>1.5472133030909143</v>
      </c>
      <c r="H427" s="13">
        <f t="shared" si="73"/>
        <v>47.349560886909089</v>
      </c>
      <c r="I427" s="16">
        <f t="shared" si="80"/>
        <v>47.361893388638116</v>
      </c>
      <c r="J427" s="13">
        <f t="shared" si="74"/>
        <v>46.206555993927132</v>
      </c>
      <c r="K427" s="13">
        <f t="shared" si="75"/>
        <v>1.1553373947109833</v>
      </c>
      <c r="L427" s="13">
        <f t="shared" si="76"/>
        <v>0</v>
      </c>
      <c r="M427" s="13">
        <f t="shared" si="81"/>
        <v>2.7592315375855803E-7</v>
      </c>
      <c r="N427" s="13">
        <f t="shared" si="77"/>
        <v>1.7107235533030598E-7</v>
      </c>
      <c r="O427" s="13">
        <f t="shared" si="78"/>
        <v>1.5472134741632697</v>
      </c>
      <c r="Q427">
        <v>20.019802197025239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72.906451610000005</v>
      </c>
      <c r="G428" s="13">
        <f t="shared" si="72"/>
        <v>5.5656338380138699</v>
      </c>
      <c r="H428" s="13">
        <f t="shared" si="73"/>
        <v>67.340817771986138</v>
      </c>
      <c r="I428" s="16">
        <f t="shared" si="80"/>
        <v>68.496155166697122</v>
      </c>
      <c r="J428" s="13">
        <f t="shared" si="74"/>
        <v>63.178358682585383</v>
      </c>
      <c r="K428" s="13">
        <f t="shared" si="75"/>
        <v>5.3177964841117387</v>
      </c>
      <c r="L428" s="13">
        <f t="shared" si="76"/>
        <v>0</v>
      </c>
      <c r="M428" s="13">
        <f t="shared" si="81"/>
        <v>1.0485079842825205E-7</v>
      </c>
      <c r="N428" s="13">
        <f t="shared" si="77"/>
        <v>6.5007495025516275E-8</v>
      </c>
      <c r="O428" s="13">
        <f t="shared" si="78"/>
        <v>5.5656339030213653</v>
      </c>
      <c r="Q428">
        <v>16.44774691284946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91.406451610000005</v>
      </c>
      <c r="G429" s="13">
        <f t="shared" si="72"/>
        <v>8.6619178319899408</v>
      </c>
      <c r="H429" s="13">
        <f t="shared" si="73"/>
        <v>82.744533778010066</v>
      </c>
      <c r="I429" s="16">
        <f t="shared" si="80"/>
        <v>88.062330262121804</v>
      </c>
      <c r="J429" s="13">
        <f t="shared" si="74"/>
        <v>66.4436124977519</v>
      </c>
      <c r="K429" s="13">
        <f t="shared" si="75"/>
        <v>21.618717764369904</v>
      </c>
      <c r="L429" s="13">
        <f t="shared" si="76"/>
        <v>2.7579252346485919</v>
      </c>
      <c r="M429" s="13">
        <f t="shared" si="81"/>
        <v>2.7579252744918952</v>
      </c>
      <c r="N429" s="13">
        <f t="shared" si="77"/>
        <v>1.7099136701849751</v>
      </c>
      <c r="O429" s="13">
        <f t="shared" si="78"/>
        <v>10.371831502174915</v>
      </c>
      <c r="Q429">
        <v>9.4385637715803306</v>
      </c>
    </row>
    <row r="430" spans="1:17" x14ac:dyDescent="0.2">
      <c r="A430" s="14">
        <f t="shared" si="79"/>
        <v>35065</v>
      </c>
      <c r="B430" s="1">
        <v>1</v>
      </c>
      <c r="F430" s="34">
        <v>53.803225810000001</v>
      </c>
      <c r="G430" s="13">
        <f t="shared" si="72"/>
        <v>2.3683899311030201</v>
      </c>
      <c r="H430" s="13">
        <f t="shared" si="73"/>
        <v>51.434835878896983</v>
      </c>
      <c r="I430" s="16">
        <f t="shared" si="80"/>
        <v>70.295628408618299</v>
      </c>
      <c r="J430" s="13">
        <f t="shared" si="74"/>
        <v>58.015246651909699</v>
      </c>
      <c r="K430" s="13">
        <f t="shared" si="75"/>
        <v>12.2803817567086</v>
      </c>
      <c r="L430" s="13">
        <f t="shared" si="76"/>
        <v>0</v>
      </c>
      <c r="M430" s="13">
        <f t="shared" si="81"/>
        <v>1.0480116043069201</v>
      </c>
      <c r="N430" s="13">
        <f t="shared" si="77"/>
        <v>0.64976719467029043</v>
      </c>
      <c r="O430" s="13">
        <f t="shared" si="78"/>
        <v>3.0181571257733104</v>
      </c>
      <c r="Q430">
        <v>9.6596110516129041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104.7580645</v>
      </c>
      <c r="G431" s="13">
        <f t="shared" si="72"/>
        <v>10.896533252804621</v>
      </c>
      <c r="H431" s="13">
        <f t="shared" si="73"/>
        <v>93.861531247195387</v>
      </c>
      <c r="I431" s="16">
        <f t="shared" si="80"/>
        <v>106.14191300390399</v>
      </c>
      <c r="J431" s="13">
        <f t="shared" si="74"/>
        <v>82.855313105503512</v>
      </c>
      <c r="K431" s="13">
        <f t="shared" si="75"/>
        <v>23.286599898400482</v>
      </c>
      <c r="L431" s="13">
        <f t="shared" si="76"/>
        <v>3.7736958451894651</v>
      </c>
      <c r="M431" s="13">
        <f t="shared" si="81"/>
        <v>4.1719402548260947</v>
      </c>
      <c r="N431" s="13">
        <f t="shared" si="77"/>
        <v>2.5866029579921785</v>
      </c>
      <c r="O431" s="13">
        <f t="shared" si="78"/>
        <v>13.4831362107968</v>
      </c>
      <c r="Q431">
        <v>13.429496604640599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67.258064520000005</v>
      </c>
      <c r="G432" s="13">
        <f t="shared" si="72"/>
        <v>4.6202819170112717</v>
      </c>
      <c r="H432" s="13">
        <f t="shared" si="73"/>
        <v>62.637782602988736</v>
      </c>
      <c r="I432" s="16">
        <f t="shared" si="80"/>
        <v>82.150686656199753</v>
      </c>
      <c r="J432" s="13">
        <f t="shared" si="74"/>
        <v>69.164861760524616</v>
      </c>
      <c r="K432" s="13">
        <f t="shared" si="75"/>
        <v>12.985824895675137</v>
      </c>
      <c r="L432" s="13">
        <f t="shared" si="76"/>
        <v>0</v>
      </c>
      <c r="M432" s="13">
        <f t="shared" si="81"/>
        <v>1.5853372968339161</v>
      </c>
      <c r="N432" s="13">
        <f t="shared" si="77"/>
        <v>0.98290912403702801</v>
      </c>
      <c r="O432" s="13">
        <f t="shared" si="78"/>
        <v>5.6031910410482997</v>
      </c>
      <c r="Q432">
        <v>12.939437575520239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35.958064520000001</v>
      </c>
      <c r="G433" s="13">
        <f t="shared" si="72"/>
        <v>0</v>
      </c>
      <c r="H433" s="13">
        <f t="shared" si="73"/>
        <v>35.958064520000001</v>
      </c>
      <c r="I433" s="16">
        <f t="shared" si="80"/>
        <v>48.943889415675137</v>
      </c>
      <c r="J433" s="13">
        <f t="shared" si="74"/>
        <v>47.037358322988844</v>
      </c>
      <c r="K433" s="13">
        <f t="shared" si="75"/>
        <v>1.9065310926862935</v>
      </c>
      <c r="L433" s="13">
        <f t="shared" si="76"/>
        <v>0</v>
      </c>
      <c r="M433" s="13">
        <f t="shared" si="81"/>
        <v>0.6024281727968881</v>
      </c>
      <c r="N433" s="13">
        <f t="shared" si="77"/>
        <v>0.37350546713407062</v>
      </c>
      <c r="O433" s="13">
        <f t="shared" si="78"/>
        <v>0.37350546713407062</v>
      </c>
      <c r="Q433">
        <v>17.014403223967101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23.790322580000002</v>
      </c>
      <c r="G434" s="13">
        <f t="shared" si="72"/>
        <v>0</v>
      </c>
      <c r="H434" s="13">
        <f t="shared" si="73"/>
        <v>23.790322580000002</v>
      </c>
      <c r="I434" s="16">
        <f t="shared" si="80"/>
        <v>25.696853672686295</v>
      </c>
      <c r="J434" s="13">
        <f t="shared" si="74"/>
        <v>25.464924960563085</v>
      </c>
      <c r="K434" s="13">
        <f t="shared" si="75"/>
        <v>0.23192871212321009</v>
      </c>
      <c r="L434" s="13">
        <f t="shared" si="76"/>
        <v>0</v>
      </c>
      <c r="M434" s="13">
        <f t="shared" si="81"/>
        <v>0.22892270566281747</v>
      </c>
      <c r="N434" s="13">
        <f t="shared" si="77"/>
        <v>0.14193207751094683</v>
      </c>
      <c r="O434" s="13">
        <f t="shared" si="78"/>
        <v>0.14193207751094683</v>
      </c>
      <c r="Q434">
        <v>18.5714397370859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32.299999999999997</v>
      </c>
      <c r="G435" s="13">
        <f t="shared" si="72"/>
        <v>0</v>
      </c>
      <c r="H435" s="13">
        <f t="shared" si="73"/>
        <v>32.299999999999997</v>
      </c>
      <c r="I435" s="16">
        <f t="shared" si="80"/>
        <v>32.531928712123204</v>
      </c>
      <c r="J435" s="13">
        <f t="shared" si="74"/>
        <v>32.286336204423669</v>
      </c>
      <c r="K435" s="13">
        <f t="shared" si="75"/>
        <v>0.24559250769953422</v>
      </c>
      <c r="L435" s="13">
        <f t="shared" si="76"/>
        <v>0</v>
      </c>
      <c r="M435" s="13">
        <f t="shared" si="81"/>
        <v>8.6990628151870641E-2</v>
      </c>
      <c r="N435" s="13">
        <f t="shared" si="77"/>
        <v>5.39341894541598E-2</v>
      </c>
      <c r="O435" s="13">
        <f t="shared" si="78"/>
        <v>5.39341894541598E-2</v>
      </c>
      <c r="Q435">
        <v>23.186827252866689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32.387096769999999</v>
      </c>
      <c r="G436" s="13">
        <f t="shared" si="72"/>
        <v>0</v>
      </c>
      <c r="H436" s="13">
        <f t="shared" si="73"/>
        <v>32.387096769999999</v>
      </c>
      <c r="I436" s="16">
        <f t="shared" si="80"/>
        <v>32.632689277699534</v>
      </c>
      <c r="J436" s="13">
        <f t="shared" si="74"/>
        <v>32.420812370955105</v>
      </c>
      <c r="K436" s="13">
        <f t="shared" si="75"/>
        <v>0.21187690674442905</v>
      </c>
      <c r="L436" s="13">
        <f t="shared" si="76"/>
        <v>0</v>
      </c>
      <c r="M436" s="13">
        <f t="shared" si="81"/>
        <v>3.3056438697710841E-2</v>
      </c>
      <c r="N436" s="13">
        <f t="shared" si="77"/>
        <v>2.049499199258072E-2</v>
      </c>
      <c r="O436" s="13">
        <f t="shared" si="78"/>
        <v>2.049499199258072E-2</v>
      </c>
      <c r="Q436">
        <v>24.317716049754591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30.46129032</v>
      </c>
      <c r="G437" s="13">
        <f t="shared" si="72"/>
        <v>0</v>
      </c>
      <c r="H437" s="13">
        <f t="shared" si="73"/>
        <v>30.46129032</v>
      </c>
      <c r="I437" s="16">
        <f t="shared" si="80"/>
        <v>30.673167226744429</v>
      </c>
      <c r="J437" s="13">
        <f t="shared" si="74"/>
        <v>30.491520249808143</v>
      </c>
      <c r="K437" s="13">
        <f t="shared" si="75"/>
        <v>0.1816469769362854</v>
      </c>
      <c r="L437" s="13">
        <f t="shared" si="76"/>
        <v>0</v>
      </c>
      <c r="M437" s="13">
        <f t="shared" si="81"/>
        <v>1.2561446705130121E-2</v>
      </c>
      <c r="N437" s="13">
        <f t="shared" si="77"/>
        <v>7.7880969571806754E-3</v>
      </c>
      <c r="O437" s="13">
        <f t="shared" si="78"/>
        <v>7.7880969571806754E-3</v>
      </c>
      <c r="Q437">
        <v>24.096237870967741</v>
      </c>
    </row>
    <row r="438" spans="1:17" x14ac:dyDescent="0.2">
      <c r="A438" s="14">
        <f t="shared" si="79"/>
        <v>35309</v>
      </c>
      <c r="B438" s="1">
        <v>9</v>
      </c>
      <c r="F438" s="34">
        <v>67.693548390000004</v>
      </c>
      <c r="G438" s="13">
        <f t="shared" si="72"/>
        <v>4.6931674162715824</v>
      </c>
      <c r="H438" s="13">
        <f t="shared" si="73"/>
        <v>63.000380973728419</v>
      </c>
      <c r="I438" s="16">
        <f t="shared" si="80"/>
        <v>63.182027950664704</v>
      </c>
      <c r="J438" s="13">
        <f t="shared" si="74"/>
        <v>60.638552130804612</v>
      </c>
      <c r="K438" s="13">
        <f t="shared" si="75"/>
        <v>2.5434758198600917</v>
      </c>
      <c r="L438" s="13">
        <f t="shared" si="76"/>
        <v>0</v>
      </c>
      <c r="M438" s="13">
        <f t="shared" si="81"/>
        <v>4.7733497479494459E-3</v>
      </c>
      <c r="N438" s="13">
        <f t="shared" si="77"/>
        <v>2.9594768437286563E-3</v>
      </c>
      <c r="O438" s="13">
        <f t="shared" si="78"/>
        <v>4.6961268931153111</v>
      </c>
      <c r="Q438">
        <v>20.37801627416059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76.164516129999996</v>
      </c>
      <c r="G439" s="13">
        <f t="shared" si="72"/>
        <v>6.1109253528580485</v>
      </c>
      <c r="H439" s="13">
        <f t="shared" si="73"/>
        <v>70.053590777141949</v>
      </c>
      <c r="I439" s="16">
        <f t="shared" si="80"/>
        <v>72.597066597002041</v>
      </c>
      <c r="J439" s="13">
        <f t="shared" si="74"/>
        <v>66.568153140038717</v>
      </c>
      <c r="K439" s="13">
        <f t="shared" si="75"/>
        <v>6.0289134569633234</v>
      </c>
      <c r="L439" s="13">
        <f t="shared" si="76"/>
        <v>0</v>
      </c>
      <c r="M439" s="13">
        <f t="shared" si="81"/>
        <v>1.8138729042207896E-3</v>
      </c>
      <c r="N439" s="13">
        <f t="shared" si="77"/>
        <v>1.1246012006168894E-3</v>
      </c>
      <c r="O439" s="13">
        <f t="shared" si="78"/>
        <v>6.1120499540586657</v>
      </c>
      <c r="Q439">
        <v>16.732197809237991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171.6548387</v>
      </c>
      <c r="G440" s="13">
        <f t="shared" si="72"/>
        <v>22.092825750323072</v>
      </c>
      <c r="H440" s="13">
        <f t="shared" si="73"/>
        <v>149.56201294967693</v>
      </c>
      <c r="I440" s="16">
        <f t="shared" si="80"/>
        <v>155.59092640664025</v>
      </c>
      <c r="J440" s="13">
        <f t="shared" si="74"/>
        <v>107.1257384306501</v>
      </c>
      <c r="K440" s="13">
        <f t="shared" si="75"/>
        <v>48.465187975990148</v>
      </c>
      <c r="L440" s="13">
        <f t="shared" si="76"/>
        <v>19.107914770075158</v>
      </c>
      <c r="M440" s="13">
        <f t="shared" si="81"/>
        <v>19.108604041778765</v>
      </c>
      <c r="N440" s="13">
        <f t="shared" si="77"/>
        <v>11.847334505902834</v>
      </c>
      <c r="O440" s="13">
        <f t="shared" si="78"/>
        <v>33.940160256225909</v>
      </c>
      <c r="Q440">
        <v>14.992805106989159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121.383871</v>
      </c>
      <c r="G441" s="13">
        <f t="shared" si="72"/>
        <v>13.679139661069124</v>
      </c>
      <c r="H441" s="13">
        <f t="shared" si="73"/>
        <v>107.70473133893087</v>
      </c>
      <c r="I441" s="16">
        <f t="shared" si="80"/>
        <v>137.06200454484585</v>
      </c>
      <c r="J441" s="13">
        <f t="shared" si="74"/>
        <v>93.355522971594397</v>
      </c>
      <c r="K441" s="13">
        <f t="shared" si="75"/>
        <v>43.706481573251452</v>
      </c>
      <c r="L441" s="13">
        <f t="shared" si="76"/>
        <v>16.209775861174279</v>
      </c>
      <c r="M441" s="13">
        <f t="shared" si="81"/>
        <v>23.471045397050204</v>
      </c>
      <c r="N441" s="13">
        <f t="shared" si="77"/>
        <v>14.552048146171126</v>
      </c>
      <c r="O441" s="13">
        <f t="shared" si="78"/>
        <v>28.23118780724025</v>
      </c>
      <c r="Q441">
        <v>12.862285686567869</v>
      </c>
    </row>
    <row r="442" spans="1:17" x14ac:dyDescent="0.2">
      <c r="A442" s="14">
        <f t="shared" si="79"/>
        <v>35431</v>
      </c>
      <c r="B442" s="1">
        <v>1</v>
      </c>
      <c r="F442" s="34">
        <v>27.27096774</v>
      </c>
      <c r="G442" s="13">
        <f t="shared" si="72"/>
        <v>0</v>
      </c>
      <c r="H442" s="13">
        <f t="shared" si="73"/>
        <v>27.27096774</v>
      </c>
      <c r="I442" s="16">
        <f t="shared" si="80"/>
        <v>54.767673452077176</v>
      </c>
      <c r="J442" s="13">
        <f t="shared" si="74"/>
        <v>50.544741016022641</v>
      </c>
      <c r="K442" s="13">
        <f t="shared" si="75"/>
        <v>4.2229324360545348</v>
      </c>
      <c r="L442" s="13">
        <f t="shared" si="76"/>
        <v>0</v>
      </c>
      <c r="M442" s="13">
        <f t="shared" si="81"/>
        <v>8.9189972508790785</v>
      </c>
      <c r="N442" s="13">
        <f t="shared" si="77"/>
        <v>5.5297782955450288</v>
      </c>
      <c r="O442" s="13">
        <f t="shared" si="78"/>
        <v>5.5297782955450288</v>
      </c>
      <c r="Q442">
        <v>13.286347655263331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53.819354840000003</v>
      </c>
      <c r="G443" s="13">
        <f t="shared" si="72"/>
        <v>2.3710893936666615</v>
      </c>
      <c r="H443" s="13">
        <f t="shared" si="73"/>
        <v>51.448265446333338</v>
      </c>
      <c r="I443" s="16">
        <f t="shared" si="80"/>
        <v>55.671197882387872</v>
      </c>
      <c r="J443" s="13">
        <f t="shared" si="74"/>
        <v>51.561807925747267</v>
      </c>
      <c r="K443" s="13">
        <f t="shared" si="75"/>
        <v>4.1093899566406051</v>
      </c>
      <c r="L443" s="13">
        <f t="shared" si="76"/>
        <v>0</v>
      </c>
      <c r="M443" s="13">
        <f t="shared" si="81"/>
        <v>3.3892189553340497</v>
      </c>
      <c r="N443" s="13">
        <f t="shared" si="77"/>
        <v>2.1013157523071109</v>
      </c>
      <c r="O443" s="13">
        <f t="shared" si="78"/>
        <v>4.4724051459737719</v>
      </c>
      <c r="Q443">
        <v>13.8799097516129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47.454838709999997</v>
      </c>
      <c r="G444" s="13">
        <f t="shared" si="72"/>
        <v>1.3058813167627945</v>
      </c>
      <c r="H444" s="13">
        <f t="shared" si="73"/>
        <v>46.148957393237204</v>
      </c>
      <c r="I444" s="16">
        <f t="shared" si="80"/>
        <v>50.258347349877809</v>
      </c>
      <c r="J444" s="13">
        <f t="shared" si="74"/>
        <v>47.52103242414826</v>
      </c>
      <c r="K444" s="13">
        <f t="shared" si="75"/>
        <v>2.7373149257295495</v>
      </c>
      <c r="L444" s="13">
        <f t="shared" si="76"/>
        <v>0</v>
      </c>
      <c r="M444" s="13">
        <f t="shared" si="81"/>
        <v>1.2879032030269388</v>
      </c>
      <c r="N444" s="13">
        <f t="shared" si="77"/>
        <v>0.79849998587670212</v>
      </c>
      <c r="O444" s="13">
        <f t="shared" si="78"/>
        <v>2.1043813026394966</v>
      </c>
      <c r="Q444">
        <v>14.823670636315271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99.290322579999994</v>
      </c>
      <c r="G445" s="13">
        <f t="shared" si="72"/>
        <v>9.9814153182052685</v>
      </c>
      <c r="H445" s="13">
        <f t="shared" si="73"/>
        <v>89.308907261794729</v>
      </c>
      <c r="I445" s="16">
        <f t="shared" si="80"/>
        <v>92.046222187524279</v>
      </c>
      <c r="J445" s="13">
        <f t="shared" si="74"/>
        <v>77.879970374442451</v>
      </c>
      <c r="K445" s="13">
        <f t="shared" si="75"/>
        <v>14.166251813081828</v>
      </c>
      <c r="L445" s="13">
        <f t="shared" si="76"/>
        <v>0</v>
      </c>
      <c r="M445" s="13">
        <f t="shared" si="81"/>
        <v>0.48940321715023671</v>
      </c>
      <c r="N445" s="13">
        <f t="shared" si="77"/>
        <v>0.30342999463314674</v>
      </c>
      <c r="O445" s="13">
        <f t="shared" si="78"/>
        <v>10.284845312838415</v>
      </c>
      <c r="Q445">
        <v>14.835790315343189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68.92258065</v>
      </c>
      <c r="G446" s="13">
        <f t="shared" si="72"/>
        <v>4.8988664927428385</v>
      </c>
      <c r="H446" s="13">
        <f t="shared" si="73"/>
        <v>64.02371415725716</v>
      </c>
      <c r="I446" s="16">
        <f t="shared" si="80"/>
        <v>78.189965970338989</v>
      </c>
      <c r="J446" s="13">
        <f t="shared" si="74"/>
        <v>70.354914928531414</v>
      </c>
      <c r="K446" s="13">
        <f t="shared" si="75"/>
        <v>7.8350510418075743</v>
      </c>
      <c r="L446" s="13">
        <f t="shared" si="76"/>
        <v>0</v>
      </c>
      <c r="M446" s="13">
        <f t="shared" si="81"/>
        <v>0.18597322251708998</v>
      </c>
      <c r="N446" s="13">
        <f t="shared" si="77"/>
        <v>0.11530339796059579</v>
      </c>
      <c r="O446" s="13">
        <f t="shared" si="78"/>
        <v>5.0141698907034344</v>
      </c>
      <c r="Q446">
        <v>16.24694524134873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10.716129029999999</v>
      </c>
      <c r="G447" s="13">
        <f t="shared" si="72"/>
        <v>0</v>
      </c>
      <c r="H447" s="13">
        <f t="shared" si="73"/>
        <v>10.716129029999999</v>
      </c>
      <c r="I447" s="16">
        <f t="shared" si="80"/>
        <v>18.551180071807572</v>
      </c>
      <c r="J447" s="13">
        <f t="shared" si="74"/>
        <v>18.497052685781018</v>
      </c>
      <c r="K447" s="13">
        <f t="shared" si="75"/>
        <v>5.4127386026554092E-2</v>
      </c>
      <c r="L447" s="13">
        <f t="shared" si="76"/>
        <v>0</v>
      </c>
      <c r="M447" s="13">
        <f t="shared" si="81"/>
        <v>7.066982455649419E-2</v>
      </c>
      <c r="N447" s="13">
        <f t="shared" si="77"/>
        <v>4.38152912250264E-2</v>
      </c>
      <c r="O447" s="13">
        <f t="shared" si="78"/>
        <v>4.38152912250264E-2</v>
      </c>
      <c r="Q447">
        <v>22.01059830905675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20.277419349999999</v>
      </c>
      <c r="G448" s="13">
        <f t="shared" si="72"/>
        <v>0</v>
      </c>
      <c r="H448" s="13">
        <f t="shared" si="73"/>
        <v>20.277419349999999</v>
      </c>
      <c r="I448" s="16">
        <f t="shared" si="80"/>
        <v>20.331546736026553</v>
      </c>
      <c r="J448" s="13">
        <f t="shared" si="74"/>
        <v>20.291577988587321</v>
      </c>
      <c r="K448" s="13">
        <f t="shared" si="75"/>
        <v>3.9968747439232288E-2</v>
      </c>
      <c r="L448" s="13">
        <f t="shared" si="76"/>
        <v>0</v>
      </c>
      <c r="M448" s="13">
        <f t="shared" si="81"/>
        <v>2.6854533331467791E-2</v>
      </c>
      <c r="N448" s="13">
        <f t="shared" si="77"/>
        <v>1.664981066551003E-2</v>
      </c>
      <c r="O448" s="13">
        <f t="shared" si="78"/>
        <v>1.664981066551003E-2</v>
      </c>
      <c r="Q448">
        <v>26.155001870967741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13.735483869999999</v>
      </c>
      <c r="G449" s="13">
        <f t="shared" si="72"/>
        <v>0</v>
      </c>
      <c r="H449" s="13">
        <f t="shared" si="73"/>
        <v>13.735483869999999</v>
      </c>
      <c r="I449" s="16">
        <f t="shared" si="80"/>
        <v>13.775452617439232</v>
      </c>
      <c r="J449" s="13">
        <f t="shared" si="74"/>
        <v>13.763426354517771</v>
      </c>
      <c r="K449" s="13">
        <f t="shared" si="75"/>
        <v>1.2026262921461139E-2</v>
      </c>
      <c r="L449" s="13">
        <f t="shared" si="76"/>
        <v>0</v>
      </c>
      <c r="M449" s="13">
        <f t="shared" si="81"/>
        <v>1.0204722665957761E-2</v>
      </c>
      <c r="N449" s="13">
        <f t="shared" si="77"/>
        <v>6.3269280528938116E-3</v>
      </c>
      <c r="O449" s="13">
        <f t="shared" si="78"/>
        <v>6.3269280528938116E-3</v>
      </c>
      <c r="Q449">
        <v>26.407216651815599</v>
      </c>
    </row>
    <row r="450" spans="1:17" x14ac:dyDescent="0.2">
      <c r="A450" s="14">
        <f t="shared" si="79"/>
        <v>35674</v>
      </c>
      <c r="B450" s="1">
        <v>9</v>
      </c>
      <c r="F450" s="34">
        <v>11.41935484</v>
      </c>
      <c r="G450" s="13">
        <f t="shared" si="72"/>
        <v>0</v>
      </c>
      <c r="H450" s="13">
        <f t="shared" si="73"/>
        <v>11.41935484</v>
      </c>
      <c r="I450" s="16">
        <f t="shared" si="80"/>
        <v>11.431381102921462</v>
      </c>
      <c r="J450" s="13">
        <f t="shared" si="74"/>
        <v>11.421032976425266</v>
      </c>
      <c r="K450" s="13">
        <f t="shared" si="75"/>
        <v>1.034812649619532E-2</v>
      </c>
      <c r="L450" s="13">
        <f t="shared" si="76"/>
        <v>0</v>
      </c>
      <c r="M450" s="13">
        <f t="shared" si="81"/>
        <v>3.8777946130639489E-3</v>
      </c>
      <c r="N450" s="13">
        <f t="shared" si="77"/>
        <v>2.4042326600996482E-3</v>
      </c>
      <c r="O450" s="13">
        <f t="shared" si="78"/>
        <v>2.4042326600996482E-3</v>
      </c>
      <c r="Q450">
        <v>23.466591340455931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3.5838709679999998</v>
      </c>
      <c r="G451" s="13">
        <f t="shared" si="72"/>
        <v>0</v>
      </c>
      <c r="H451" s="13">
        <f t="shared" si="73"/>
        <v>3.5838709679999998</v>
      </c>
      <c r="I451" s="16">
        <f t="shared" si="80"/>
        <v>3.5942190944961951</v>
      </c>
      <c r="J451" s="13">
        <f t="shared" si="74"/>
        <v>3.5937278174195955</v>
      </c>
      <c r="K451" s="13">
        <f t="shared" si="75"/>
        <v>4.9127707659968323E-4</v>
      </c>
      <c r="L451" s="13">
        <f t="shared" si="76"/>
        <v>0</v>
      </c>
      <c r="M451" s="13">
        <f t="shared" si="81"/>
        <v>1.4735619529643008E-3</v>
      </c>
      <c r="N451" s="13">
        <f t="shared" si="77"/>
        <v>9.1360841083786644E-4</v>
      </c>
      <c r="O451" s="13">
        <f t="shared" si="78"/>
        <v>9.1360841083786644E-4</v>
      </c>
      <c r="Q451">
        <v>20.47399602423933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14.15483871</v>
      </c>
      <c r="G452" s="13">
        <f t="shared" si="72"/>
        <v>0</v>
      </c>
      <c r="H452" s="13">
        <f t="shared" si="73"/>
        <v>14.15483871</v>
      </c>
      <c r="I452" s="16">
        <f t="shared" si="80"/>
        <v>14.1553299870766</v>
      </c>
      <c r="J452" s="13">
        <f t="shared" si="74"/>
        <v>14.109648819709072</v>
      </c>
      <c r="K452" s="13">
        <f t="shared" si="75"/>
        <v>4.568116736752792E-2</v>
      </c>
      <c r="L452" s="13">
        <f t="shared" si="76"/>
        <v>0</v>
      </c>
      <c r="M452" s="13">
        <f t="shared" si="81"/>
        <v>5.5995354212643432E-4</v>
      </c>
      <c r="N452" s="13">
        <f t="shared" si="77"/>
        <v>3.4717119611838928E-4</v>
      </c>
      <c r="O452" s="13">
        <f t="shared" si="78"/>
        <v>3.4717119611838928E-4</v>
      </c>
      <c r="Q452">
        <v>17.472308984216991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81.674193549999998</v>
      </c>
      <c r="G453" s="13">
        <f t="shared" si="72"/>
        <v>7.0330618938049341</v>
      </c>
      <c r="H453" s="13">
        <f t="shared" si="73"/>
        <v>74.641131656195057</v>
      </c>
      <c r="I453" s="16">
        <f t="shared" si="80"/>
        <v>74.68681282356259</v>
      </c>
      <c r="J453" s="13">
        <f t="shared" si="74"/>
        <v>65.427702104888269</v>
      </c>
      <c r="K453" s="13">
        <f t="shared" si="75"/>
        <v>9.2591107186743216</v>
      </c>
      <c r="L453" s="13">
        <f t="shared" si="76"/>
        <v>0</v>
      </c>
      <c r="M453" s="13">
        <f t="shared" si="81"/>
        <v>2.1278234600804503E-4</v>
      </c>
      <c r="N453" s="13">
        <f t="shared" si="77"/>
        <v>1.3192505452498793E-4</v>
      </c>
      <c r="O453" s="13">
        <f t="shared" si="78"/>
        <v>7.0331938188594592</v>
      </c>
      <c r="Q453">
        <v>13.76557727086886</v>
      </c>
    </row>
    <row r="454" spans="1:17" x14ac:dyDescent="0.2">
      <c r="A454" s="14">
        <f t="shared" si="79"/>
        <v>35796</v>
      </c>
      <c r="B454" s="1">
        <v>1</v>
      </c>
      <c r="F454" s="34">
        <v>5.7935483870000004</v>
      </c>
      <c r="G454" s="13">
        <f t="shared" ref="G454:G517" si="86">IF((F454-$J$2)&gt;0,$I$2*(F454-$J$2),0)</f>
        <v>0</v>
      </c>
      <c r="H454" s="13">
        <f t="shared" ref="H454:H517" si="87">F454-G454</f>
        <v>5.7935483870000004</v>
      </c>
      <c r="I454" s="16">
        <f t="shared" si="80"/>
        <v>15.052659105674323</v>
      </c>
      <c r="J454" s="13">
        <f t="shared" ref="J454:J517" si="88">I454/SQRT(1+(I454/($K$2*(300+(25*Q454)+0.05*(Q454)^3)))^2)</f>
        <v>14.941361327731501</v>
      </c>
      <c r="K454" s="13">
        <f t="shared" ref="K454:K517" si="89">I454-J454</f>
        <v>0.1112977779428217</v>
      </c>
      <c r="L454" s="13">
        <f t="shared" ref="L454:L517" si="90">IF(K454&gt;$N$2,(K454-$N$2)/$L$2,0)</f>
        <v>0</v>
      </c>
      <c r="M454" s="13">
        <f t="shared" si="81"/>
        <v>8.0857291483057108E-5</v>
      </c>
      <c r="N454" s="13">
        <f t="shared" ref="N454:N517" si="91">$M$2*M454</f>
        <v>5.0131520719495407E-5</v>
      </c>
      <c r="O454" s="13">
        <f t="shared" ref="O454:O517" si="92">N454+G454</f>
        <v>5.0131520719495407E-5</v>
      </c>
      <c r="Q454">
        <v>12.3468215516129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8.6774193549999996</v>
      </c>
      <c r="G455" s="13">
        <f t="shared" si="86"/>
        <v>0</v>
      </c>
      <c r="H455" s="13">
        <f t="shared" si="87"/>
        <v>8.6774193549999996</v>
      </c>
      <c r="I455" s="16">
        <f t="shared" ref="I455:I518" si="95">H455+K454-L454</f>
        <v>8.7887171329428213</v>
      </c>
      <c r="J455" s="13">
        <f t="shared" si="88"/>
        <v>8.7688354607198313</v>
      </c>
      <c r="K455" s="13">
        <f t="shared" si="89"/>
        <v>1.9881672222989977E-2</v>
      </c>
      <c r="L455" s="13">
        <f t="shared" si="90"/>
        <v>0</v>
      </c>
      <c r="M455" s="13">
        <f t="shared" ref="M455:M518" si="96">L455+M454-N454</f>
        <v>3.07257707635617E-5</v>
      </c>
      <c r="N455" s="13">
        <f t="shared" si="91"/>
        <v>1.9049977873408255E-5</v>
      </c>
      <c r="O455" s="13">
        <f t="shared" si="92"/>
        <v>1.9049977873408255E-5</v>
      </c>
      <c r="Q455">
        <v>13.19431410086159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6.096774194</v>
      </c>
      <c r="G456" s="13">
        <f t="shared" si="86"/>
        <v>0</v>
      </c>
      <c r="H456" s="13">
        <f t="shared" si="87"/>
        <v>6.096774194</v>
      </c>
      <c r="I456" s="16">
        <f t="shared" si="95"/>
        <v>6.11665586622299</v>
      </c>
      <c r="J456" s="13">
        <f t="shared" si="88"/>
        <v>6.1120719047444219</v>
      </c>
      <c r="K456" s="13">
        <f t="shared" si="89"/>
        <v>4.5839614785680993E-3</v>
      </c>
      <c r="L456" s="13">
        <f t="shared" si="90"/>
        <v>0</v>
      </c>
      <c r="M456" s="13">
        <f t="shared" si="96"/>
        <v>1.1675792890153445E-5</v>
      </c>
      <c r="N456" s="13">
        <f t="shared" si="91"/>
        <v>7.2389915918951361E-6</v>
      </c>
      <c r="O456" s="13">
        <f t="shared" si="92"/>
        <v>7.2389915918951361E-6</v>
      </c>
      <c r="Q456">
        <v>15.94793011855128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82.138709680000005</v>
      </c>
      <c r="G457" s="13">
        <f t="shared" si="86"/>
        <v>7.1108064266840003</v>
      </c>
      <c r="H457" s="13">
        <f t="shared" si="87"/>
        <v>75.027903253315998</v>
      </c>
      <c r="I457" s="16">
        <f t="shared" si="95"/>
        <v>75.032487214794571</v>
      </c>
      <c r="J457" s="13">
        <f t="shared" si="88"/>
        <v>68.953348467198524</v>
      </c>
      <c r="K457" s="13">
        <f t="shared" si="89"/>
        <v>6.0791387475960477</v>
      </c>
      <c r="L457" s="13">
        <f t="shared" si="90"/>
        <v>0</v>
      </c>
      <c r="M457" s="13">
        <f t="shared" si="96"/>
        <v>4.4368012982583093E-6</v>
      </c>
      <c r="N457" s="13">
        <f t="shared" si="91"/>
        <v>2.7508168049201518E-6</v>
      </c>
      <c r="O457" s="13">
        <f t="shared" si="92"/>
        <v>7.1108091775008049</v>
      </c>
      <c r="Q457">
        <v>17.399855761156068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28.92258065</v>
      </c>
      <c r="G458" s="13">
        <f t="shared" si="86"/>
        <v>0</v>
      </c>
      <c r="H458" s="13">
        <f t="shared" si="87"/>
        <v>28.92258065</v>
      </c>
      <c r="I458" s="16">
        <f t="shared" si="95"/>
        <v>35.001719397596048</v>
      </c>
      <c r="J458" s="13">
        <f t="shared" si="88"/>
        <v>34.286258344531532</v>
      </c>
      <c r="K458" s="13">
        <f t="shared" si="89"/>
        <v>0.7154610530645158</v>
      </c>
      <c r="L458" s="13">
        <f t="shared" si="90"/>
        <v>0</v>
      </c>
      <c r="M458" s="13">
        <f t="shared" si="96"/>
        <v>1.6859844933381576E-6</v>
      </c>
      <c r="N458" s="13">
        <f t="shared" si="91"/>
        <v>1.0453103858696577E-6</v>
      </c>
      <c r="O458" s="13">
        <f t="shared" si="92"/>
        <v>1.0453103858696577E-6</v>
      </c>
      <c r="Q458">
        <v>17.036024096697229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53.058064520000002</v>
      </c>
      <c r="G459" s="13">
        <f t="shared" si="86"/>
        <v>2.2436747432566655</v>
      </c>
      <c r="H459" s="13">
        <f t="shared" si="87"/>
        <v>50.81438977674334</v>
      </c>
      <c r="I459" s="16">
        <f t="shared" si="95"/>
        <v>51.529850829807856</v>
      </c>
      <c r="J459" s="13">
        <f t="shared" si="88"/>
        <v>50.138865531526008</v>
      </c>
      <c r="K459" s="13">
        <f t="shared" si="89"/>
        <v>1.3909852982818478</v>
      </c>
      <c r="L459" s="13">
        <f t="shared" si="90"/>
        <v>0</v>
      </c>
      <c r="M459" s="13">
        <f t="shared" si="96"/>
        <v>6.4067410746849991E-7</v>
      </c>
      <c r="N459" s="13">
        <f t="shared" si="91"/>
        <v>3.9721794663046994E-7</v>
      </c>
      <c r="O459" s="13">
        <f t="shared" si="92"/>
        <v>2.243675140474612</v>
      </c>
      <c r="Q459">
        <v>20.467310753878639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24.206451609999998</v>
      </c>
      <c r="G460" s="13">
        <f t="shared" si="86"/>
        <v>0</v>
      </c>
      <c r="H460" s="13">
        <f t="shared" si="87"/>
        <v>24.206451609999998</v>
      </c>
      <c r="I460" s="16">
        <f t="shared" si="95"/>
        <v>25.597436908281846</v>
      </c>
      <c r="J460" s="13">
        <f t="shared" si="88"/>
        <v>25.491071458813344</v>
      </c>
      <c r="K460" s="13">
        <f t="shared" si="89"/>
        <v>0.10636544946850179</v>
      </c>
      <c r="L460" s="13">
        <f t="shared" si="90"/>
        <v>0</v>
      </c>
      <c r="M460" s="13">
        <f t="shared" si="96"/>
        <v>2.4345616083802997E-7</v>
      </c>
      <c r="N460" s="13">
        <f t="shared" si="91"/>
        <v>1.5094281971957859E-7</v>
      </c>
      <c r="O460" s="13">
        <f t="shared" si="92"/>
        <v>1.5094281971957859E-7</v>
      </c>
      <c r="Q460">
        <v>24.061670771584929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12.01612903</v>
      </c>
      <c r="G461" s="13">
        <f t="shared" si="86"/>
        <v>0</v>
      </c>
      <c r="H461" s="13">
        <f t="shared" si="87"/>
        <v>12.01612903</v>
      </c>
      <c r="I461" s="16">
        <f t="shared" si="95"/>
        <v>12.122494479468502</v>
      </c>
      <c r="J461" s="13">
        <f t="shared" si="88"/>
        <v>12.113822443716915</v>
      </c>
      <c r="K461" s="13">
        <f t="shared" si="89"/>
        <v>8.6720357515872593E-3</v>
      </c>
      <c r="L461" s="13">
        <f t="shared" si="90"/>
        <v>0</v>
      </c>
      <c r="M461" s="13">
        <f t="shared" si="96"/>
        <v>9.2513341118451386E-8</v>
      </c>
      <c r="N461" s="13">
        <f t="shared" si="91"/>
        <v>5.7358271493439858E-8</v>
      </c>
      <c r="O461" s="13">
        <f t="shared" si="92"/>
        <v>5.7358271493439858E-8</v>
      </c>
      <c r="Q461">
        <v>25.999667870967741</v>
      </c>
    </row>
    <row r="462" spans="1:17" x14ac:dyDescent="0.2">
      <c r="A462" s="14">
        <f t="shared" si="93"/>
        <v>36039</v>
      </c>
      <c r="B462" s="1">
        <v>9</v>
      </c>
      <c r="F462" s="34">
        <v>12.870967739999999</v>
      </c>
      <c r="G462" s="13">
        <f t="shared" si="86"/>
        <v>0</v>
      </c>
      <c r="H462" s="13">
        <f t="shared" si="87"/>
        <v>12.870967739999999</v>
      </c>
      <c r="I462" s="16">
        <f t="shared" si="95"/>
        <v>12.879639775751587</v>
      </c>
      <c r="J462" s="13">
        <f t="shared" si="88"/>
        <v>12.857895562045565</v>
      </c>
      <c r="K462" s="13">
        <f t="shared" si="89"/>
        <v>2.1744213706021753E-2</v>
      </c>
      <c r="L462" s="13">
        <f t="shared" si="90"/>
        <v>0</v>
      </c>
      <c r="M462" s="13">
        <f t="shared" si="96"/>
        <v>3.5155069625011528E-8</v>
      </c>
      <c r="N462" s="13">
        <f t="shared" si="91"/>
        <v>2.1796143167507146E-8</v>
      </c>
      <c r="O462" s="13">
        <f t="shared" si="92"/>
        <v>2.1796143167507146E-8</v>
      </c>
      <c r="Q462">
        <v>20.73202062938693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3.8709676999999998E-2</v>
      </c>
      <c r="G463" s="13">
        <f t="shared" si="86"/>
        <v>0</v>
      </c>
      <c r="H463" s="13">
        <f t="shared" si="87"/>
        <v>3.8709676999999998E-2</v>
      </c>
      <c r="I463" s="16">
        <f t="shared" si="95"/>
        <v>6.0453890706021751E-2</v>
      </c>
      <c r="J463" s="13">
        <f t="shared" si="88"/>
        <v>6.0453888284966041E-2</v>
      </c>
      <c r="K463" s="13">
        <f t="shared" si="89"/>
        <v>2.4210557100778907E-9</v>
      </c>
      <c r="L463" s="13">
        <f t="shared" si="90"/>
        <v>0</v>
      </c>
      <c r="M463" s="13">
        <f t="shared" si="96"/>
        <v>1.3358926457504382E-8</v>
      </c>
      <c r="N463" s="13">
        <f t="shared" si="91"/>
        <v>8.2825344036527164E-9</v>
      </c>
      <c r="O463" s="13">
        <f t="shared" si="92"/>
        <v>8.2825344036527164E-9</v>
      </c>
      <c r="Q463">
        <v>20.228034126109051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3.74516129</v>
      </c>
      <c r="G464" s="13">
        <f t="shared" si="86"/>
        <v>0</v>
      </c>
      <c r="H464" s="13">
        <f t="shared" si="87"/>
        <v>3.74516129</v>
      </c>
      <c r="I464" s="16">
        <f t="shared" si="95"/>
        <v>3.7451612924210558</v>
      </c>
      <c r="J464" s="13">
        <f t="shared" si="88"/>
        <v>3.7441371357100892</v>
      </c>
      <c r="K464" s="13">
        <f t="shared" si="89"/>
        <v>1.0241567109665617E-3</v>
      </c>
      <c r="L464" s="13">
        <f t="shared" si="90"/>
        <v>0</v>
      </c>
      <c r="M464" s="13">
        <f t="shared" si="96"/>
        <v>5.0763920538516659E-9</v>
      </c>
      <c r="N464" s="13">
        <f t="shared" si="91"/>
        <v>3.1473630733880329E-9</v>
      </c>
      <c r="O464" s="13">
        <f t="shared" si="92"/>
        <v>3.1473630733880329E-9</v>
      </c>
      <c r="Q464">
        <v>16.145934649386572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11.106451610000001</v>
      </c>
      <c r="G465" s="13">
        <f t="shared" si="86"/>
        <v>0</v>
      </c>
      <c r="H465" s="13">
        <f t="shared" si="87"/>
        <v>11.106451610000001</v>
      </c>
      <c r="I465" s="16">
        <f t="shared" si="95"/>
        <v>11.107475766710968</v>
      </c>
      <c r="J465" s="13">
        <f t="shared" si="88"/>
        <v>11.059641009961865</v>
      </c>
      <c r="K465" s="13">
        <f t="shared" si="89"/>
        <v>4.7834756749102425E-2</v>
      </c>
      <c r="L465" s="13">
        <f t="shared" si="90"/>
        <v>0</v>
      </c>
      <c r="M465" s="13">
        <f t="shared" si="96"/>
        <v>1.929028980463633E-9</v>
      </c>
      <c r="N465" s="13">
        <f t="shared" si="91"/>
        <v>1.1959979678874525E-9</v>
      </c>
      <c r="O465" s="13">
        <f t="shared" si="92"/>
        <v>1.1959979678874525E-9</v>
      </c>
      <c r="Q465">
        <v>11.88562851810029</v>
      </c>
    </row>
    <row r="466" spans="1:17" x14ac:dyDescent="0.2">
      <c r="A466" s="14">
        <f t="shared" si="93"/>
        <v>36161</v>
      </c>
      <c r="B466" s="1">
        <v>1</v>
      </c>
      <c r="F466" s="34">
        <v>12.42580645</v>
      </c>
      <c r="G466" s="13">
        <f t="shared" si="86"/>
        <v>0</v>
      </c>
      <c r="H466" s="13">
        <f t="shared" si="87"/>
        <v>12.42580645</v>
      </c>
      <c r="I466" s="16">
        <f t="shared" si="95"/>
        <v>12.473641206749102</v>
      </c>
      <c r="J466" s="13">
        <f t="shared" si="88"/>
        <v>12.386682054508631</v>
      </c>
      <c r="K466" s="13">
        <f t="shared" si="89"/>
        <v>8.6959152240471127E-2</v>
      </c>
      <c r="L466" s="13">
        <f t="shared" si="90"/>
        <v>0</v>
      </c>
      <c r="M466" s="13">
        <f t="shared" si="96"/>
        <v>7.3303101257618045E-10</v>
      </c>
      <c r="N466" s="13">
        <f t="shared" si="91"/>
        <v>4.5447922779723188E-10</v>
      </c>
      <c r="O466" s="13">
        <f t="shared" si="92"/>
        <v>4.5447922779723188E-10</v>
      </c>
      <c r="Q466">
        <v>9.9987165049848787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60.854838710000003</v>
      </c>
      <c r="G467" s="13">
        <f t="shared" si="86"/>
        <v>3.5485951286157329</v>
      </c>
      <c r="H467" s="13">
        <f t="shared" si="87"/>
        <v>57.306243581384273</v>
      </c>
      <c r="I467" s="16">
        <f t="shared" si="95"/>
        <v>57.393202733624747</v>
      </c>
      <c r="J467" s="13">
        <f t="shared" si="88"/>
        <v>50.528210542957815</v>
      </c>
      <c r="K467" s="13">
        <f t="shared" si="89"/>
        <v>6.864992190666932</v>
      </c>
      <c r="L467" s="13">
        <f t="shared" si="90"/>
        <v>0</v>
      </c>
      <c r="M467" s="13">
        <f t="shared" si="96"/>
        <v>2.7855178477894857E-10</v>
      </c>
      <c r="N467" s="13">
        <f t="shared" si="91"/>
        <v>1.727021065629481E-10</v>
      </c>
      <c r="O467" s="13">
        <f t="shared" si="92"/>
        <v>3.5485951287884352</v>
      </c>
      <c r="Q467">
        <v>10.2051963516129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40.487096770000001</v>
      </c>
      <c r="G468" s="13">
        <f t="shared" si="86"/>
        <v>0.13971332525048291</v>
      </c>
      <c r="H468" s="13">
        <f t="shared" si="87"/>
        <v>40.347383444749518</v>
      </c>
      <c r="I468" s="16">
        <f t="shared" si="95"/>
        <v>47.21237563541645</v>
      </c>
      <c r="J468" s="13">
        <f t="shared" si="88"/>
        <v>44.506424619628376</v>
      </c>
      <c r="K468" s="13">
        <f t="shared" si="89"/>
        <v>2.7059510157880737</v>
      </c>
      <c r="L468" s="13">
        <f t="shared" si="90"/>
        <v>0</v>
      </c>
      <c r="M468" s="13">
        <f t="shared" si="96"/>
        <v>1.0584967821600047E-10</v>
      </c>
      <c r="N468" s="13">
        <f t="shared" si="91"/>
        <v>6.5626800493920295E-11</v>
      </c>
      <c r="O468" s="13">
        <f t="shared" si="92"/>
        <v>0.13971332531610972</v>
      </c>
      <c r="Q468">
        <v>13.51861419845342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135.45161289999999</v>
      </c>
      <c r="G469" s="13">
        <f t="shared" si="86"/>
        <v>16.03361123276407</v>
      </c>
      <c r="H469" s="13">
        <f t="shared" si="87"/>
        <v>119.41800166723591</v>
      </c>
      <c r="I469" s="16">
        <f t="shared" si="95"/>
        <v>122.12395268302399</v>
      </c>
      <c r="J469" s="13">
        <f t="shared" si="88"/>
        <v>87.488302918361029</v>
      </c>
      <c r="K469" s="13">
        <f t="shared" si="89"/>
        <v>34.635649764662958</v>
      </c>
      <c r="L469" s="13">
        <f t="shared" si="90"/>
        <v>10.68547400774691</v>
      </c>
      <c r="M469" s="13">
        <f t="shared" si="96"/>
        <v>10.685474007787132</v>
      </c>
      <c r="N469" s="13">
        <f t="shared" si="91"/>
        <v>6.6249938848280214</v>
      </c>
      <c r="O469" s="13">
        <f t="shared" si="92"/>
        <v>22.658605117592092</v>
      </c>
      <c r="Q469">
        <v>12.61822043674036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63.025806449999997</v>
      </c>
      <c r="G470" s="13">
        <f t="shared" si="86"/>
        <v>3.9119428402265646</v>
      </c>
      <c r="H470" s="13">
        <f t="shared" si="87"/>
        <v>59.113863609773432</v>
      </c>
      <c r="I470" s="16">
        <f t="shared" si="95"/>
        <v>83.064039366689485</v>
      </c>
      <c r="J470" s="13">
        <f t="shared" si="88"/>
        <v>73.583123372103671</v>
      </c>
      <c r="K470" s="13">
        <f t="shared" si="89"/>
        <v>9.4809159945858141</v>
      </c>
      <c r="L470" s="13">
        <f t="shared" si="90"/>
        <v>0</v>
      </c>
      <c r="M470" s="13">
        <f t="shared" si="96"/>
        <v>4.0604801229591105</v>
      </c>
      <c r="N470" s="13">
        <f t="shared" si="91"/>
        <v>2.5174976762346484</v>
      </c>
      <c r="O470" s="13">
        <f t="shared" si="92"/>
        <v>6.429440516461213</v>
      </c>
      <c r="Q470">
        <v>16.010815608561469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34.338709680000001</v>
      </c>
      <c r="G471" s="13">
        <f t="shared" si="86"/>
        <v>0</v>
      </c>
      <c r="H471" s="13">
        <f t="shared" si="87"/>
        <v>34.338709680000001</v>
      </c>
      <c r="I471" s="16">
        <f t="shared" si="95"/>
        <v>43.819625674585815</v>
      </c>
      <c r="J471" s="13">
        <f t="shared" si="88"/>
        <v>43.0191121296155</v>
      </c>
      <c r="K471" s="13">
        <f t="shared" si="89"/>
        <v>0.80051354497031468</v>
      </c>
      <c r="L471" s="13">
        <f t="shared" si="90"/>
        <v>0</v>
      </c>
      <c r="M471" s="13">
        <f t="shared" si="96"/>
        <v>1.5429824467244622</v>
      </c>
      <c r="N471" s="13">
        <f t="shared" si="91"/>
        <v>0.95664911696916655</v>
      </c>
      <c r="O471" s="13">
        <f t="shared" si="92"/>
        <v>0.95664911696916655</v>
      </c>
      <c r="Q471">
        <v>21.030364527970441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18.80645161</v>
      </c>
      <c r="G472" s="13">
        <f t="shared" si="86"/>
        <v>0</v>
      </c>
      <c r="H472" s="13">
        <f t="shared" si="87"/>
        <v>18.80645161</v>
      </c>
      <c r="I472" s="16">
        <f t="shared" si="95"/>
        <v>19.606965154970315</v>
      </c>
      <c r="J472" s="13">
        <f t="shared" si="88"/>
        <v>19.570680312686186</v>
      </c>
      <c r="K472" s="13">
        <f t="shared" si="89"/>
        <v>3.6284842284128871E-2</v>
      </c>
      <c r="L472" s="13">
        <f t="shared" si="90"/>
        <v>0</v>
      </c>
      <c r="M472" s="13">
        <f t="shared" si="96"/>
        <v>0.58633332975529562</v>
      </c>
      <c r="N472" s="13">
        <f t="shared" si="91"/>
        <v>0.3635266644482833</v>
      </c>
      <c r="O472" s="13">
        <f t="shared" si="92"/>
        <v>0.3635266644482833</v>
      </c>
      <c r="Q472">
        <v>26.06815187096775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11.9</v>
      </c>
      <c r="G473" s="13">
        <f t="shared" si="86"/>
        <v>0</v>
      </c>
      <c r="H473" s="13">
        <f t="shared" si="87"/>
        <v>11.9</v>
      </c>
      <c r="I473" s="16">
        <f t="shared" si="95"/>
        <v>11.936284842284129</v>
      </c>
      <c r="J473" s="13">
        <f t="shared" si="88"/>
        <v>11.923471615075117</v>
      </c>
      <c r="K473" s="13">
        <f t="shared" si="89"/>
        <v>1.2813227209012013E-2</v>
      </c>
      <c r="L473" s="13">
        <f t="shared" si="90"/>
        <v>0</v>
      </c>
      <c r="M473" s="13">
        <f t="shared" si="96"/>
        <v>0.22280666530701232</v>
      </c>
      <c r="N473" s="13">
        <f t="shared" si="91"/>
        <v>0.13814013249034765</v>
      </c>
      <c r="O473" s="13">
        <f t="shared" si="92"/>
        <v>0.13814013249034765</v>
      </c>
      <c r="Q473">
        <v>22.867240825377511</v>
      </c>
    </row>
    <row r="474" spans="1:17" x14ac:dyDescent="0.2">
      <c r="A474" s="14">
        <f t="shared" si="93"/>
        <v>36404</v>
      </c>
      <c r="B474" s="1">
        <v>9</v>
      </c>
      <c r="F474" s="34">
        <v>22.054838709999999</v>
      </c>
      <c r="G474" s="13">
        <f t="shared" si="86"/>
        <v>0</v>
      </c>
      <c r="H474" s="13">
        <f t="shared" si="87"/>
        <v>22.054838709999999</v>
      </c>
      <c r="I474" s="16">
        <f t="shared" si="95"/>
        <v>22.067651937209011</v>
      </c>
      <c r="J474" s="13">
        <f t="shared" si="88"/>
        <v>21.956092284073534</v>
      </c>
      <c r="K474" s="13">
        <f t="shared" si="89"/>
        <v>0.11155965313547611</v>
      </c>
      <c r="L474" s="13">
        <f t="shared" si="90"/>
        <v>0</v>
      </c>
      <c r="M474" s="13">
        <f t="shared" si="96"/>
        <v>8.4666532816664669E-2</v>
      </c>
      <c r="N474" s="13">
        <f t="shared" si="91"/>
        <v>5.2493250346332093E-2</v>
      </c>
      <c r="O474" s="13">
        <f t="shared" si="92"/>
        <v>5.2493250346332093E-2</v>
      </c>
      <c r="Q474">
        <v>20.556266843375081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21.909677420000001</v>
      </c>
      <c r="G475" s="13">
        <f t="shared" si="86"/>
        <v>0</v>
      </c>
      <c r="H475" s="13">
        <f t="shared" si="87"/>
        <v>21.909677420000001</v>
      </c>
      <c r="I475" s="16">
        <f t="shared" si="95"/>
        <v>22.021237073135477</v>
      </c>
      <c r="J475" s="13">
        <f t="shared" si="88"/>
        <v>21.870443625076614</v>
      </c>
      <c r="K475" s="13">
        <f t="shared" si="89"/>
        <v>0.15079344805886308</v>
      </c>
      <c r="L475" s="13">
        <f t="shared" si="90"/>
        <v>0</v>
      </c>
      <c r="M475" s="13">
        <f t="shared" si="96"/>
        <v>3.2173282470332576E-2</v>
      </c>
      <c r="N475" s="13">
        <f t="shared" si="91"/>
        <v>1.9947435131606198E-2</v>
      </c>
      <c r="O475" s="13">
        <f t="shared" si="92"/>
        <v>1.9947435131606198E-2</v>
      </c>
      <c r="Q475">
        <v>18.364569689589541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79.709677420000006</v>
      </c>
      <c r="G476" s="13">
        <f t="shared" si="86"/>
        <v>6.7042673073602428</v>
      </c>
      <c r="H476" s="13">
        <f t="shared" si="87"/>
        <v>73.005410112639765</v>
      </c>
      <c r="I476" s="16">
        <f t="shared" si="95"/>
        <v>73.156203560698629</v>
      </c>
      <c r="J476" s="13">
        <f t="shared" si="88"/>
        <v>65.636371948928527</v>
      </c>
      <c r="K476" s="13">
        <f t="shared" si="89"/>
        <v>7.5198316117701012</v>
      </c>
      <c r="L476" s="13">
        <f t="shared" si="90"/>
        <v>0</v>
      </c>
      <c r="M476" s="13">
        <f t="shared" si="96"/>
        <v>1.2225847338726378E-2</v>
      </c>
      <c r="N476" s="13">
        <f t="shared" si="91"/>
        <v>7.5800253500103547E-3</v>
      </c>
      <c r="O476" s="13">
        <f t="shared" si="92"/>
        <v>6.7118473327102528</v>
      </c>
      <c r="Q476">
        <v>15.081712015299271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78.854838709999996</v>
      </c>
      <c r="G477" s="13">
        <f t="shared" si="86"/>
        <v>6.56119577140326</v>
      </c>
      <c r="H477" s="13">
        <f t="shared" si="87"/>
        <v>72.293642938596733</v>
      </c>
      <c r="I477" s="16">
        <f t="shared" si="95"/>
        <v>79.813474550366834</v>
      </c>
      <c r="J477" s="13">
        <f t="shared" si="88"/>
        <v>65.448123337899347</v>
      </c>
      <c r="K477" s="13">
        <f t="shared" si="89"/>
        <v>14.365351212467488</v>
      </c>
      <c r="L477" s="13">
        <f t="shared" si="90"/>
        <v>0</v>
      </c>
      <c r="M477" s="13">
        <f t="shared" si="96"/>
        <v>4.6458219887160236E-3</v>
      </c>
      <c r="N477" s="13">
        <f t="shared" si="91"/>
        <v>2.8804096330039344E-3</v>
      </c>
      <c r="O477" s="13">
        <f t="shared" si="92"/>
        <v>6.5640761810362642</v>
      </c>
      <c r="Q477">
        <v>11.25940097884456</v>
      </c>
    </row>
    <row r="478" spans="1:17" x14ac:dyDescent="0.2">
      <c r="A478" s="14">
        <f t="shared" si="93"/>
        <v>36526</v>
      </c>
      <c r="B478" s="1">
        <v>1</v>
      </c>
      <c r="F478" s="34">
        <v>61.458064520000001</v>
      </c>
      <c r="G478" s="13">
        <f t="shared" si="86"/>
        <v>3.6495550432241788</v>
      </c>
      <c r="H478" s="13">
        <f t="shared" si="87"/>
        <v>57.808509476775825</v>
      </c>
      <c r="I478" s="16">
        <f t="shared" si="95"/>
        <v>72.173860689243313</v>
      </c>
      <c r="J478" s="13">
        <f t="shared" si="88"/>
        <v>62.129349589461405</v>
      </c>
      <c r="K478" s="13">
        <f t="shared" si="89"/>
        <v>10.044511099781907</v>
      </c>
      <c r="L478" s="13">
        <f t="shared" si="90"/>
        <v>0</v>
      </c>
      <c r="M478" s="13">
        <f t="shared" si="96"/>
        <v>1.7654123557120892E-3</v>
      </c>
      <c r="N478" s="13">
        <f t="shared" si="91"/>
        <v>1.0945556605414953E-3</v>
      </c>
      <c r="O478" s="13">
        <f t="shared" si="92"/>
        <v>3.6506495988847201</v>
      </c>
      <c r="Q478">
        <v>12.225940051612911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106.8483871</v>
      </c>
      <c r="G479" s="13">
        <f t="shared" si="86"/>
        <v>11.246383653270914</v>
      </c>
      <c r="H479" s="13">
        <f t="shared" si="87"/>
        <v>95.602003446729086</v>
      </c>
      <c r="I479" s="16">
        <f t="shared" si="95"/>
        <v>105.64651454651099</v>
      </c>
      <c r="J479" s="13">
        <f t="shared" si="88"/>
        <v>79.838563370184431</v>
      </c>
      <c r="K479" s="13">
        <f t="shared" si="89"/>
        <v>25.807951176326554</v>
      </c>
      <c r="L479" s="13">
        <f t="shared" si="90"/>
        <v>5.3092447156470133</v>
      </c>
      <c r="M479" s="13">
        <f t="shared" si="96"/>
        <v>5.3099155723421836</v>
      </c>
      <c r="N479" s="13">
        <f t="shared" si="91"/>
        <v>3.2921476548521538</v>
      </c>
      <c r="O479" s="13">
        <f t="shared" si="92"/>
        <v>14.538531308123069</v>
      </c>
      <c r="Q479">
        <v>12.20453076576594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102.0193548</v>
      </c>
      <c r="G480" s="13">
        <f t="shared" si="86"/>
        <v>10.438164441547485</v>
      </c>
      <c r="H480" s="13">
        <f t="shared" si="87"/>
        <v>91.581190358452517</v>
      </c>
      <c r="I480" s="16">
        <f t="shared" si="95"/>
        <v>112.07989681913206</v>
      </c>
      <c r="J480" s="13">
        <f t="shared" si="88"/>
        <v>87.455858494797965</v>
      </c>
      <c r="K480" s="13">
        <f t="shared" si="89"/>
        <v>24.624038324334094</v>
      </c>
      <c r="L480" s="13">
        <f t="shared" si="90"/>
        <v>4.5882202163981232</v>
      </c>
      <c r="M480" s="13">
        <f t="shared" si="96"/>
        <v>6.605988133888153</v>
      </c>
      <c r="N480" s="13">
        <f t="shared" si="91"/>
        <v>4.0957126430106552</v>
      </c>
      <c r="O480" s="13">
        <f t="shared" si="92"/>
        <v>14.53387708455814</v>
      </c>
      <c r="Q480">
        <v>14.203697804892281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34.545161290000003</v>
      </c>
      <c r="G481" s="13">
        <f t="shared" si="86"/>
        <v>0</v>
      </c>
      <c r="H481" s="13">
        <f t="shared" si="87"/>
        <v>34.545161290000003</v>
      </c>
      <c r="I481" s="16">
        <f t="shared" si="95"/>
        <v>54.580979397935977</v>
      </c>
      <c r="J481" s="13">
        <f t="shared" si="88"/>
        <v>51.006648482702268</v>
      </c>
      <c r="K481" s="13">
        <f t="shared" si="89"/>
        <v>3.574330915233709</v>
      </c>
      <c r="L481" s="13">
        <f t="shared" si="90"/>
        <v>0</v>
      </c>
      <c r="M481" s="13">
        <f t="shared" si="96"/>
        <v>2.5102754908774978</v>
      </c>
      <c r="N481" s="13">
        <f t="shared" si="91"/>
        <v>1.5563708043440487</v>
      </c>
      <c r="O481" s="13">
        <f t="shared" si="92"/>
        <v>1.5563708043440487</v>
      </c>
      <c r="Q481">
        <v>14.557077923634729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15.86451613</v>
      </c>
      <c r="G482" s="13">
        <f t="shared" si="86"/>
        <v>0</v>
      </c>
      <c r="H482" s="13">
        <f t="shared" si="87"/>
        <v>15.86451613</v>
      </c>
      <c r="I482" s="16">
        <f t="shared" si="95"/>
        <v>19.438847045233707</v>
      </c>
      <c r="J482" s="13">
        <f t="shared" si="88"/>
        <v>19.348017521796109</v>
      </c>
      <c r="K482" s="13">
        <f t="shared" si="89"/>
        <v>9.0829523437598425E-2</v>
      </c>
      <c r="L482" s="13">
        <f t="shared" si="90"/>
        <v>0</v>
      </c>
      <c r="M482" s="13">
        <f t="shared" si="96"/>
        <v>0.95390468653344906</v>
      </c>
      <c r="N482" s="13">
        <f t="shared" si="91"/>
        <v>0.59142090565073846</v>
      </c>
      <c r="O482" s="13">
        <f t="shared" si="92"/>
        <v>0.59142090565073846</v>
      </c>
      <c r="Q482">
        <v>19.325354506176421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46.293548389999998</v>
      </c>
      <c r="G483" s="13">
        <f t="shared" si="86"/>
        <v>1.1115199854019648</v>
      </c>
      <c r="H483" s="13">
        <f t="shared" si="87"/>
        <v>45.182028404598036</v>
      </c>
      <c r="I483" s="16">
        <f t="shared" si="95"/>
        <v>45.272857928035634</v>
      </c>
      <c r="J483" s="13">
        <f t="shared" si="88"/>
        <v>44.529292954413911</v>
      </c>
      <c r="K483" s="13">
        <f t="shared" si="89"/>
        <v>0.74356497362172291</v>
      </c>
      <c r="L483" s="13">
        <f t="shared" si="90"/>
        <v>0</v>
      </c>
      <c r="M483" s="13">
        <f t="shared" si="96"/>
        <v>0.3624837808827106</v>
      </c>
      <c r="N483" s="13">
        <f t="shared" si="91"/>
        <v>0.22473994414728057</v>
      </c>
      <c r="O483" s="13">
        <f t="shared" si="92"/>
        <v>1.3362599295492454</v>
      </c>
      <c r="Q483">
        <v>22.26506331227057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15.79354839</v>
      </c>
      <c r="G484" s="13">
        <f t="shared" si="86"/>
        <v>0</v>
      </c>
      <c r="H484" s="13">
        <f t="shared" si="87"/>
        <v>15.79354839</v>
      </c>
      <c r="I484" s="16">
        <f t="shared" si="95"/>
        <v>16.537113363621721</v>
      </c>
      <c r="J484" s="13">
        <f t="shared" si="88"/>
        <v>16.503892298925393</v>
      </c>
      <c r="K484" s="13">
        <f t="shared" si="89"/>
        <v>3.3221064696327574E-2</v>
      </c>
      <c r="L484" s="13">
        <f t="shared" si="90"/>
        <v>0</v>
      </c>
      <c r="M484" s="13">
        <f t="shared" si="96"/>
        <v>0.13774383673543003</v>
      </c>
      <c r="N484" s="13">
        <f t="shared" si="91"/>
        <v>8.5401178775966619E-2</v>
      </c>
      <c r="O484" s="13">
        <f t="shared" si="92"/>
        <v>8.5401178775966619E-2</v>
      </c>
      <c r="Q484">
        <v>23.037511148464869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26.277419349999999</v>
      </c>
      <c r="G485" s="13">
        <f t="shared" si="86"/>
        <v>0</v>
      </c>
      <c r="H485" s="13">
        <f t="shared" si="87"/>
        <v>26.277419349999999</v>
      </c>
      <c r="I485" s="16">
        <f t="shared" si="95"/>
        <v>26.310640414696326</v>
      </c>
      <c r="J485" s="13">
        <f t="shared" si="88"/>
        <v>26.200150169440679</v>
      </c>
      <c r="K485" s="13">
        <f t="shared" si="89"/>
        <v>0.11049024525564732</v>
      </c>
      <c r="L485" s="13">
        <f t="shared" si="90"/>
        <v>0</v>
      </c>
      <c r="M485" s="13">
        <f t="shared" si="96"/>
        <v>5.2342657959463412E-2</v>
      </c>
      <c r="N485" s="13">
        <f t="shared" si="91"/>
        <v>3.2452447934867318E-2</v>
      </c>
      <c r="O485" s="13">
        <f t="shared" si="92"/>
        <v>3.2452447934867318E-2</v>
      </c>
      <c r="Q485">
        <v>24.37865787096775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47.174193549999998</v>
      </c>
      <c r="G486" s="13">
        <f t="shared" si="86"/>
        <v>1.2589106617955053</v>
      </c>
      <c r="H486" s="13">
        <f t="shared" si="87"/>
        <v>45.915282888204494</v>
      </c>
      <c r="I486" s="16">
        <f t="shared" si="95"/>
        <v>46.025773133460142</v>
      </c>
      <c r="J486" s="13">
        <f t="shared" si="88"/>
        <v>45.224234382254629</v>
      </c>
      <c r="K486" s="13">
        <f t="shared" si="89"/>
        <v>0.80153875120551277</v>
      </c>
      <c r="L486" s="13">
        <f t="shared" si="90"/>
        <v>0</v>
      </c>
      <c r="M486" s="13">
        <f t="shared" si="96"/>
        <v>1.9890210024596094E-2</v>
      </c>
      <c r="N486" s="13">
        <f t="shared" si="91"/>
        <v>1.2331930215249578E-2</v>
      </c>
      <c r="O486" s="13">
        <f t="shared" si="92"/>
        <v>1.2712425920107548</v>
      </c>
      <c r="Q486">
        <v>22.072956961718099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62.348387099999997</v>
      </c>
      <c r="G487" s="13">
        <f t="shared" si="86"/>
        <v>3.7985653974906364</v>
      </c>
      <c r="H487" s="13">
        <f t="shared" si="87"/>
        <v>58.549821702509362</v>
      </c>
      <c r="I487" s="16">
        <f t="shared" si="95"/>
        <v>59.351360453714875</v>
      </c>
      <c r="J487" s="13">
        <f t="shared" si="88"/>
        <v>57.273809649064489</v>
      </c>
      <c r="K487" s="13">
        <f t="shared" si="89"/>
        <v>2.0775508046503859</v>
      </c>
      <c r="L487" s="13">
        <f t="shared" si="90"/>
        <v>0</v>
      </c>
      <c r="M487" s="13">
        <f t="shared" si="96"/>
        <v>7.5582798093465162E-3</v>
      </c>
      <c r="N487" s="13">
        <f t="shared" si="91"/>
        <v>4.6861334817948404E-3</v>
      </c>
      <c r="O487" s="13">
        <f t="shared" si="92"/>
        <v>3.8032515309724313</v>
      </c>
      <c r="Q487">
        <v>20.540029475692229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4.3</v>
      </c>
      <c r="G488" s="13">
        <f t="shared" si="86"/>
        <v>0</v>
      </c>
      <c r="H488" s="13">
        <f t="shared" si="87"/>
        <v>4.3</v>
      </c>
      <c r="I488" s="16">
        <f t="shared" si="95"/>
        <v>6.3775508046503857</v>
      </c>
      <c r="J488" s="13">
        <f t="shared" si="88"/>
        <v>6.3732670264184517</v>
      </c>
      <c r="K488" s="13">
        <f t="shared" si="89"/>
        <v>4.2837782319340434E-3</v>
      </c>
      <c r="L488" s="13">
        <f t="shared" si="90"/>
        <v>0</v>
      </c>
      <c r="M488" s="13">
        <f t="shared" si="96"/>
        <v>2.8721463275516758E-3</v>
      </c>
      <c r="N488" s="13">
        <f t="shared" si="91"/>
        <v>1.780730723082039E-3</v>
      </c>
      <c r="O488" s="13">
        <f t="shared" si="92"/>
        <v>1.780730723082039E-3</v>
      </c>
      <c r="Q488">
        <v>17.32180651544909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109.0677419</v>
      </c>
      <c r="G489" s="13">
        <f t="shared" si="86"/>
        <v>11.617829747551669</v>
      </c>
      <c r="H489" s="13">
        <f t="shared" si="87"/>
        <v>97.449912152448334</v>
      </c>
      <c r="I489" s="16">
        <f t="shared" si="95"/>
        <v>97.454195930680271</v>
      </c>
      <c r="J489" s="13">
        <f t="shared" si="88"/>
        <v>73.091208823051943</v>
      </c>
      <c r="K489" s="13">
        <f t="shared" si="89"/>
        <v>24.362987107628328</v>
      </c>
      <c r="L489" s="13">
        <f t="shared" si="90"/>
        <v>4.4292352687418681</v>
      </c>
      <c r="M489" s="13">
        <f t="shared" si="96"/>
        <v>4.4303266843463378</v>
      </c>
      <c r="N489" s="13">
        <f t="shared" si="91"/>
        <v>2.7468025442947295</v>
      </c>
      <c r="O489" s="13">
        <f t="shared" si="92"/>
        <v>14.364632291846398</v>
      </c>
      <c r="Q489">
        <v>10.750719483160839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113.0870968</v>
      </c>
      <c r="G490" s="13">
        <f t="shared" si="86"/>
        <v>12.290535922847846</v>
      </c>
      <c r="H490" s="13">
        <f t="shared" si="87"/>
        <v>100.79656087715215</v>
      </c>
      <c r="I490" s="16">
        <f t="shared" si="95"/>
        <v>120.73031271603861</v>
      </c>
      <c r="J490" s="13">
        <f t="shared" si="88"/>
        <v>82.233680727742211</v>
      </c>
      <c r="K490" s="13">
        <f t="shared" si="89"/>
        <v>38.4966319882964</v>
      </c>
      <c r="L490" s="13">
        <f t="shared" si="90"/>
        <v>13.036882533905811</v>
      </c>
      <c r="M490" s="13">
        <f t="shared" si="96"/>
        <v>14.720406673957418</v>
      </c>
      <c r="N490" s="13">
        <f t="shared" si="91"/>
        <v>9.1266521378535987</v>
      </c>
      <c r="O490" s="13">
        <f t="shared" si="92"/>
        <v>21.417188060701445</v>
      </c>
      <c r="Q490">
        <v>10.99286405161291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59.751612899999998</v>
      </c>
      <c r="G491" s="13">
        <f t="shared" si="86"/>
        <v>3.3639518628187437</v>
      </c>
      <c r="H491" s="13">
        <f t="shared" si="87"/>
        <v>56.387661037181253</v>
      </c>
      <c r="I491" s="16">
        <f t="shared" si="95"/>
        <v>81.84741049157185</v>
      </c>
      <c r="J491" s="13">
        <f t="shared" si="88"/>
        <v>68.616252461410809</v>
      </c>
      <c r="K491" s="13">
        <f t="shared" si="89"/>
        <v>13.231158030161041</v>
      </c>
      <c r="L491" s="13">
        <f t="shared" si="90"/>
        <v>0</v>
      </c>
      <c r="M491" s="13">
        <f t="shared" si="96"/>
        <v>5.5937545361038197</v>
      </c>
      <c r="N491" s="13">
        <f t="shared" si="91"/>
        <v>3.4681278123843682</v>
      </c>
      <c r="O491" s="13">
        <f t="shared" si="92"/>
        <v>6.8320796752031114</v>
      </c>
      <c r="Q491">
        <v>12.673388081249909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73.274193550000007</v>
      </c>
      <c r="G492" s="13">
        <f t="shared" si="86"/>
        <v>5.6271815938374221</v>
      </c>
      <c r="H492" s="13">
        <f t="shared" si="87"/>
        <v>67.647011956162586</v>
      </c>
      <c r="I492" s="16">
        <f t="shared" si="95"/>
        <v>80.878169986323627</v>
      </c>
      <c r="J492" s="13">
        <f t="shared" si="88"/>
        <v>70.273030621935959</v>
      </c>
      <c r="K492" s="13">
        <f t="shared" si="89"/>
        <v>10.605139364387668</v>
      </c>
      <c r="L492" s="13">
        <f t="shared" si="90"/>
        <v>0</v>
      </c>
      <c r="M492" s="13">
        <f t="shared" si="96"/>
        <v>2.1256267237194515</v>
      </c>
      <c r="N492" s="13">
        <f t="shared" si="91"/>
        <v>1.31788856870606</v>
      </c>
      <c r="O492" s="13">
        <f t="shared" si="92"/>
        <v>6.9450701625434821</v>
      </c>
      <c r="Q492">
        <v>14.42071717756242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87.067741940000005</v>
      </c>
      <c r="G493" s="13">
        <f t="shared" si="86"/>
        <v>7.9357623019504704</v>
      </c>
      <c r="H493" s="13">
        <f t="shared" si="87"/>
        <v>79.131979638049529</v>
      </c>
      <c r="I493" s="16">
        <f t="shared" si="95"/>
        <v>89.737119002437197</v>
      </c>
      <c r="J493" s="13">
        <f t="shared" si="88"/>
        <v>77.149718427684618</v>
      </c>
      <c r="K493" s="13">
        <f t="shared" si="89"/>
        <v>12.587400574752579</v>
      </c>
      <c r="L493" s="13">
        <f t="shared" si="90"/>
        <v>0</v>
      </c>
      <c r="M493" s="13">
        <f t="shared" si="96"/>
        <v>0.80773815501339152</v>
      </c>
      <c r="N493" s="13">
        <f t="shared" si="91"/>
        <v>0.50079765610830274</v>
      </c>
      <c r="O493" s="13">
        <f t="shared" si="92"/>
        <v>8.4365599580587727</v>
      </c>
      <c r="Q493">
        <v>15.313505602880181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9.7290322580000002</v>
      </c>
      <c r="G494" s="13">
        <f t="shared" si="86"/>
        <v>0</v>
      </c>
      <c r="H494" s="13">
        <f t="shared" si="87"/>
        <v>9.7290322580000002</v>
      </c>
      <c r="I494" s="16">
        <f t="shared" si="95"/>
        <v>22.316432832752579</v>
      </c>
      <c r="J494" s="13">
        <f t="shared" si="88"/>
        <v>22.176425101388059</v>
      </c>
      <c r="K494" s="13">
        <f t="shared" si="89"/>
        <v>0.14000773136451983</v>
      </c>
      <c r="L494" s="13">
        <f t="shared" si="90"/>
        <v>0</v>
      </c>
      <c r="M494" s="13">
        <f t="shared" si="96"/>
        <v>0.30694049890508879</v>
      </c>
      <c r="N494" s="13">
        <f t="shared" si="91"/>
        <v>0.19030310932115505</v>
      </c>
      <c r="O494" s="13">
        <f t="shared" si="92"/>
        <v>0.19030310932115505</v>
      </c>
      <c r="Q494">
        <v>19.177220134032421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46.80967742</v>
      </c>
      <c r="G495" s="13">
        <f t="shared" si="86"/>
        <v>1.1979027991541487</v>
      </c>
      <c r="H495" s="13">
        <f t="shared" si="87"/>
        <v>45.61177462084585</v>
      </c>
      <c r="I495" s="16">
        <f t="shared" si="95"/>
        <v>45.75178235221037</v>
      </c>
      <c r="J495" s="13">
        <f t="shared" si="88"/>
        <v>44.893879018432514</v>
      </c>
      <c r="K495" s="13">
        <f t="shared" si="89"/>
        <v>0.85790333377785544</v>
      </c>
      <c r="L495" s="13">
        <f t="shared" si="90"/>
        <v>0</v>
      </c>
      <c r="M495" s="13">
        <f t="shared" si="96"/>
        <v>0.11663738958393374</v>
      </c>
      <c r="N495" s="13">
        <f t="shared" si="91"/>
        <v>7.231518154203892E-2</v>
      </c>
      <c r="O495" s="13">
        <f t="shared" si="92"/>
        <v>1.2702179806961875</v>
      </c>
      <c r="Q495">
        <v>21.450730611605721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55.041935479999999</v>
      </c>
      <c r="G496" s="13">
        <f t="shared" si="86"/>
        <v>2.5757086837735268</v>
      </c>
      <c r="H496" s="13">
        <f t="shared" si="87"/>
        <v>52.466226796226472</v>
      </c>
      <c r="I496" s="16">
        <f t="shared" si="95"/>
        <v>53.324130130004328</v>
      </c>
      <c r="J496" s="13">
        <f t="shared" si="88"/>
        <v>52.265982694468505</v>
      </c>
      <c r="K496" s="13">
        <f t="shared" si="89"/>
        <v>1.0581474355358225</v>
      </c>
      <c r="L496" s="13">
        <f t="shared" si="90"/>
        <v>0</v>
      </c>
      <c r="M496" s="13">
        <f t="shared" si="96"/>
        <v>4.4322208041894823E-2</v>
      </c>
      <c r="N496" s="13">
        <f t="shared" si="91"/>
        <v>2.747976898597479E-2</v>
      </c>
      <c r="O496" s="13">
        <f t="shared" si="92"/>
        <v>2.6031884527595017</v>
      </c>
      <c r="Q496">
        <v>23.20929590446714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30.209677419999998</v>
      </c>
      <c r="G497" s="13">
        <f t="shared" si="86"/>
        <v>0</v>
      </c>
      <c r="H497" s="13">
        <f t="shared" si="87"/>
        <v>30.209677419999998</v>
      </c>
      <c r="I497" s="16">
        <f t="shared" si="95"/>
        <v>31.267824855535821</v>
      </c>
      <c r="J497" s="13">
        <f t="shared" si="88"/>
        <v>31.054953055092472</v>
      </c>
      <c r="K497" s="13">
        <f t="shared" si="89"/>
        <v>0.21287180044334875</v>
      </c>
      <c r="L497" s="13">
        <f t="shared" si="90"/>
        <v>0</v>
      </c>
      <c r="M497" s="13">
        <f t="shared" si="96"/>
        <v>1.6842439055920033E-2</v>
      </c>
      <c r="N497" s="13">
        <f t="shared" si="91"/>
        <v>1.0442312214670421E-2</v>
      </c>
      <c r="O497" s="13">
        <f t="shared" si="92"/>
        <v>1.0442312214670421E-2</v>
      </c>
      <c r="Q497">
        <v>23.366209870967751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11.37741935</v>
      </c>
      <c r="G498" s="13">
        <f t="shared" si="86"/>
        <v>0</v>
      </c>
      <c r="H498" s="13">
        <f t="shared" si="87"/>
        <v>11.37741935</v>
      </c>
      <c r="I498" s="16">
        <f t="shared" si="95"/>
        <v>11.590291150443349</v>
      </c>
      <c r="J498" s="13">
        <f t="shared" si="88"/>
        <v>11.580065570451353</v>
      </c>
      <c r="K498" s="13">
        <f t="shared" si="89"/>
        <v>1.0225579991995914E-2</v>
      </c>
      <c r="L498" s="13">
        <f t="shared" si="90"/>
        <v>0</v>
      </c>
      <c r="M498" s="13">
        <f t="shared" si="96"/>
        <v>6.4001268412496124E-3</v>
      </c>
      <c r="N498" s="13">
        <f t="shared" si="91"/>
        <v>3.9680786415747593E-3</v>
      </c>
      <c r="O498" s="13">
        <f t="shared" si="92"/>
        <v>3.9680786415747593E-3</v>
      </c>
      <c r="Q498">
        <v>23.84703290149633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99.858064519999999</v>
      </c>
      <c r="G499" s="13">
        <f t="shared" si="86"/>
        <v>10.076436414504238</v>
      </c>
      <c r="H499" s="13">
        <f t="shared" si="87"/>
        <v>89.781628105495756</v>
      </c>
      <c r="I499" s="16">
        <f t="shared" si="95"/>
        <v>89.791853685487752</v>
      </c>
      <c r="J499" s="13">
        <f t="shared" si="88"/>
        <v>80.33708237536338</v>
      </c>
      <c r="K499" s="13">
        <f t="shared" si="89"/>
        <v>9.4547713101243716</v>
      </c>
      <c r="L499" s="13">
        <f t="shared" si="90"/>
        <v>0</v>
      </c>
      <c r="M499" s="13">
        <f t="shared" si="96"/>
        <v>2.4320481996748531E-3</v>
      </c>
      <c r="N499" s="13">
        <f t="shared" si="91"/>
        <v>1.5078698837984088E-3</v>
      </c>
      <c r="O499" s="13">
        <f t="shared" si="92"/>
        <v>10.077944284388037</v>
      </c>
      <c r="Q499">
        <v>17.798372062367228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106.5548387</v>
      </c>
      <c r="G500" s="13">
        <f t="shared" si="86"/>
        <v>11.197253425574846</v>
      </c>
      <c r="H500" s="13">
        <f t="shared" si="87"/>
        <v>95.357585274425162</v>
      </c>
      <c r="I500" s="16">
        <f t="shared" si="95"/>
        <v>104.81235658454953</v>
      </c>
      <c r="J500" s="13">
        <f t="shared" si="88"/>
        <v>85.377310995187429</v>
      </c>
      <c r="K500" s="13">
        <f t="shared" si="89"/>
        <v>19.435045589362105</v>
      </c>
      <c r="L500" s="13">
        <f t="shared" si="90"/>
        <v>1.4280290908074553</v>
      </c>
      <c r="M500" s="13">
        <f t="shared" si="96"/>
        <v>1.4289532691233318</v>
      </c>
      <c r="N500" s="13">
        <f t="shared" si="91"/>
        <v>0.88595102685646565</v>
      </c>
      <c r="O500" s="13">
        <f t="shared" si="92"/>
        <v>12.083204452431312</v>
      </c>
      <c r="Q500">
        <v>14.94151592041859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64.287096770000005</v>
      </c>
      <c r="G501" s="13">
        <f t="shared" si="86"/>
        <v>4.1230408418251043</v>
      </c>
      <c r="H501" s="13">
        <f t="shared" si="87"/>
        <v>60.164055928174903</v>
      </c>
      <c r="I501" s="16">
        <f t="shared" si="95"/>
        <v>78.171072426729552</v>
      </c>
      <c r="J501" s="13">
        <f t="shared" si="88"/>
        <v>67.928683175711043</v>
      </c>
      <c r="K501" s="13">
        <f t="shared" si="89"/>
        <v>10.242389251018508</v>
      </c>
      <c r="L501" s="13">
        <f t="shared" si="90"/>
        <v>0</v>
      </c>
      <c r="M501" s="13">
        <f t="shared" si="96"/>
        <v>0.54300224226686611</v>
      </c>
      <c r="N501" s="13">
        <f t="shared" si="91"/>
        <v>0.33666139020545699</v>
      </c>
      <c r="O501" s="13">
        <f t="shared" si="92"/>
        <v>4.459702232030561</v>
      </c>
      <c r="Q501">
        <v>13.93553215609966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178.04516129999999</v>
      </c>
      <c r="G502" s="13">
        <f t="shared" si="86"/>
        <v>23.162352971010829</v>
      </c>
      <c r="H502" s="13">
        <f t="shared" si="87"/>
        <v>154.88280832898917</v>
      </c>
      <c r="I502" s="16">
        <f t="shared" si="95"/>
        <v>165.12519758000769</v>
      </c>
      <c r="J502" s="13">
        <f t="shared" si="88"/>
        <v>100.24991963350003</v>
      </c>
      <c r="K502" s="13">
        <f t="shared" si="89"/>
        <v>64.875277946507666</v>
      </c>
      <c r="L502" s="13">
        <f t="shared" si="90"/>
        <v>29.101958574658326</v>
      </c>
      <c r="M502" s="13">
        <f t="shared" si="96"/>
        <v>29.308299426719735</v>
      </c>
      <c r="N502" s="13">
        <f t="shared" si="91"/>
        <v>18.171145644566234</v>
      </c>
      <c r="O502" s="13">
        <f t="shared" si="92"/>
        <v>41.333498615577064</v>
      </c>
      <c r="Q502">
        <v>12.707441001255249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4.490322581</v>
      </c>
      <c r="G503" s="13">
        <f t="shared" si="86"/>
        <v>0</v>
      </c>
      <c r="H503" s="13">
        <f t="shared" si="87"/>
        <v>4.490322581</v>
      </c>
      <c r="I503" s="16">
        <f t="shared" si="95"/>
        <v>40.263641952849341</v>
      </c>
      <c r="J503" s="13">
        <f t="shared" si="88"/>
        <v>38.937803626180575</v>
      </c>
      <c r="K503" s="13">
        <f t="shared" si="89"/>
        <v>1.3258383266687659</v>
      </c>
      <c r="L503" s="13">
        <f t="shared" si="90"/>
        <v>0</v>
      </c>
      <c r="M503" s="13">
        <f t="shared" si="96"/>
        <v>11.137153782153501</v>
      </c>
      <c r="N503" s="13">
        <f t="shared" si="91"/>
        <v>6.90503534493517</v>
      </c>
      <c r="O503" s="13">
        <f t="shared" si="92"/>
        <v>6.90503534493517</v>
      </c>
      <c r="Q503">
        <v>15.496385118844699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27.838709680000001</v>
      </c>
      <c r="G504" s="13">
        <f t="shared" si="86"/>
        <v>0</v>
      </c>
      <c r="H504" s="13">
        <f t="shared" si="87"/>
        <v>27.838709680000001</v>
      </c>
      <c r="I504" s="16">
        <f t="shared" si="95"/>
        <v>29.164548006668767</v>
      </c>
      <c r="J504" s="13">
        <f t="shared" si="88"/>
        <v>28.564515686502482</v>
      </c>
      <c r="K504" s="13">
        <f t="shared" si="89"/>
        <v>0.60003232016628516</v>
      </c>
      <c r="L504" s="13">
        <f t="shared" si="90"/>
        <v>0</v>
      </c>
      <c r="M504" s="13">
        <f t="shared" si="96"/>
        <v>4.2321184372183307</v>
      </c>
      <c r="N504" s="13">
        <f t="shared" si="91"/>
        <v>2.6239134310753651</v>
      </c>
      <c r="O504" s="13">
        <f t="shared" si="92"/>
        <v>2.6239134310753651</v>
      </c>
      <c r="Q504">
        <v>14.37891726346696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115.8967742</v>
      </c>
      <c r="G505" s="13">
        <f t="shared" si="86"/>
        <v>12.760782364029268</v>
      </c>
      <c r="H505" s="13">
        <f t="shared" si="87"/>
        <v>103.13599183597073</v>
      </c>
      <c r="I505" s="16">
        <f t="shared" si="95"/>
        <v>103.73602415613701</v>
      </c>
      <c r="J505" s="13">
        <f t="shared" si="88"/>
        <v>81.81166727326476</v>
      </c>
      <c r="K505" s="13">
        <f t="shared" si="89"/>
        <v>21.924356882872246</v>
      </c>
      <c r="L505" s="13">
        <f t="shared" si="90"/>
        <v>2.9440650269467721</v>
      </c>
      <c r="M505" s="13">
        <f t="shared" si="96"/>
        <v>4.5522700330897372</v>
      </c>
      <c r="N505" s="13">
        <f t="shared" si="91"/>
        <v>2.8224074205156371</v>
      </c>
      <c r="O505" s="13">
        <f t="shared" si="92"/>
        <v>15.583189784544905</v>
      </c>
      <c r="Q505">
        <v>13.483958451612899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29.590322579999999</v>
      </c>
      <c r="G506" s="13">
        <f t="shared" si="86"/>
        <v>0</v>
      </c>
      <c r="H506" s="13">
        <f t="shared" si="87"/>
        <v>29.590322579999999</v>
      </c>
      <c r="I506" s="16">
        <f t="shared" si="95"/>
        <v>48.570614435925471</v>
      </c>
      <c r="J506" s="13">
        <f t="shared" si="88"/>
        <v>47.181483735332712</v>
      </c>
      <c r="K506" s="13">
        <f t="shared" si="89"/>
        <v>1.3891307005927587</v>
      </c>
      <c r="L506" s="13">
        <f t="shared" si="90"/>
        <v>0</v>
      </c>
      <c r="M506" s="13">
        <f t="shared" si="96"/>
        <v>1.7298626125741001</v>
      </c>
      <c r="N506" s="13">
        <f t="shared" si="91"/>
        <v>1.072514819795942</v>
      </c>
      <c r="O506" s="13">
        <f t="shared" si="92"/>
        <v>1.072514819795942</v>
      </c>
      <c r="Q506">
        <v>19.206625491872451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43.53548387</v>
      </c>
      <c r="G507" s="13">
        <f t="shared" si="86"/>
        <v>0.64991182174632778</v>
      </c>
      <c r="H507" s="13">
        <f t="shared" si="87"/>
        <v>42.885572048253671</v>
      </c>
      <c r="I507" s="16">
        <f t="shared" si="95"/>
        <v>44.27470274884643</v>
      </c>
      <c r="J507" s="13">
        <f t="shared" si="88"/>
        <v>43.634599977462386</v>
      </c>
      <c r="K507" s="13">
        <f t="shared" si="89"/>
        <v>0.64010277138404348</v>
      </c>
      <c r="L507" s="13">
        <f t="shared" si="90"/>
        <v>0</v>
      </c>
      <c r="M507" s="13">
        <f t="shared" si="96"/>
        <v>0.65734779277815814</v>
      </c>
      <c r="N507" s="13">
        <f t="shared" si="91"/>
        <v>0.40755563152245805</v>
      </c>
      <c r="O507" s="13">
        <f t="shared" si="92"/>
        <v>1.0574674532687858</v>
      </c>
      <c r="Q507">
        <v>22.874920527623949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30.92903226</v>
      </c>
      <c r="G508" s="13">
        <f t="shared" si="86"/>
        <v>0</v>
      </c>
      <c r="H508" s="13">
        <f t="shared" si="87"/>
        <v>30.92903226</v>
      </c>
      <c r="I508" s="16">
        <f t="shared" si="95"/>
        <v>31.569135031384043</v>
      </c>
      <c r="J508" s="13">
        <f t="shared" si="88"/>
        <v>31.332409579761801</v>
      </c>
      <c r="K508" s="13">
        <f t="shared" si="89"/>
        <v>0.23672545162224168</v>
      </c>
      <c r="L508" s="13">
        <f t="shared" si="90"/>
        <v>0</v>
      </c>
      <c r="M508" s="13">
        <f t="shared" si="96"/>
        <v>0.24979216125570008</v>
      </c>
      <c r="N508" s="13">
        <f t="shared" si="91"/>
        <v>0.15487113997853405</v>
      </c>
      <c r="O508" s="13">
        <f t="shared" si="92"/>
        <v>0.15487113997853405</v>
      </c>
      <c r="Q508">
        <v>22.80815789338136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32.906451609999998</v>
      </c>
      <c r="G509" s="13">
        <f t="shared" si="86"/>
        <v>0</v>
      </c>
      <c r="H509" s="13">
        <f t="shared" si="87"/>
        <v>32.906451609999998</v>
      </c>
      <c r="I509" s="16">
        <f t="shared" si="95"/>
        <v>33.143177061622239</v>
      </c>
      <c r="J509" s="13">
        <f t="shared" si="88"/>
        <v>32.872034187633204</v>
      </c>
      <c r="K509" s="13">
        <f t="shared" si="89"/>
        <v>0.27114287398903514</v>
      </c>
      <c r="L509" s="13">
        <f t="shared" si="90"/>
        <v>0</v>
      </c>
      <c r="M509" s="13">
        <f t="shared" si="96"/>
        <v>9.4921021277166034E-2</v>
      </c>
      <c r="N509" s="13">
        <f t="shared" si="91"/>
        <v>5.8851033191842941E-2</v>
      </c>
      <c r="O509" s="13">
        <f t="shared" si="92"/>
        <v>5.8851033191842941E-2</v>
      </c>
      <c r="Q509">
        <v>22.873455870967749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27.92258065</v>
      </c>
      <c r="G510" s="13">
        <f t="shared" si="86"/>
        <v>0</v>
      </c>
      <c r="H510" s="13">
        <f t="shared" si="87"/>
        <v>27.92258065</v>
      </c>
      <c r="I510" s="16">
        <f t="shared" si="95"/>
        <v>28.193723523989036</v>
      </c>
      <c r="J510" s="13">
        <f t="shared" si="88"/>
        <v>28.020377310710114</v>
      </c>
      <c r="K510" s="13">
        <f t="shared" si="89"/>
        <v>0.17334621327892208</v>
      </c>
      <c r="L510" s="13">
        <f t="shared" si="90"/>
        <v>0</v>
      </c>
      <c r="M510" s="13">
        <f t="shared" si="96"/>
        <v>3.6069988085323093E-2</v>
      </c>
      <c r="N510" s="13">
        <f t="shared" si="91"/>
        <v>2.2363392612900317E-2</v>
      </c>
      <c r="O510" s="13">
        <f t="shared" si="92"/>
        <v>2.2363392612900317E-2</v>
      </c>
      <c r="Q510">
        <v>22.62648488855114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12.48064516</v>
      </c>
      <c r="G511" s="13">
        <f t="shared" si="86"/>
        <v>0</v>
      </c>
      <c r="H511" s="13">
        <f t="shared" si="87"/>
        <v>12.48064516</v>
      </c>
      <c r="I511" s="16">
        <f t="shared" si="95"/>
        <v>12.653991373278922</v>
      </c>
      <c r="J511" s="13">
        <f t="shared" si="88"/>
        <v>12.634740810561746</v>
      </c>
      <c r="K511" s="13">
        <f t="shared" si="89"/>
        <v>1.9250562717175512E-2</v>
      </c>
      <c r="L511" s="13">
        <f t="shared" si="90"/>
        <v>0</v>
      </c>
      <c r="M511" s="13">
        <f t="shared" si="96"/>
        <v>1.3706595472422776E-2</v>
      </c>
      <c r="N511" s="13">
        <f t="shared" si="91"/>
        <v>8.4980891929021217E-3</v>
      </c>
      <c r="O511" s="13">
        <f t="shared" si="92"/>
        <v>8.4980891929021217E-3</v>
      </c>
      <c r="Q511">
        <v>21.2197650329548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0.15161290299999999</v>
      </c>
      <c r="G512" s="13">
        <f t="shared" si="86"/>
        <v>0</v>
      </c>
      <c r="H512" s="13">
        <f t="shared" si="87"/>
        <v>0.15161290299999999</v>
      </c>
      <c r="I512" s="16">
        <f t="shared" si="95"/>
        <v>0.17086346571717551</v>
      </c>
      <c r="J512" s="13">
        <f t="shared" si="88"/>
        <v>0.17086337789140482</v>
      </c>
      <c r="K512" s="13">
        <f t="shared" si="89"/>
        <v>8.7825770683780391E-8</v>
      </c>
      <c r="L512" s="13">
        <f t="shared" si="90"/>
        <v>0</v>
      </c>
      <c r="M512" s="13">
        <f t="shared" si="96"/>
        <v>5.2085062795206548E-3</v>
      </c>
      <c r="N512" s="13">
        <f t="shared" si="91"/>
        <v>3.2292738933028058E-3</v>
      </c>
      <c r="O512" s="13">
        <f t="shared" si="92"/>
        <v>3.2292738933028058E-3</v>
      </c>
      <c r="Q512">
        <v>16.87446265231026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82.609677419999997</v>
      </c>
      <c r="G513" s="13">
        <f t="shared" si="86"/>
        <v>7.1896307442537877</v>
      </c>
      <c r="H513" s="13">
        <f t="shared" si="87"/>
        <v>75.420046675746207</v>
      </c>
      <c r="I513" s="16">
        <f t="shared" si="95"/>
        <v>75.420046763571975</v>
      </c>
      <c r="J513" s="13">
        <f t="shared" si="88"/>
        <v>61.772914248702669</v>
      </c>
      <c r="K513" s="13">
        <f t="shared" si="89"/>
        <v>13.647132514869305</v>
      </c>
      <c r="L513" s="13">
        <f t="shared" si="90"/>
        <v>0</v>
      </c>
      <c r="M513" s="13">
        <f t="shared" si="96"/>
        <v>1.979232386217849E-3</v>
      </c>
      <c r="N513" s="13">
        <f t="shared" si="91"/>
        <v>1.2271240794550665E-3</v>
      </c>
      <c r="O513" s="13">
        <f t="shared" si="92"/>
        <v>7.1908578683332429</v>
      </c>
      <c r="Q513">
        <v>10.36292355189741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61.967741940000003</v>
      </c>
      <c r="G514" s="13">
        <f t="shared" si="86"/>
        <v>3.7348580722856397</v>
      </c>
      <c r="H514" s="13">
        <f t="shared" si="87"/>
        <v>58.232883867714364</v>
      </c>
      <c r="I514" s="16">
        <f t="shared" si="95"/>
        <v>71.880016382583676</v>
      </c>
      <c r="J514" s="13">
        <f t="shared" si="88"/>
        <v>60.624009830562585</v>
      </c>
      <c r="K514" s="13">
        <f t="shared" si="89"/>
        <v>11.256006552021091</v>
      </c>
      <c r="L514" s="13">
        <f t="shared" si="90"/>
        <v>0</v>
      </c>
      <c r="M514" s="13">
        <f t="shared" si="96"/>
        <v>7.5210830676278252E-4</v>
      </c>
      <c r="N514" s="13">
        <f t="shared" si="91"/>
        <v>4.6630715019292516E-4</v>
      </c>
      <c r="O514" s="13">
        <f t="shared" si="92"/>
        <v>3.7353243794358328</v>
      </c>
      <c r="Q514">
        <v>11.061348051612899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54.816129029999999</v>
      </c>
      <c r="G515" s="13">
        <f t="shared" si="86"/>
        <v>2.5379162028615507</v>
      </c>
      <c r="H515" s="13">
        <f t="shared" si="87"/>
        <v>52.278212827138447</v>
      </c>
      <c r="I515" s="16">
        <f t="shared" si="95"/>
        <v>63.534219379159538</v>
      </c>
      <c r="J515" s="13">
        <f t="shared" si="88"/>
        <v>55.788024726996859</v>
      </c>
      <c r="K515" s="13">
        <f t="shared" si="89"/>
        <v>7.7461946521626786</v>
      </c>
      <c r="L515" s="13">
        <f t="shared" si="90"/>
        <v>0</v>
      </c>
      <c r="M515" s="13">
        <f t="shared" si="96"/>
        <v>2.8580115656985736E-4</v>
      </c>
      <c r="N515" s="13">
        <f t="shared" si="91"/>
        <v>1.7719671707331155E-4</v>
      </c>
      <c r="O515" s="13">
        <f t="shared" si="92"/>
        <v>2.5380933995786239</v>
      </c>
      <c r="Q515">
        <v>11.54602954135245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90.583870970000007</v>
      </c>
      <c r="G516" s="13">
        <f t="shared" si="86"/>
        <v>8.5242452228339101</v>
      </c>
      <c r="H516" s="13">
        <f t="shared" si="87"/>
        <v>82.059625747166095</v>
      </c>
      <c r="I516" s="16">
        <f t="shared" si="95"/>
        <v>89.80582039932878</v>
      </c>
      <c r="J516" s="13">
        <f t="shared" si="88"/>
        <v>73.632752166514535</v>
      </c>
      <c r="K516" s="13">
        <f t="shared" si="89"/>
        <v>16.173068232814245</v>
      </c>
      <c r="L516" s="13">
        <f t="shared" si="90"/>
        <v>0</v>
      </c>
      <c r="M516" s="13">
        <f t="shared" si="96"/>
        <v>1.0860443949654581E-4</v>
      </c>
      <c r="N516" s="13">
        <f t="shared" si="91"/>
        <v>6.7334752487858404E-5</v>
      </c>
      <c r="O516" s="13">
        <f t="shared" si="92"/>
        <v>8.5243125575863985</v>
      </c>
      <c r="Q516">
        <v>12.98925286283508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137.17096770000001</v>
      </c>
      <c r="G517" s="13">
        <f t="shared" si="86"/>
        <v>16.321373975856282</v>
      </c>
      <c r="H517" s="13">
        <f t="shared" si="87"/>
        <v>120.84959372414372</v>
      </c>
      <c r="I517" s="16">
        <f t="shared" si="95"/>
        <v>137.02266195695796</v>
      </c>
      <c r="J517" s="13">
        <f t="shared" si="88"/>
        <v>97.514662035260926</v>
      </c>
      <c r="K517" s="13">
        <f t="shared" si="89"/>
        <v>39.507999921697035</v>
      </c>
      <c r="L517" s="13">
        <f t="shared" si="90"/>
        <v>13.652824033746224</v>
      </c>
      <c r="M517" s="13">
        <f t="shared" si="96"/>
        <v>13.652865303433233</v>
      </c>
      <c r="N517" s="13">
        <f t="shared" si="91"/>
        <v>8.4647764881286047</v>
      </c>
      <c r="O517" s="13">
        <f t="shared" si="92"/>
        <v>24.786150463984889</v>
      </c>
      <c r="Q517">
        <v>14.09677663921874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20.338709680000001</v>
      </c>
      <c r="G518" s="13">
        <f t="shared" ref="G518:G581" si="100">IF((F518-$J$2)&gt;0,$I$2*(F518-$J$2),0)</f>
        <v>0</v>
      </c>
      <c r="H518" s="13">
        <f t="shared" ref="H518:H581" si="101">F518-G518</f>
        <v>20.338709680000001</v>
      </c>
      <c r="I518" s="16">
        <f t="shared" si="95"/>
        <v>46.193885567950815</v>
      </c>
      <c r="J518" s="13">
        <f t="shared" ref="J518:J581" si="102">I518/SQRT(1+(I518/($K$2*(300+(25*Q518)+0.05*(Q518)^3)))^2)</f>
        <v>44.573963141200267</v>
      </c>
      <c r="K518" s="13">
        <f t="shared" ref="K518:K581" si="103">I518-J518</f>
        <v>1.6199224267505485</v>
      </c>
      <c r="L518" s="13">
        <f t="shared" ref="L518:L581" si="104">IF(K518&gt;$N$2,(K518-$N$2)/$L$2,0)</f>
        <v>0</v>
      </c>
      <c r="M518" s="13">
        <f t="shared" si="96"/>
        <v>5.1880888153046278</v>
      </c>
      <c r="N518" s="13">
        <f t="shared" ref="N518:N581" si="105">$M$2*M518</f>
        <v>3.2166150654888694</v>
      </c>
      <c r="O518" s="13">
        <f t="shared" ref="O518:O581" si="106">N518+G518</f>
        <v>3.2166150654888694</v>
      </c>
      <c r="Q518">
        <v>16.982565371912301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13.370967739999999</v>
      </c>
      <c r="G519" s="13">
        <f t="shared" si="100"/>
        <v>0</v>
      </c>
      <c r="H519" s="13">
        <f t="shared" si="101"/>
        <v>13.370967739999999</v>
      </c>
      <c r="I519" s="16">
        <f t="shared" ref="I519:I582" si="108">H519+K518-L518</f>
        <v>14.990890166750548</v>
      </c>
      <c r="J519" s="13">
        <f t="shared" si="102"/>
        <v>14.957358054167621</v>
      </c>
      <c r="K519" s="13">
        <f t="shared" si="103"/>
        <v>3.3532112582927098E-2</v>
      </c>
      <c r="L519" s="13">
        <f t="shared" si="104"/>
        <v>0</v>
      </c>
      <c r="M519" s="13">
        <f t="shared" ref="M519:M582" si="109">L519+M518-N518</f>
        <v>1.9714737498157584</v>
      </c>
      <c r="N519" s="13">
        <f t="shared" si="105"/>
        <v>1.2223137248857703</v>
      </c>
      <c r="O519" s="13">
        <f t="shared" si="106"/>
        <v>1.2223137248857703</v>
      </c>
      <c r="Q519">
        <v>20.883209200195399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36.167741939999999</v>
      </c>
      <c r="G520" s="13">
        <f t="shared" si="100"/>
        <v>0</v>
      </c>
      <c r="H520" s="13">
        <f t="shared" si="101"/>
        <v>36.167741939999999</v>
      </c>
      <c r="I520" s="16">
        <f t="shared" si="108"/>
        <v>36.201274052582924</v>
      </c>
      <c r="J520" s="13">
        <f t="shared" si="102"/>
        <v>35.924038063095686</v>
      </c>
      <c r="K520" s="13">
        <f t="shared" si="103"/>
        <v>0.27723598948723804</v>
      </c>
      <c r="L520" s="13">
        <f t="shared" si="104"/>
        <v>0</v>
      </c>
      <c r="M520" s="13">
        <f t="shared" si="109"/>
        <v>0.74916002492998812</v>
      </c>
      <c r="N520" s="13">
        <f t="shared" si="105"/>
        <v>0.46447921545659265</v>
      </c>
      <c r="O520" s="13">
        <f t="shared" si="106"/>
        <v>0.46447921545659265</v>
      </c>
      <c r="Q520">
        <v>24.609243171322461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2.3935483870000001</v>
      </c>
      <c r="G521" s="13">
        <f t="shared" si="100"/>
        <v>0</v>
      </c>
      <c r="H521" s="13">
        <f t="shared" si="101"/>
        <v>2.3935483870000001</v>
      </c>
      <c r="I521" s="16">
        <f t="shared" si="108"/>
        <v>2.6707843764872381</v>
      </c>
      <c r="J521" s="13">
        <f t="shared" si="102"/>
        <v>2.6706678253447262</v>
      </c>
      <c r="K521" s="13">
        <f t="shared" si="103"/>
        <v>1.1655114251185594E-4</v>
      </c>
      <c r="L521" s="13">
        <f t="shared" si="104"/>
        <v>0</v>
      </c>
      <c r="M521" s="13">
        <f t="shared" si="109"/>
        <v>0.28468080947339547</v>
      </c>
      <c r="N521" s="13">
        <f t="shared" si="105"/>
        <v>0.17650210187350518</v>
      </c>
      <c r="O521" s="13">
        <f t="shared" si="106"/>
        <v>0.17650210187350518</v>
      </c>
      <c r="Q521">
        <v>24.36289787096775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2.6548387099999999</v>
      </c>
      <c r="G522" s="13">
        <f t="shared" si="100"/>
        <v>0</v>
      </c>
      <c r="H522" s="13">
        <f t="shared" si="101"/>
        <v>2.6548387099999999</v>
      </c>
      <c r="I522" s="16">
        <f t="shared" si="108"/>
        <v>2.6549552611425118</v>
      </c>
      <c r="J522" s="13">
        <f t="shared" si="102"/>
        <v>2.6548043366212339</v>
      </c>
      <c r="K522" s="13">
        <f t="shared" si="103"/>
        <v>1.5092452127785094E-4</v>
      </c>
      <c r="L522" s="13">
        <f t="shared" si="104"/>
        <v>0</v>
      </c>
      <c r="M522" s="13">
        <f t="shared" si="109"/>
        <v>0.10817870759989029</v>
      </c>
      <c r="N522" s="13">
        <f t="shared" si="105"/>
        <v>6.7070798711931973E-2</v>
      </c>
      <c r="O522" s="13">
        <f t="shared" si="106"/>
        <v>6.7070798711931973E-2</v>
      </c>
      <c r="Q522">
        <v>22.395378521078481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54.141935480000001</v>
      </c>
      <c r="G523" s="13">
        <f t="shared" si="100"/>
        <v>2.4250786516341507</v>
      </c>
      <c r="H523" s="13">
        <f t="shared" si="101"/>
        <v>51.716856828365849</v>
      </c>
      <c r="I523" s="16">
        <f t="shared" si="108"/>
        <v>51.717007752887127</v>
      </c>
      <c r="J523" s="13">
        <f t="shared" si="102"/>
        <v>49.999426455588889</v>
      </c>
      <c r="K523" s="13">
        <f t="shared" si="103"/>
        <v>1.7175812972982385</v>
      </c>
      <c r="L523" s="13">
        <f t="shared" si="104"/>
        <v>0</v>
      </c>
      <c r="M523" s="13">
        <f t="shared" si="109"/>
        <v>4.1107908887958317E-2</v>
      </c>
      <c r="N523" s="13">
        <f t="shared" si="105"/>
        <v>2.5486903510534155E-2</v>
      </c>
      <c r="O523" s="13">
        <f t="shared" si="106"/>
        <v>2.450565555144685</v>
      </c>
      <c r="Q523">
        <v>18.986948618821859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70.864516129999998</v>
      </c>
      <c r="G524" s="13">
        <f t="shared" si="100"/>
        <v>5.2238818302594989</v>
      </c>
      <c r="H524" s="13">
        <f t="shared" si="101"/>
        <v>65.640634299740498</v>
      </c>
      <c r="I524" s="16">
        <f t="shared" si="108"/>
        <v>67.358215597038736</v>
      </c>
      <c r="J524" s="13">
        <f t="shared" si="102"/>
        <v>61.147340401610975</v>
      </c>
      <c r="K524" s="13">
        <f t="shared" si="103"/>
        <v>6.2108751954277608</v>
      </c>
      <c r="L524" s="13">
        <f t="shared" si="104"/>
        <v>0</v>
      </c>
      <c r="M524" s="13">
        <f t="shared" si="109"/>
        <v>1.5621005377424162E-2</v>
      </c>
      <c r="N524" s="13">
        <f t="shared" si="105"/>
        <v>9.6850233340029807E-3</v>
      </c>
      <c r="O524" s="13">
        <f t="shared" si="106"/>
        <v>5.2335668535935023</v>
      </c>
      <c r="Q524">
        <v>14.80455615858682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139.92580649999999</v>
      </c>
      <c r="G525" s="13">
        <f t="shared" si="100"/>
        <v>16.782442261392728</v>
      </c>
      <c r="H525" s="13">
        <f t="shared" si="101"/>
        <v>123.14336423860726</v>
      </c>
      <c r="I525" s="16">
        <f t="shared" si="108"/>
        <v>129.35423943403504</v>
      </c>
      <c r="J525" s="13">
        <f t="shared" si="102"/>
        <v>88.195586401296396</v>
      </c>
      <c r="K525" s="13">
        <f t="shared" si="103"/>
        <v>41.158653032738641</v>
      </c>
      <c r="L525" s="13">
        <f t="shared" si="104"/>
        <v>14.658101855352283</v>
      </c>
      <c r="M525" s="13">
        <f t="shared" si="109"/>
        <v>14.664037837395705</v>
      </c>
      <c r="N525" s="13">
        <f t="shared" si="105"/>
        <v>9.0917034591853376</v>
      </c>
      <c r="O525" s="13">
        <f t="shared" si="106"/>
        <v>25.874145720578063</v>
      </c>
      <c r="Q525">
        <v>12.041274247750421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98.332258060000001</v>
      </c>
      <c r="G526" s="13">
        <f t="shared" si="100"/>
        <v>9.8210672188283858</v>
      </c>
      <c r="H526" s="13">
        <f t="shared" si="101"/>
        <v>88.511190841171612</v>
      </c>
      <c r="I526" s="16">
        <f t="shared" si="108"/>
        <v>115.01174201855797</v>
      </c>
      <c r="J526" s="13">
        <f t="shared" si="102"/>
        <v>78.300481982695985</v>
      </c>
      <c r="K526" s="13">
        <f t="shared" si="103"/>
        <v>36.711260035861983</v>
      </c>
      <c r="L526" s="13">
        <f t="shared" si="104"/>
        <v>11.949558483144312</v>
      </c>
      <c r="M526" s="13">
        <f t="shared" si="109"/>
        <v>17.521892861354679</v>
      </c>
      <c r="N526" s="13">
        <f t="shared" si="105"/>
        <v>10.863573574039901</v>
      </c>
      <c r="O526" s="13">
        <f t="shared" si="106"/>
        <v>20.684640792868286</v>
      </c>
      <c r="Q526">
        <v>10.255413264722071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51.84516129</v>
      </c>
      <c r="G527" s="13">
        <f t="shared" si="100"/>
        <v>2.0406751293490504</v>
      </c>
      <c r="H527" s="13">
        <f t="shared" si="101"/>
        <v>49.804486160650953</v>
      </c>
      <c r="I527" s="16">
        <f t="shared" si="108"/>
        <v>74.56618771336862</v>
      </c>
      <c r="J527" s="13">
        <f t="shared" si="102"/>
        <v>61.537997084533075</v>
      </c>
      <c r="K527" s="13">
        <f t="shared" si="103"/>
        <v>13.028190628835546</v>
      </c>
      <c r="L527" s="13">
        <f t="shared" si="104"/>
        <v>0</v>
      </c>
      <c r="M527" s="13">
        <f t="shared" si="109"/>
        <v>6.6583192873147787</v>
      </c>
      <c r="N527" s="13">
        <f t="shared" si="105"/>
        <v>4.1281579581351631</v>
      </c>
      <c r="O527" s="13">
        <f t="shared" si="106"/>
        <v>6.168833087484213</v>
      </c>
      <c r="Q527">
        <v>10.542145051612909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56</v>
      </c>
      <c r="G528" s="13">
        <f t="shared" si="100"/>
        <v>2.7360567831504117</v>
      </c>
      <c r="H528" s="13">
        <f t="shared" si="101"/>
        <v>53.26394321684959</v>
      </c>
      <c r="I528" s="16">
        <f t="shared" si="108"/>
        <v>66.292133845685129</v>
      </c>
      <c r="J528" s="13">
        <f t="shared" si="102"/>
        <v>59.593861394592203</v>
      </c>
      <c r="K528" s="13">
        <f t="shared" si="103"/>
        <v>6.6982724510929259</v>
      </c>
      <c r="L528" s="13">
        <f t="shared" si="104"/>
        <v>0</v>
      </c>
      <c r="M528" s="13">
        <f t="shared" si="109"/>
        <v>2.5301613291796157</v>
      </c>
      <c r="N528" s="13">
        <f t="shared" si="105"/>
        <v>1.5687000240913618</v>
      </c>
      <c r="O528" s="13">
        <f t="shared" si="106"/>
        <v>4.3047568072417732</v>
      </c>
      <c r="Q528">
        <v>13.80609927776257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113.3451613</v>
      </c>
      <c r="G529" s="13">
        <f t="shared" si="100"/>
        <v>12.333727327213438</v>
      </c>
      <c r="H529" s="13">
        <f t="shared" si="101"/>
        <v>101.01143397278656</v>
      </c>
      <c r="I529" s="16">
        <f t="shared" si="108"/>
        <v>107.70970642387948</v>
      </c>
      <c r="J529" s="13">
        <f t="shared" si="102"/>
        <v>85.460669188762026</v>
      </c>
      <c r="K529" s="13">
        <f t="shared" si="103"/>
        <v>22.249037235117456</v>
      </c>
      <c r="L529" s="13">
        <f t="shared" si="104"/>
        <v>3.1418012775496558</v>
      </c>
      <c r="M529" s="13">
        <f t="shared" si="109"/>
        <v>4.1032625826379103</v>
      </c>
      <c r="N529" s="13">
        <f t="shared" si="105"/>
        <v>2.5440228012355042</v>
      </c>
      <c r="O529" s="13">
        <f t="shared" si="106"/>
        <v>14.877750128448943</v>
      </c>
      <c r="Q529">
        <v>14.26251867846624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40.529032260000001</v>
      </c>
      <c r="G530" s="13">
        <f t="shared" si="100"/>
        <v>0.14673192992435016</v>
      </c>
      <c r="H530" s="13">
        <f t="shared" si="101"/>
        <v>40.382300330075651</v>
      </c>
      <c r="I530" s="16">
        <f t="shared" si="108"/>
        <v>59.489536287643453</v>
      </c>
      <c r="J530" s="13">
        <f t="shared" si="102"/>
        <v>56.180327262241562</v>
      </c>
      <c r="K530" s="13">
        <f t="shared" si="103"/>
        <v>3.3092090254018913</v>
      </c>
      <c r="L530" s="13">
        <f t="shared" si="104"/>
        <v>0</v>
      </c>
      <c r="M530" s="13">
        <f t="shared" si="109"/>
        <v>1.5592397814024062</v>
      </c>
      <c r="N530" s="13">
        <f t="shared" si="105"/>
        <v>0.96672866446949179</v>
      </c>
      <c r="O530" s="13">
        <f t="shared" si="106"/>
        <v>1.113460594393842</v>
      </c>
      <c r="Q530">
        <v>17.06757570206652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3.874193548</v>
      </c>
      <c r="G531" s="13">
        <f t="shared" si="100"/>
        <v>0</v>
      </c>
      <c r="H531" s="13">
        <f t="shared" si="101"/>
        <v>3.874193548</v>
      </c>
      <c r="I531" s="16">
        <f t="shared" si="108"/>
        <v>7.1834025734018914</v>
      </c>
      <c r="J531" s="13">
        <f t="shared" si="102"/>
        <v>7.1798428424588323</v>
      </c>
      <c r="K531" s="13">
        <f t="shared" si="103"/>
        <v>3.5597309430590585E-3</v>
      </c>
      <c r="L531" s="13">
        <f t="shared" si="104"/>
        <v>0</v>
      </c>
      <c r="M531" s="13">
        <f t="shared" si="109"/>
        <v>0.59251111693291436</v>
      </c>
      <c r="N531" s="13">
        <f t="shared" si="105"/>
        <v>0.36735689249840692</v>
      </c>
      <c r="O531" s="13">
        <f t="shared" si="106"/>
        <v>0.36735689249840692</v>
      </c>
      <c r="Q531">
        <v>21.154720563234861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14.90967742</v>
      </c>
      <c r="G532" s="13">
        <f t="shared" si="100"/>
        <v>0</v>
      </c>
      <c r="H532" s="13">
        <f t="shared" si="101"/>
        <v>14.90967742</v>
      </c>
      <c r="I532" s="16">
        <f t="shared" si="108"/>
        <v>14.913237150943058</v>
      </c>
      <c r="J532" s="13">
        <f t="shared" si="102"/>
        <v>14.893607504239807</v>
      </c>
      <c r="K532" s="13">
        <f t="shared" si="103"/>
        <v>1.9629646703251069E-2</v>
      </c>
      <c r="L532" s="13">
        <f t="shared" si="104"/>
        <v>0</v>
      </c>
      <c r="M532" s="13">
        <f t="shared" si="109"/>
        <v>0.22515422443450744</v>
      </c>
      <c r="N532" s="13">
        <f t="shared" si="105"/>
        <v>0.13959561914939461</v>
      </c>
      <c r="O532" s="13">
        <f t="shared" si="106"/>
        <v>0.13959561914939461</v>
      </c>
      <c r="Q532">
        <v>24.58671087096775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5.8838709680000001</v>
      </c>
      <c r="G533" s="13">
        <f t="shared" si="100"/>
        <v>0</v>
      </c>
      <c r="H533" s="13">
        <f t="shared" si="101"/>
        <v>5.8838709680000001</v>
      </c>
      <c r="I533" s="16">
        <f t="shared" si="108"/>
        <v>5.9035006147032512</v>
      </c>
      <c r="J533" s="13">
        <f t="shared" si="102"/>
        <v>5.902269540295749</v>
      </c>
      <c r="K533" s="13">
        <f t="shared" si="103"/>
        <v>1.2310744075021418E-3</v>
      </c>
      <c r="L533" s="13">
        <f t="shared" si="104"/>
        <v>0</v>
      </c>
      <c r="M533" s="13">
        <f t="shared" si="109"/>
        <v>8.5558605285112832E-2</v>
      </c>
      <c r="N533" s="13">
        <f t="shared" si="105"/>
        <v>5.3046335276769954E-2</v>
      </c>
      <c r="O533" s="13">
        <f t="shared" si="106"/>
        <v>5.3046335276769954E-2</v>
      </c>
      <c r="Q533">
        <v>24.520123054724738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40.003225810000004</v>
      </c>
      <c r="G534" s="13">
        <f t="shared" si="100"/>
        <v>5.8729438299249002E-2</v>
      </c>
      <c r="H534" s="13">
        <f t="shared" si="101"/>
        <v>39.944496371700751</v>
      </c>
      <c r="I534" s="16">
        <f t="shared" si="108"/>
        <v>39.945727446108251</v>
      </c>
      <c r="J534" s="13">
        <f t="shared" si="102"/>
        <v>39.389101454178103</v>
      </c>
      <c r="K534" s="13">
        <f t="shared" si="103"/>
        <v>0.55662599193014728</v>
      </c>
      <c r="L534" s="13">
        <f t="shared" si="104"/>
        <v>0</v>
      </c>
      <c r="M534" s="13">
        <f t="shared" si="109"/>
        <v>3.2512270008342878E-2</v>
      </c>
      <c r="N534" s="13">
        <f t="shared" si="105"/>
        <v>2.0157607405172584E-2</v>
      </c>
      <c r="O534" s="13">
        <f t="shared" si="106"/>
        <v>7.8887045704421593E-2</v>
      </c>
      <c r="Q534">
        <v>21.683003759039028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32.03548387</v>
      </c>
      <c r="G535" s="13">
        <f t="shared" si="100"/>
        <v>0</v>
      </c>
      <c r="H535" s="13">
        <f t="shared" si="101"/>
        <v>32.03548387</v>
      </c>
      <c r="I535" s="16">
        <f t="shared" si="108"/>
        <v>32.592109861930147</v>
      </c>
      <c r="J535" s="13">
        <f t="shared" si="102"/>
        <v>32.162545143694814</v>
      </c>
      <c r="K535" s="13">
        <f t="shared" si="103"/>
        <v>0.42956471823533349</v>
      </c>
      <c r="L535" s="13">
        <f t="shared" si="104"/>
        <v>0</v>
      </c>
      <c r="M535" s="13">
        <f t="shared" si="109"/>
        <v>1.2354662603170294E-2</v>
      </c>
      <c r="N535" s="13">
        <f t="shared" si="105"/>
        <v>7.6598908139655824E-3</v>
      </c>
      <c r="O535" s="13">
        <f t="shared" si="106"/>
        <v>7.6598908139655824E-3</v>
      </c>
      <c r="Q535">
        <v>19.210319198570421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116.0290323</v>
      </c>
      <c r="G536" s="13">
        <f t="shared" si="100"/>
        <v>12.782917966088927</v>
      </c>
      <c r="H536" s="13">
        <f t="shared" si="101"/>
        <v>103.24611433391107</v>
      </c>
      <c r="I536" s="16">
        <f t="shared" si="108"/>
        <v>103.67567905214639</v>
      </c>
      <c r="J536" s="13">
        <f t="shared" si="102"/>
        <v>87.383675711346015</v>
      </c>
      <c r="K536" s="13">
        <f t="shared" si="103"/>
        <v>16.292003340800377</v>
      </c>
      <c r="L536" s="13">
        <f t="shared" si="104"/>
        <v>0</v>
      </c>
      <c r="M536" s="13">
        <f t="shared" si="109"/>
        <v>4.6947717892047115E-3</v>
      </c>
      <c r="N536" s="13">
        <f t="shared" si="105"/>
        <v>2.9107585093069211E-3</v>
      </c>
      <c r="O536" s="13">
        <f t="shared" si="106"/>
        <v>12.785828724598234</v>
      </c>
      <c r="Q536">
        <v>16.34668448443831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27.822580649999999</v>
      </c>
      <c r="G537" s="13">
        <f t="shared" si="100"/>
        <v>0</v>
      </c>
      <c r="H537" s="13">
        <f t="shared" si="101"/>
        <v>27.822580649999999</v>
      </c>
      <c r="I537" s="16">
        <f t="shared" si="108"/>
        <v>44.114583990800377</v>
      </c>
      <c r="J537" s="13">
        <f t="shared" si="102"/>
        <v>41.990884231057521</v>
      </c>
      <c r="K537" s="13">
        <f t="shared" si="103"/>
        <v>2.1236997597428555</v>
      </c>
      <c r="L537" s="13">
        <f t="shared" si="104"/>
        <v>0</v>
      </c>
      <c r="M537" s="13">
        <f t="shared" si="109"/>
        <v>1.7840132798977904E-3</v>
      </c>
      <c r="N537" s="13">
        <f t="shared" si="105"/>
        <v>1.10608823353663E-3</v>
      </c>
      <c r="O537" s="13">
        <f t="shared" si="106"/>
        <v>1.10608823353663E-3</v>
      </c>
      <c r="Q537">
        <v>13.90557165161291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19.474193549999999</v>
      </c>
      <c r="G538" s="13">
        <f t="shared" si="100"/>
        <v>0</v>
      </c>
      <c r="H538" s="13">
        <f t="shared" si="101"/>
        <v>19.474193549999999</v>
      </c>
      <c r="I538" s="16">
        <f t="shared" si="108"/>
        <v>21.597893309742854</v>
      </c>
      <c r="J538" s="13">
        <f t="shared" si="102"/>
        <v>21.32157644430395</v>
      </c>
      <c r="K538" s="13">
        <f t="shared" si="103"/>
        <v>0.2763168654389041</v>
      </c>
      <c r="L538" s="13">
        <f t="shared" si="104"/>
        <v>0</v>
      </c>
      <c r="M538" s="13">
        <f t="shared" si="109"/>
        <v>6.7792504636116037E-4</v>
      </c>
      <c r="N538" s="13">
        <f t="shared" si="105"/>
        <v>4.2031352874391943E-4</v>
      </c>
      <c r="O538" s="13">
        <f t="shared" si="106"/>
        <v>4.2031352874391943E-4</v>
      </c>
      <c r="Q538">
        <v>13.55575589274399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70.041935480000006</v>
      </c>
      <c r="G539" s="13">
        <f t="shared" si="100"/>
        <v>5.0862092194298016</v>
      </c>
      <c r="H539" s="13">
        <f t="shared" si="101"/>
        <v>64.955726260570202</v>
      </c>
      <c r="I539" s="16">
        <f t="shared" si="108"/>
        <v>65.232043126009103</v>
      </c>
      <c r="J539" s="13">
        <f t="shared" si="102"/>
        <v>58.022664527374367</v>
      </c>
      <c r="K539" s="13">
        <f t="shared" si="103"/>
        <v>7.2093785986347356</v>
      </c>
      <c r="L539" s="13">
        <f t="shared" si="104"/>
        <v>0</v>
      </c>
      <c r="M539" s="13">
        <f t="shared" si="109"/>
        <v>2.5761151761724094E-4</v>
      </c>
      <c r="N539" s="13">
        <f t="shared" si="105"/>
        <v>1.5971914092268938E-4</v>
      </c>
      <c r="O539" s="13">
        <f t="shared" si="106"/>
        <v>5.0863689385707245</v>
      </c>
      <c r="Q539">
        <v>12.80108286512133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7.874193548</v>
      </c>
      <c r="G540" s="13">
        <f t="shared" si="100"/>
        <v>0</v>
      </c>
      <c r="H540" s="13">
        <f t="shared" si="101"/>
        <v>7.874193548</v>
      </c>
      <c r="I540" s="16">
        <f t="shared" si="108"/>
        <v>15.083572146634737</v>
      </c>
      <c r="J540" s="13">
        <f t="shared" si="102"/>
        <v>15.018738167431724</v>
      </c>
      <c r="K540" s="13">
        <f t="shared" si="103"/>
        <v>6.4833979203012149E-2</v>
      </c>
      <c r="L540" s="13">
        <f t="shared" si="104"/>
        <v>0</v>
      </c>
      <c r="M540" s="13">
        <f t="shared" si="109"/>
        <v>9.7892376694551559E-5</v>
      </c>
      <c r="N540" s="13">
        <f t="shared" si="105"/>
        <v>6.0693273550621963E-5</v>
      </c>
      <c r="O540" s="13">
        <f t="shared" si="106"/>
        <v>6.0693273550621963E-5</v>
      </c>
      <c r="Q540">
        <v>16.32702346025069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120.08064520000001</v>
      </c>
      <c r="G541" s="13">
        <f t="shared" si="100"/>
        <v>13.461023056470387</v>
      </c>
      <c r="H541" s="13">
        <f t="shared" si="101"/>
        <v>106.61962214352963</v>
      </c>
      <c r="I541" s="16">
        <f t="shared" si="108"/>
        <v>106.68445612273264</v>
      </c>
      <c r="J541" s="13">
        <f t="shared" si="102"/>
        <v>84.811932162787215</v>
      </c>
      <c r="K541" s="13">
        <f t="shared" si="103"/>
        <v>21.872523959945426</v>
      </c>
      <c r="L541" s="13">
        <f t="shared" si="104"/>
        <v>2.9124978324231039</v>
      </c>
      <c r="M541" s="13">
        <f t="shared" si="109"/>
        <v>2.9125350315262479</v>
      </c>
      <c r="N541" s="13">
        <f t="shared" si="105"/>
        <v>1.8057717195462737</v>
      </c>
      <c r="O541" s="13">
        <f t="shared" si="106"/>
        <v>15.26679477601666</v>
      </c>
      <c r="Q541">
        <v>14.200428916412809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53.096774189999998</v>
      </c>
      <c r="G542" s="13">
        <f t="shared" si="100"/>
        <v>2.2501534530746703</v>
      </c>
      <c r="H542" s="13">
        <f t="shared" si="101"/>
        <v>50.846620736925331</v>
      </c>
      <c r="I542" s="16">
        <f t="shared" si="108"/>
        <v>69.806646864447657</v>
      </c>
      <c r="J542" s="13">
        <f t="shared" si="102"/>
        <v>64.7794406099909</v>
      </c>
      <c r="K542" s="13">
        <f t="shared" si="103"/>
        <v>5.0272062544567575</v>
      </c>
      <c r="L542" s="13">
        <f t="shared" si="104"/>
        <v>0</v>
      </c>
      <c r="M542" s="13">
        <f t="shared" si="109"/>
        <v>1.1067633119799742</v>
      </c>
      <c r="N542" s="13">
        <f t="shared" si="105"/>
        <v>0.68619325342758397</v>
      </c>
      <c r="O542" s="13">
        <f t="shared" si="106"/>
        <v>2.9363467065022544</v>
      </c>
      <c r="Q542">
        <v>17.316483362402121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11.98387097</v>
      </c>
      <c r="G543" s="13">
        <f t="shared" si="100"/>
        <v>0</v>
      </c>
      <c r="H543" s="13">
        <f t="shared" si="101"/>
        <v>11.98387097</v>
      </c>
      <c r="I543" s="16">
        <f t="shared" si="108"/>
        <v>17.011077224456756</v>
      </c>
      <c r="J543" s="13">
        <f t="shared" si="102"/>
        <v>16.968378987471716</v>
      </c>
      <c r="K543" s="13">
        <f t="shared" si="103"/>
        <v>4.2698236985039273E-2</v>
      </c>
      <c r="L543" s="13">
        <f t="shared" si="104"/>
        <v>0</v>
      </c>
      <c r="M543" s="13">
        <f t="shared" si="109"/>
        <v>0.42057005855239027</v>
      </c>
      <c r="N543" s="13">
        <f t="shared" si="105"/>
        <v>0.26075343630248199</v>
      </c>
      <c r="O543" s="13">
        <f t="shared" si="106"/>
        <v>0.26075343630248199</v>
      </c>
      <c r="Q543">
        <v>21.853339950456341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10.438709680000001</v>
      </c>
      <c r="G544" s="13">
        <f t="shared" si="100"/>
        <v>0</v>
      </c>
      <c r="H544" s="13">
        <f t="shared" si="101"/>
        <v>10.438709680000001</v>
      </c>
      <c r="I544" s="16">
        <f t="shared" si="108"/>
        <v>10.48140791698504</v>
      </c>
      <c r="J544" s="13">
        <f t="shared" si="102"/>
        <v>10.473210597690464</v>
      </c>
      <c r="K544" s="13">
        <f t="shared" si="103"/>
        <v>8.1973192945756779E-3</v>
      </c>
      <c r="L544" s="13">
        <f t="shared" si="104"/>
        <v>0</v>
      </c>
      <c r="M544" s="13">
        <f t="shared" si="109"/>
        <v>0.15981662224990828</v>
      </c>
      <c r="N544" s="13">
        <f t="shared" si="105"/>
        <v>9.9086305794943139E-2</v>
      </c>
      <c r="O544" s="13">
        <f t="shared" si="106"/>
        <v>9.9086305794943139E-2</v>
      </c>
      <c r="Q544">
        <v>23.27369685185716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4.4193548390000004</v>
      </c>
      <c r="G545" s="13">
        <f t="shared" si="100"/>
        <v>0</v>
      </c>
      <c r="H545" s="13">
        <f t="shared" si="101"/>
        <v>4.4193548390000004</v>
      </c>
      <c r="I545" s="16">
        <f t="shared" si="108"/>
        <v>4.427552158294576</v>
      </c>
      <c r="J545" s="13">
        <f t="shared" si="102"/>
        <v>4.4270260327896294</v>
      </c>
      <c r="K545" s="13">
        <f t="shared" si="103"/>
        <v>5.2612550494668398E-4</v>
      </c>
      <c r="L545" s="13">
        <f t="shared" si="104"/>
        <v>0</v>
      </c>
      <c r="M545" s="13">
        <f t="shared" si="109"/>
        <v>6.0730316454965141E-2</v>
      </c>
      <c r="N545" s="13">
        <f t="shared" si="105"/>
        <v>3.7652796202078384E-2</v>
      </c>
      <c r="O545" s="13">
        <f t="shared" si="106"/>
        <v>3.7652796202078384E-2</v>
      </c>
      <c r="Q545">
        <v>24.428043870967741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10.15483871</v>
      </c>
      <c r="G546" s="13">
        <f t="shared" si="100"/>
        <v>0</v>
      </c>
      <c r="H546" s="13">
        <f t="shared" si="101"/>
        <v>10.15483871</v>
      </c>
      <c r="I546" s="16">
        <f t="shared" si="108"/>
        <v>10.155364835504948</v>
      </c>
      <c r="J546" s="13">
        <f t="shared" si="102"/>
        <v>10.145703412613083</v>
      </c>
      <c r="K546" s="13">
        <f t="shared" si="103"/>
        <v>9.6614228918650014E-3</v>
      </c>
      <c r="L546" s="13">
        <f t="shared" si="104"/>
        <v>0</v>
      </c>
      <c r="M546" s="13">
        <f t="shared" si="109"/>
        <v>2.3077520252886757E-2</v>
      </c>
      <c r="N546" s="13">
        <f t="shared" si="105"/>
        <v>1.4308062556789789E-2</v>
      </c>
      <c r="O546" s="13">
        <f t="shared" si="106"/>
        <v>1.4308062556789789E-2</v>
      </c>
      <c r="Q546">
        <v>21.43429253590385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7.9</v>
      </c>
      <c r="G547" s="13">
        <f t="shared" si="100"/>
        <v>0</v>
      </c>
      <c r="H547" s="13">
        <f t="shared" si="101"/>
        <v>7.9</v>
      </c>
      <c r="I547" s="16">
        <f t="shared" si="108"/>
        <v>7.9096614228918654</v>
      </c>
      <c r="J547" s="13">
        <f t="shared" si="102"/>
        <v>7.9037107870884071</v>
      </c>
      <c r="K547" s="13">
        <f t="shared" si="103"/>
        <v>5.9506358034582263E-3</v>
      </c>
      <c r="L547" s="13">
        <f t="shared" si="104"/>
        <v>0</v>
      </c>
      <c r="M547" s="13">
        <f t="shared" si="109"/>
        <v>8.7694576960969679E-3</v>
      </c>
      <c r="N547" s="13">
        <f t="shared" si="105"/>
        <v>5.4370637715801199E-3</v>
      </c>
      <c r="O547" s="13">
        <f t="shared" si="106"/>
        <v>5.4370637715801199E-3</v>
      </c>
      <c r="Q547">
        <v>19.56410424675693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67.348387099999997</v>
      </c>
      <c r="G548" s="13">
        <f t="shared" si="100"/>
        <v>4.635398909376061</v>
      </c>
      <c r="H548" s="13">
        <f t="shared" si="101"/>
        <v>62.712988190623932</v>
      </c>
      <c r="I548" s="16">
        <f t="shared" si="108"/>
        <v>62.71893882642739</v>
      </c>
      <c r="J548" s="13">
        <f t="shared" si="102"/>
        <v>57.625485075287308</v>
      </c>
      <c r="K548" s="13">
        <f t="shared" si="103"/>
        <v>5.0934537511400819</v>
      </c>
      <c r="L548" s="13">
        <f t="shared" si="104"/>
        <v>0</v>
      </c>
      <c r="M548" s="13">
        <f t="shared" si="109"/>
        <v>3.332393924516848E-3</v>
      </c>
      <c r="N548" s="13">
        <f t="shared" si="105"/>
        <v>2.0660842332004456E-3</v>
      </c>
      <c r="O548" s="13">
        <f t="shared" si="106"/>
        <v>4.6374649936092611</v>
      </c>
      <c r="Q548">
        <v>14.82320964323686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130.90967739999999</v>
      </c>
      <c r="G549" s="13">
        <f t="shared" si="100"/>
        <v>15.273442465719654</v>
      </c>
      <c r="H549" s="13">
        <f t="shared" si="101"/>
        <v>115.63623493428034</v>
      </c>
      <c r="I549" s="16">
        <f t="shared" si="108"/>
        <v>120.72968868542043</v>
      </c>
      <c r="J549" s="13">
        <f t="shared" si="102"/>
        <v>91.019914966282187</v>
      </c>
      <c r="K549" s="13">
        <f t="shared" si="103"/>
        <v>29.709773719138241</v>
      </c>
      <c r="L549" s="13">
        <f t="shared" si="104"/>
        <v>7.6855257403475932</v>
      </c>
      <c r="M549" s="13">
        <f t="shared" si="109"/>
        <v>7.6867920500389095</v>
      </c>
      <c r="N549" s="13">
        <f t="shared" si="105"/>
        <v>4.7658110710241237</v>
      </c>
      <c r="O549" s="13">
        <f t="shared" si="106"/>
        <v>20.039253536743779</v>
      </c>
      <c r="Q549">
        <v>14.06933006002974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22.296774190000001</v>
      </c>
      <c r="G550" s="13">
        <f t="shared" si="100"/>
        <v>0</v>
      </c>
      <c r="H550" s="13">
        <f t="shared" si="101"/>
        <v>22.296774190000001</v>
      </c>
      <c r="I550" s="16">
        <f t="shared" si="108"/>
        <v>44.321022168790648</v>
      </c>
      <c r="J550" s="13">
        <f t="shared" si="102"/>
        <v>41.428919807563886</v>
      </c>
      <c r="K550" s="13">
        <f t="shared" si="103"/>
        <v>2.8921023612267618</v>
      </c>
      <c r="L550" s="13">
        <f t="shared" si="104"/>
        <v>0</v>
      </c>
      <c r="M550" s="13">
        <f t="shared" si="109"/>
        <v>2.9209809790147858</v>
      </c>
      <c r="N550" s="13">
        <f t="shared" si="105"/>
        <v>1.8110082069891671</v>
      </c>
      <c r="O550" s="13">
        <f t="shared" si="106"/>
        <v>1.8110082069891671</v>
      </c>
      <c r="Q550">
        <v>11.547591451612909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38.683870970000001</v>
      </c>
      <c r="G551" s="13">
        <f t="shared" si="100"/>
        <v>0</v>
      </c>
      <c r="H551" s="13">
        <f t="shared" si="101"/>
        <v>38.683870970000001</v>
      </c>
      <c r="I551" s="16">
        <f t="shared" si="108"/>
        <v>41.575973331226763</v>
      </c>
      <c r="J551" s="13">
        <f t="shared" si="102"/>
        <v>39.811929183401361</v>
      </c>
      <c r="K551" s="13">
        <f t="shared" si="103"/>
        <v>1.7640441478254019</v>
      </c>
      <c r="L551" s="13">
        <f t="shared" si="104"/>
        <v>0</v>
      </c>
      <c r="M551" s="13">
        <f t="shared" si="109"/>
        <v>1.1099727720256187</v>
      </c>
      <c r="N551" s="13">
        <f t="shared" si="105"/>
        <v>0.68818311865588355</v>
      </c>
      <c r="O551" s="13">
        <f t="shared" si="106"/>
        <v>0.68818311865588355</v>
      </c>
      <c r="Q551">
        <v>14.027079192139841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60.34516129</v>
      </c>
      <c r="G552" s="13">
        <f t="shared" si="100"/>
        <v>3.463292099554272</v>
      </c>
      <c r="H552" s="13">
        <f t="shared" si="101"/>
        <v>56.881869190445727</v>
      </c>
      <c r="I552" s="16">
        <f t="shared" si="108"/>
        <v>58.645913338271129</v>
      </c>
      <c r="J552" s="13">
        <f t="shared" si="102"/>
        <v>54.338576692561112</v>
      </c>
      <c r="K552" s="13">
        <f t="shared" si="103"/>
        <v>4.3073366457100164</v>
      </c>
      <c r="L552" s="13">
        <f t="shared" si="104"/>
        <v>0</v>
      </c>
      <c r="M552" s="13">
        <f t="shared" si="109"/>
        <v>0.42178965336973517</v>
      </c>
      <c r="N552" s="13">
        <f t="shared" si="105"/>
        <v>0.26150958508923583</v>
      </c>
      <c r="O552" s="13">
        <f t="shared" si="106"/>
        <v>3.7248016846435079</v>
      </c>
      <c r="Q552">
        <v>14.672079277108679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5.9387096770000003</v>
      </c>
      <c r="G553" s="13">
        <f t="shared" si="100"/>
        <v>0</v>
      </c>
      <c r="H553" s="13">
        <f t="shared" si="101"/>
        <v>5.9387096770000003</v>
      </c>
      <c r="I553" s="16">
        <f t="shared" si="108"/>
        <v>10.246046322710017</v>
      </c>
      <c r="J553" s="13">
        <f t="shared" si="102"/>
        <v>10.225547238488124</v>
      </c>
      <c r="K553" s="13">
        <f t="shared" si="103"/>
        <v>2.0499084221892616E-2</v>
      </c>
      <c r="L553" s="13">
        <f t="shared" si="104"/>
        <v>0</v>
      </c>
      <c r="M553" s="13">
        <f t="shared" si="109"/>
        <v>0.16028006828049934</v>
      </c>
      <c r="N553" s="13">
        <f t="shared" si="105"/>
        <v>9.9373642333909593E-2</v>
      </c>
      <c r="O553" s="13">
        <f t="shared" si="106"/>
        <v>9.9373642333909593E-2</v>
      </c>
      <c r="Q553">
        <v>16.28973689025193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5.0870967739999999</v>
      </c>
      <c r="G554" s="13">
        <f t="shared" si="100"/>
        <v>0</v>
      </c>
      <c r="H554" s="13">
        <f t="shared" si="101"/>
        <v>5.0870967739999999</v>
      </c>
      <c r="I554" s="16">
        <f t="shared" si="108"/>
        <v>5.1075958582218925</v>
      </c>
      <c r="J554" s="13">
        <f t="shared" si="102"/>
        <v>5.1062368006455019</v>
      </c>
      <c r="K554" s="13">
        <f t="shared" si="103"/>
        <v>1.3590575763906543E-3</v>
      </c>
      <c r="L554" s="13">
        <f t="shared" si="104"/>
        <v>0</v>
      </c>
      <c r="M554" s="13">
        <f t="shared" si="109"/>
        <v>6.0906425946589751E-2</v>
      </c>
      <c r="N554" s="13">
        <f t="shared" si="105"/>
        <v>3.7761984086885643E-2</v>
      </c>
      <c r="O554" s="13">
        <f t="shared" si="106"/>
        <v>3.7761984086885643E-2</v>
      </c>
      <c r="Q554">
        <v>20.731562074511281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8.6032258059999993</v>
      </c>
      <c r="G555" s="13">
        <f t="shared" si="100"/>
        <v>0</v>
      </c>
      <c r="H555" s="13">
        <f t="shared" si="101"/>
        <v>8.6032258059999993</v>
      </c>
      <c r="I555" s="16">
        <f t="shared" si="108"/>
        <v>8.60458486357639</v>
      </c>
      <c r="J555" s="13">
        <f t="shared" si="102"/>
        <v>8.599384371072297</v>
      </c>
      <c r="K555" s="13">
        <f t="shared" si="103"/>
        <v>5.2004925040929351E-3</v>
      </c>
      <c r="L555" s="13">
        <f t="shared" si="104"/>
        <v>0</v>
      </c>
      <c r="M555" s="13">
        <f t="shared" si="109"/>
        <v>2.3144441859704108E-2</v>
      </c>
      <c r="N555" s="13">
        <f t="shared" si="105"/>
        <v>1.4349553953016547E-2</v>
      </c>
      <c r="O555" s="13">
        <f t="shared" si="106"/>
        <v>1.4349553953016547E-2</v>
      </c>
      <c r="Q555">
        <v>22.303576765723481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5.8580645159999998</v>
      </c>
      <c r="G556" s="13">
        <f t="shared" si="100"/>
        <v>0</v>
      </c>
      <c r="H556" s="13">
        <f t="shared" si="101"/>
        <v>5.8580645159999998</v>
      </c>
      <c r="I556" s="16">
        <f t="shared" si="108"/>
        <v>5.8632650085040927</v>
      </c>
      <c r="J556" s="13">
        <f t="shared" si="102"/>
        <v>5.8617129453563459</v>
      </c>
      <c r="K556" s="13">
        <f t="shared" si="103"/>
        <v>1.5520631477468072E-3</v>
      </c>
      <c r="L556" s="13">
        <f t="shared" si="104"/>
        <v>0</v>
      </c>
      <c r="M556" s="13">
        <f t="shared" si="109"/>
        <v>8.7948879066875613E-3</v>
      </c>
      <c r="N556" s="13">
        <f t="shared" si="105"/>
        <v>5.4528305021462877E-3</v>
      </c>
      <c r="O556" s="13">
        <f t="shared" si="106"/>
        <v>5.4528305021462877E-3</v>
      </c>
      <c r="Q556">
        <v>22.72150287096775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22.81290323</v>
      </c>
      <c r="G557" s="13">
        <f t="shared" si="100"/>
        <v>0</v>
      </c>
      <c r="H557" s="13">
        <f t="shared" si="101"/>
        <v>22.81290323</v>
      </c>
      <c r="I557" s="16">
        <f t="shared" si="108"/>
        <v>22.814455293147745</v>
      </c>
      <c r="J557" s="13">
        <f t="shared" si="102"/>
        <v>22.71745191683878</v>
      </c>
      <c r="K557" s="13">
        <f t="shared" si="103"/>
        <v>9.7003376308965272E-2</v>
      </c>
      <c r="L557" s="13">
        <f t="shared" si="104"/>
        <v>0</v>
      </c>
      <c r="M557" s="13">
        <f t="shared" si="109"/>
        <v>3.3420574045412736E-3</v>
      </c>
      <c r="N557" s="13">
        <f t="shared" si="105"/>
        <v>2.0720755908155896E-3</v>
      </c>
      <c r="O557" s="13">
        <f t="shared" si="106"/>
        <v>2.0720755908155896E-3</v>
      </c>
      <c r="Q557">
        <v>22.259759091233729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36.090322579999999</v>
      </c>
      <c r="G558" s="13">
        <f t="shared" si="100"/>
        <v>0</v>
      </c>
      <c r="H558" s="13">
        <f t="shared" si="101"/>
        <v>36.090322579999999</v>
      </c>
      <c r="I558" s="16">
        <f t="shared" si="108"/>
        <v>36.187325956308968</v>
      </c>
      <c r="J558" s="13">
        <f t="shared" si="102"/>
        <v>35.811928550930112</v>
      </c>
      <c r="K558" s="13">
        <f t="shared" si="103"/>
        <v>0.37539740537885535</v>
      </c>
      <c r="L558" s="13">
        <f t="shared" si="104"/>
        <v>0</v>
      </c>
      <c r="M558" s="13">
        <f t="shared" si="109"/>
        <v>1.2699818137256839E-3</v>
      </c>
      <c r="N558" s="13">
        <f t="shared" si="105"/>
        <v>7.8738872450992404E-4</v>
      </c>
      <c r="O558" s="13">
        <f t="shared" si="106"/>
        <v>7.8738872450992404E-4</v>
      </c>
      <c r="Q558">
        <v>22.411777721018598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84.019354840000005</v>
      </c>
      <c r="G559" s="13">
        <f t="shared" si="100"/>
        <v>7.425563805454626</v>
      </c>
      <c r="H559" s="13">
        <f t="shared" si="101"/>
        <v>76.593791034545376</v>
      </c>
      <c r="I559" s="16">
        <f t="shared" si="108"/>
        <v>76.969188439924238</v>
      </c>
      <c r="J559" s="13">
        <f t="shared" si="102"/>
        <v>71.171122393578642</v>
      </c>
      <c r="K559" s="13">
        <f t="shared" si="103"/>
        <v>5.7980660463455962</v>
      </c>
      <c r="L559" s="13">
        <f t="shared" si="104"/>
        <v>0</v>
      </c>
      <c r="M559" s="13">
        <f t="shared" si="109"/>
        <v>4.8259308921575991E-4</v>
      </c>
      <c r="N559" s="13">
        <f t="shared" si="105"/>
        <v>2.9920771531377112E-4</v>
      </c>
      <c r="O559" s="13">
        <f t="shared" si="106"/>
        <v>7.4258630131699395</v>
      </c>
      <c r="Q559">
        <v>18.342610785848329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163.64193549999999</v>
      </c>
      <c r="G560" s="13">
        <f t="shared" si="100"/>
        <v>20.751732565272277</v>
      </c>
      <c r="H560" s="13">
        <f t="shared" si="101"/>
        <v>142.89020293472771</v>
      </c>
      <c r="I560" s="16">
        <f t="shared" si="108"/>
        <v>148.68826898107329</v>
      </c>
      <c r="J560" s="13">
        <f t="shared" si="102"/>
        <v>103.34825642419837</v>
      </c>
      <c r="K560" s="13">
        <f t="shared" si="103"/>
        <v>45.340012556874925</v>
      </c>
      <c r="L560" s="13">
        <f t="shared" si="104"/>
        <v>17.204625995195936</v>
      </c>
      <c r="M560" s="13">
        <f t="shared" si="109"/>
        <v>17.204809380569838</v>
      </c>
      <c r="N560" s="13">
        <f t="shared" si="105"/>
        <v>10.666981815953299</v>
      </c>
      <c r="O560" s="13">
        <f t="shared" si="106"/>
        <v>31.418714381225577</v>
      </c>
      <c r="Q560">
        <v>14.601627514288481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81.758064520000005</v>
      </c>
      <c r="G561" s="13">
        <f t="shared" si="100"/>
        <v>7.0470991014790023</v>
      </c>
      <c r="H561" s="13">
        <f t="shared" si="101"/>
        <v>74.710965418520999</v>
      </c>
      <c r="I561" s="16">
        <f t="shared" si="108"/>
        <v>102.84635198019998</v>
      </c>
      <c r="J561" s="13">
        <f t="shared" si="102"/>
        <v>80.632507637435936</v>
      </c>
      <c r="K561" s="13">
        <f t="shared" si="103"/>
        <v>22.213844342764048</v>
      </c>
      <c r="L561" s="13">
        <f t="shared" si="104"/>
        <v>3.1203681648475419</v>
      </c>
      <c r="M561" s="13">
        <f t="shared" si="109"/>
        <v>9.6581957294640794</v>
      </c>
      <c r="N561" s="13">
        <f t="shared" si="105"/>
        <v>5.988081352267729</v>
      </c>
      <c r="O561" s="13">
        <f t="shared" si="106"/>
        <v>13.035180453746731</v>
      </c>
      <c r="Q561">
        <v>13.133415451612899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40.719354840000001</v>
      </c>
      <c r="G562" s="13">
        <f t="shared" si="100"/>
        <v>0.17858559252684911</v>
      </c>
      <c r="H562" s="13">
        <f t="shared" si="101"/>
        <v>40.54076924747315</v>
      </c>
      <c r="I562" s="16">
        <f t="shared" si="108"/>
        <v>59.634245425389658</v>
      </c>
      <c r="J562" s="13">
        <f t="shared" si="102"/>
        <v>55.350119710654333</v>
      </c>
      <c r="K562" s="13">
        <f t="shared" si="103"/>
        <v>4.2841257147353247</v>
      </c>
      <c r="L562" s="13">
        <f t="shared" si="104"/>
        <v>0</v>
      </c>
      <c r="M562" s="13">
        <f t="shared" si="109"/>
        <v>3.6701143771963505</v>
      </c>
      <c r="N562" s="13">
        <f t="shared" si="105"/>
        <v>2.2754709138617373</v>
      </c>
      <c r="O562" s="13">
        <f t="shared" si="106"/>
        <v>2.4540565063885862</v>
      </c>
      <c r="Q562">
        <v>15.090147610528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29.732258059999999</v>
      </c>
      <c r="G563" s="13">
        <f t="shared" si="100"/>
        <v>0</v>
      </c>
      <c r="H563" s="13">
        <f t="shared" si="101"/>
        <v>29.732258059999999</v>
      </c>
      <c r="I563" s="16">
        <f t="shared" si="108"/>
        <v>34.016383774735324</v>
      </c>
      <c r="J563" s="13">
        <f t="shared" si="102"/>
        <v>32.917561043079424</v>
      </c>
      <c r="K563" s="13">
        <f t="shared" si="103"/>
        <v>1.0988227316559005</v>
      </c>
      <c r="L563" s="13">
        <f t="shared" si="104"/>
        <v>0</v>
      </c>
      <c r="M563" s="13">
        <f t="shared" si="109"/>
        <v>1.3946434633346132</v>
      </c>
      <c r="N563" s="13">
        <f t="shared" si="105"/>
        <v>0.8646789472674602</v>
      </c>
      <c r="O563" s="13">
        <f t="shared" si="106"/>
        <v>0.8646789472674602</v>
      </c>
      <c r="Q563">
        <v>13.20839665501998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22.206451609999998</v>
      </c>
      <c r="G564" s="13">
        <f t="shared" si="100"/>
        <v>0</v>
      </c>
      <c r="H564" s="13">
        <f t="shared" si="101"/>
        <v>22.206451609999998</v>
      </c>
      <c r="I564" s="16">
        <f t="shared" si="108"/>
        <v>23.305274341655899</v>
      </c>
      <c r="J564" s="13">
        <f t="shared" si="102"/>
        <v>22.99363447487432</v>
      </c>
      <c r="K564" s="13">
        <f t="shared" si="103"/>
        <v>0.3116398667815794</v>
      </c>
      <c r="L564" s="13">
        <f t="shared" si="104"/>
        <v>0</v>
      </c>
      <c r="M564" s="13">
        <f t="shared" si="109"/>
        <v>0.529964516067153</v>
      </c>
      <c r="N564" s="13">
        <f t="shared" si="105"/>
        <v>0.32857799996163484</v>
      </c>
      <c r="O564" s="13">
        <f t="shared" si="106"/>
        <v>0.32857799996163484</v>
      </c>
      <c r="Q564">
        <v>14.330819664818581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11.91612903</v>
      </c>
      <c r="G565" s="13">
        <f t="shared" si="100"/>
        <v>0</v>
      </c>
      <c r="H565" s="13">
        <f t="shared" si="101"/>
        <v>11.91612903</v>
      </c>
      <c r="I565" s="16">
        <f t="shared" si="108"/>
        <v>12.22776889678158</v>
      </c>
      <c r="J565" s="13">
        <f t="shared" si="102"/>
        <v>12.195956587587713</v>
      </c>
      <c r="K565" s="13">
        <f t="shared" si="103"/>
        <v>3.181230919386735E-2</v>
      </c>
      <c r="L565" s="13">
        <f t="shared" si="104"/>
        <v>0</v>
      </c>
      <c r="M565" s="13">
        <f t="shared" si="109"/>
        <v>0.20138651610551817</v>
      </c>
      <c r="N565" s="13">
        <f t="shared" si="105"/>
        <v>0.12485963998542127</v>
      </c>
      <c r="O565" s="13">
        <f t="shared" si="106"/>
        <v>0.12485963998542127</v>
      </c>
      <c r="Q565">
        <v>16.930463201031909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23.96451613</v>
      </c>
      <c r="G566" s="13">
        <f t="shared" si="100"/>
        <v>0</v>
      </c>
      <c r="H566" s="13">
        <f t="shared" si="101"/>
        <v>23.96451613</v>
      </c>
      <c r="I566" s="16">
        <f t="shared" si="108"/>
        <v>23.996328439193867</v>
      </c>
      <c r="J566" s="13">
        <f t="shared" si="102"/>
        <v>23.842188776389897</v>
      </c>
      <c r="K566" s="13">
        <f t="shared" si="103"/>
        <v>0.15413966280397062</v>
      </c>
      <c r="L566" s="13">
        <f t="shared" si="104"/>
        <v>0</v>
      </c>
      <c r="M566" s="13">
        <f t="shared" si="109"/>
        <v>7.6526876120096898E-2</v>
      </c>
      <c r="N566" s="13">
        <f t="shared" si="105"/>
        <v>4.744666319446008E-2</v>
      </c>
      <c r="O566" s="13">
        <f t="shared" si="106"/>
        <v>4.744666319446008E-2</v>
      </c>
      <c r="Q566">
        <v>20.033823851717521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12.70645161</v>
      </c>
      <c r="G567" s="13">
        <f t="shared" si="100"/>
        <v>0</v>
      </c>
      <c r="H567" s="13">
        <f t="shared" si="101"/>
        <v>12.70645161</v>
      </c>
      <c r="I567" s="16">
        <f t="shared" si="108"/>
        <v>12.860591272803971</v>
      </c>
      <c r="J567" s="13">
        <f t="shared" si="102"/>
        <v>12.845851123904216</v>
      </c>
      <c r="K567" s="13">
        <f t="shared" si="103"/>
        <v>1.4740148899754502E-2</v>
      </c>
      <c r="L567" s="13">
        <f t="shared" si="104"/>
        <v>0</v>
      </c>
      <c r="M567" s="13">
        <f t="shared" si="109"/>
        <v>2.9080212925636818E-2</v>
      </c>
      <c r="N567" s="13">
        <f t="shared" si="105"/>
        <v>1.8029732013894826E-2</v>
      </c>
      <c r="O567" s="13">
        <f t="shared" si="106"/>
        <v>1.8029732013894826E-2</v>
      </c>
      <c r="Q567">
        <v>23.461497969450271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16.96129032</v>
      </c>
      <c r="G568" s="13">
        <f t="shared" si="100"/>
        <v>0</v>
      </c>
      <c r="H568" s="13">
        <f t="shared" si="101"/>
        <v>16.96129032</v>
      </c>
      <c r="I568" s="16">
        <f t="shared" si="108"/>
        <v>16.976030468899754</v>
      </c>
      <c r="J568" s="13">
        <f t="shared" si="102"/>
        <v>16.942984490494563</v>
      </c>
      <c r="K568" s="13">
        <f t="shared" si="103"/>
        <v>3.3045978405191079E-2</v>
      </c>
      <c r="L568" s="13">
        <f t="shared" si="104"/>
        <v>0</v>
      </c>
      <c r="M568" s="13">
        <f t="shared" si="109"/>
        <v>1.1050480911741992E-2</v>
      </c>
      <c r="N568" s="13">
        <f t="shared" si="105"/>
        <v>6.8512981652800349E-3</v>
      </c>
      <c r="O568" s="13">
        <f t="shared" si="106"/>
        <v>6.8512981652800349E-3</v>
      </c>
      <c r="Q568">
        <v>23.63518692898413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21.819354839999999</v>
      </c>
      <c r="G569" s="13">
        <f t="shared" si="100"/>
        <v>0</v>
      </c>
      <c r="H569" s="13">
        <f t="shared" si="101"/>
        <v>21.819354839999999</v>
      </c>
      <c r="I569" s="16">
        <f t="shared" si="108"/>
        <v>21.85240081840519</v>
      </c>
      <c r="J569" s="13">
        <f t="shared" si="102"/>
        <v>21.805706449760319</v>
      </c>
      <c r="K569" s="13">
        <f t="shared" si="103"/>
        <v>4.6694368644871531E-2</v>
      </c>
      <c r="L569" s="13">
        <f t="shared" si="104"/>
        <v>0</v>
      </c>
      <c r="M569" s="13">
        <f t="shared" si="109"/>
        <v>4.1991827464619574E-3</v>
      </c>
      <c r="N569" s="13">
        <f t="shared" si="105"/>
        <v>2.6034933028064138E-3</v>
      </c>
      <c r="O569" s="13">
        <f t="shared" si="106"/>
        <v>2.6034933028064138E-3</v>
      </c>
      <c r="Q569">
        <v>26.594849870967749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37.241935480000002</v>
      </c>
      <c r="G570" s="13">
        <f t="shared" si="100"/>
        <v>0</v>
      </c>
      <c r="H570" s="13">
        <f t="shared" si="101"/>
        <v>37.241935480000002</v>
      </c>
      <c r="I570" s="16">
        <f t="shared" si="108"/>
        <v>37.288629848644874</v>
      </c>
      <c r="J570" s="13">
        <f t="shared" si="102"/>
        <v>36.943311411914074</v>
      </c>
      <c r="K570" s="13">
        <f t="shared" si="103"/>
        <v>0.34531843673079976</v>
      </c>
      <c r="L570" s="13">
        <f t="shared" si="104"/>
        <v>0</v>
      </c>
      <c r="M570" s="13">
        <f t="shared" si="109"/>
        <v>1.5956894436555437E-3</v>
      </c>
      <c r="N570" s="13">
        <f t="shared" si="105"/>
        <v>9.8932745506643714E-4</v>
      </c>
      <c r="O570" s="13">
        <f t="shared" si="106"/>
        <v>9.8932745506643714E-4</v>
      </c>
      <c r="Q570">
        <v>23.656913825332129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12.13548387</v>
      </c>
      <c r="G571" s="13">
        <f t="shared" si="100"/>
        <v>0</v>
      </c>
      <c r="H571" s="13">
        <f t="shared" si="101"/>
        <v>12.13548387</v>
      </c>
      <c r="I571" s="16">
        <f t="shared" si="108"/>
        <v>12.4808023067308</v>
      </c>
      <c r="J571" s="13">
        <f t="shared" si="102"/>
        <v>12.467105235596907</v>
      </c>
      <c r="K571" s="13">
        <f t="shared" si="103"/>
        <v>1.369707113389218E-2</v>
      </c>
      <c r="L571" s="13">
        <f t="shared" si="104"/>
        <v>0</v>
      </c>
      <c r="M571" s="13">
        <f t="shared" si="109"/>
        <v>6.0636198858910655E-4</v>
      </c>
      <c r="N571" s="13">
        <f t="shared" si="105"/>
        <v>3.7594443292524607E-4</v>
      </c>
      <c r="O571" s="13">
        <f t="shared" si="106"/>
        <v>3.7594443292524607E-4</v>
      </c>
      <c r="Q571">
        <v>23.344282228047671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29.38064516</v>
      </c>
      <c r="G572" s="13">
        <f t="shared" si="100"/>
        <v>0</v>
      </c>
      <c r="H572" s="13">
        <f t="shared" si="101"/>
        <v>29.38064516</v>
      </c>
      <c r="I572" s="16">
        <f t="shared" si="108"/>
        <v>29.394342231133891</v>
      </c>
      <c r="J572" s="13">
        <f t="shared" si="102"/>
        <v>28.761600226453002</v>
      </c>
      <c r="K572" s="13">
        <f t="shared" si="103"/>
        <v>0.63274200468088893</v>
      </c>
      <c r="L572" s="13">
        <f t="shared" si="104"/>
        <v>0</v>
      </c>
      <c r="M572" s="13">
        <f t="shared" si="109"/>
        <v>2.3041755566386048E-4</v>
      </c>
      <c r="N572" s="13">
        <f t="shared" si="105"/>
        <v>1.4285888451159349E-4</v>
      </c>
      <c r="O572" s="13">
        <f t="shared" si="106"/>
        <v>1.4285888451159349E-4</v>
      </c>
      <c r="Q572">
        <v>14.15511359553774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6.5225806449999997</v>
      </c>
      <c r="G573" s="13">
        <f t="shared" si="100"/>
        <v>0</v>
      </c>
      <c r="H573" s="13">
        <f t="shared" si="101"/>
        <v>6.5225806449999997</v>
      </c>
      <c r="I573" s="16">
        <f t="shared" si="108"/>
        <v>7.1553226496808886</v>
      </c>
      <c r="J573" s="13">
        <f t="shared" si="102"/>
        <v>7.1446649719679707</v>
      </c>
      <c r="K573" s="13">
        <f t="shared" si="103"/>
        <v>1.0657677712917923E-2</v>
      </c>
      <c r="L573" s="13">
        <f t="shared" si="104"/>
        <v>0</v>
      </c>
      <c r="M573" s="13">
        <f t="shared" si="109"/>
        <v>8.7558671152266986E-5</v>
      </c>
      <c r="N573" s="13">
        <f t="shared" si="105"/>
        <v>5.4286376114405532E-5</v>
      </c>
      <c r="O573" s="13">
        <f t="shared" si="106"/>
        <v>5.4286376114405532E-5</v>
      </c>
      <c r="Q573">
        <v>13.25143205933643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55.432258060000002</v>
      </c>
      <c r="G574" s="13">
        <f t="shared" si="100"/>
        <v>2.6410356868514433</v>
      </c>
      <c r="H574" s="13">
        <f t="shared" si="101"/>
        <v>52.791222373148557</v>
      </c>
      <c r="I574" s="16">
        <f t="shared" si="108"/>
        <v>52.801880050861477</v>
      </c>
      <c r="J574" s="13">
        <f t="shared" si="102"/>
        <v>49.392257871288571</v>
      </c>
      <c r="K574" s="13">
        <f t="shared" si="103"/>
        <v>3.4096221795729065</v>
      </c>
      <c r="L574" s="13">
        <f t="shared" si="104"/>
        <v>0</v>
      </c>
      <c r="M574" s="13">
        <f t="shared" si="109"/>
        <v>3.3272295037861454E-5</v>
      </c>
      <c r="N574" s="13">
        <f t="shared" si="105"/>
        <v>2.0628822923474101E-5</v>
      </c>
      <c r="O574" s="13">
        <f t="shared" si="106"/>
        <v>2.6410563156743669</v>
      </c>
      <c r="Q574">
        <v>14.19090718822298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42.396774190000002</v>
      </c>
      <c r="G575" s="13">
        <f t="shared" si="100"/>
        <v>0.45932973763986246</v>
      </c>
      <c r="H575" s="13">
        <f t="shared" si="101"/>
        <v>41.93744445236014</v>
      </c>
      <c r="I575" s="16">
        <f t="shared" si="108"/>
        <v>45.347066631933046</v>
      </c>
      <c r="J575" s="13">
        <f t="shared" si="102"/>
        <v>42.927932476705784</v>
      </c>
      <c r="K575" s="13">
        <f t="shared" si="103"/>
        <v>2.4191341552272618</v>
      </c>
      <c r="L575" s="13">
        <f t="shared" si="104"/>
        <v>0</v>
      </c>
      <c r="M575" s="13">
        <f t="shared" si="109"/>
        <v>1.2643472114387353E-5</v>
      </c>
      <c r="N575" s="13">
        <f t="shared" si="105"/>
        <v>7.8389527109201594E-6</v>
      </c>
      <c r="O575" s="13">
        <f t="shared" si="106"/>
        <v>0.45933757659257335</v>
      </c>
      <c r="Q575">
        <v>13.500244051612899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46.016129030000002</v>
      </c>
      <c r="G576" s="13">
        <f t="shared" si="100"/>
        <v>1.0650892219432042</v>
      </c>
      <c r="H576" s="13">
        <f t="shared" si="101"/>
        <v>44.951039808056798</v>
      </c>
      <c r="I576" s="16">
        <f t="shared" si="108"/>
        <v>47.37017396328406</v>
      </c>
      <c r="J576" s="13">
        <f t="shared" si="102"/>
        <v>45.143522277198628</v>
      </c>
      <c r="K576" s="13">
        <f t="shared" si="103"/>
        <v>2.2266516860854324</v>
      </c>
      <c r="L576" s="13">
        <f t="shared" si="104"/>
        <v>0</v>
      </c>
      <c r="M576" s="13">
        <f t="shared" si="109"/>
        <v>4.8045194034671934E-6</v>
      </c>
      <c r="N576" s="13">
        <f t="shared" si="105"/>
        <v>2.9788020301496598E-6</v>
      </c>
      <c r="O576" s="13">
        <f t="shared" si="106"/>
        <v>1.0650922007452344</v>
      </c>
      <c r="Q576">
        <v>15.11683073749294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80.803225810000001</v>
      </c>
      <c r="G577" s="13">
        <f t="shared" si="100"/>
        <v>6.8872908952843126</v>
      </c>
      <c r="H577" s="13">
        <f t="shared" si="101"/>
        <v>73.915934914715692</v>
      </c>
      <c r="I577" s="16">
        <f t="shared" si="108"/>
        <v>76.142586600801124</v>
      </c>
      <c r="J577" s="13">
        <f t="shared" si="102"/>
        <v>68.968072951044022</v>
      </c>
      <c r="K577" s="13">
        <f t="shared" si="103"/>
        <v>7.1745136497571025</v>
      </c>
      <c r="L577" s="13">
        <f t="shared" si="104"/>
        <v>0</v>
      </c>
      <c r="M577" s="13">
        <f t="shared" si="109"/>
        <v>1.8257173733175336E-6</v>
      </c>
      <c r="N577" s="13">
        <f t="shared" si="105"/>
        <v>1.1319447714568707E-6</v>
      </c>
      <c r="O577" s="13">
        <f t="shared" si="106"/>
        <v>6.8872920272290843</v>
      </c>
      <c r="Q577">
        <v>16.379285318618301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3.1774193550000001</v>
      </c>
      <c r="G578" s="13">
        <f t="shared" si="100"/>
        <v>0</v>
      </c>
      <c r="H578" s="13">
        <f t="shared" si="101"/>
        <v>3.1774193550000001</v>
      </c>
      <c r="I578" s="16">
        <f t="shared" si="108"/>
        <v>10.351933004757102</v>
      </c>
      <c r="J578" s="13">
        <f t="shared" si="102"/>
        <v>10.336897558192307</v>
      </c>
      <c r="K578" s="13">
        <f t="shared" si="103"/>
        <v>1.5035446564795052E-2</v>
      </c>
      <c r="L578" s="13">
        <f t="shared" si="104"/>
        <v>0</v>
      </c>
      <c r="M578" s="13">
        <f t="shared" si="109"/>
        <v>6.9377260186066283E-7</v>
      </c>
      <c r="N578" s="13">
        <f t="shared" si="105"/>
        <v>4.3013901315361094E-7</v>
      </c>
      <c r="O578" s="13">
        <f t="shared" si="106"/>
        <v>4.3013901315361094E-7</v>
      </c>
      <c r="Q578">
        <v>18.711793185709499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10.661290320000001</v>
      </c>
      <c r="G579" s="13">
        <f t="shared" si="100"/>
        <v>0</v>
      </c>
      <c r="H579" s="13">
        <f t="shared" si="101"/>
        <v>10.661290320000001</v>
      </c>
      <c r="I579" s="16">
        <f t="shared" si="108"/>
        <v>10.676325766564796</v>
      </c>
      <c r="J579" s="13">
        <f t="shared" si="102"/>
        <v>10.665748474346838</v>
      </c>
      <c r="K579" s="13">
        <f t="shared" si="103"/>
        <v>1.057729221795789E-2</v>
      </c>
      <c r="L579" s="13">
        <f t="shared" si="104"/>
        <v>0</v>
      </c>
      <c r="M579" s="13">
        <f t="shared" si="109"/>
        <v>2.6363358870705189E-7</v>
      </c>
      <c r="N579" s="13">
        <f t="shared" si="105"/>
        <v>1.6345282499837216E-7</v>
      </c>
      <c r="O579" s="13">
        <f t="shared" si="106"/>
        <v>1.6345282499837216E-7</v>
      </c>
      <c r="Q579">
        <v>21.854924382033801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42.164516130000003</v>
      </c>
      <c r="G580" s="13">
        <f t="shared" si="100"/>
        <v>0.42045747203716344</v>
      </c>
      <c r="H580" s="13">
        <f t="shared" si="101"/>
        <v>41.744058657962839</v>
      </c>
      <c r="I580" s="16">
        <f t="shared" si="108"/>
        <v>41.754635950180798</v>
      </c>
      <c r="J580" s="13">
        <f t="shared" si="102"/>
        <v>41.349610637093072</v>
      </c>
      <c r="K580" s="13">
        <f t="shared" si="103"/>
        <v>0.4050253130877266</v>
      </c>
      <c r="L580" s="13">
        <f t="shared" si="104"/>
        <v>0</v>
      </c>
      <c r="M580" s="13">
        <f t="shared" si="109"/>
        <v>1.0018076370867973E-7</v>
      </c>
      <c r="N580" s="13">
        <f t="shared" si="105"/>
        <v>6.2112073499381424E-8</v>
      </c>
      <c r="O580" s="13">
        <f t="shared" si="106"/>
        <v>0.42045753414923692</v>
      </c>
      <c r="Q580">
        <v>24.939058870967749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12.97741935</v>
      </c>
      <c r="G581" s="13">
        <f t="shared" si="100"/>
        <v>0</v>
      </c>
      <c r="H581" s="13">
        <f t="shared" si="101"/>
        <v>12.97741935</v>
      </c>
      <c r="I581" s="16">
        <f t="shared" si="108"/>
        <v>13.382444663087727</v>
      </c>
      <c r="J581" s="13">
        <f t="shared" si="102"/>
        <v>13.368386809974007</v>
      </c>
      <c r="K581" s="13">
        <f t="shared" si="103"/>
        <v>1.4057853113719432E-2</v>
      </c>
      <c r="L581" s="13">
        <f t="shared" si="104"/>
        <v>0</v>
      </c>
      <c r="M581" s="13">
        <f t="shared" si="109"/>
        <v>3.8068690209298303E-8</v>
      </c>
      <c r="N581" s="13">
        <f t="shared" si="105"/>
        <v>2.3602587929764949E-8</v>
      </c>
      <c r="O581" s="13">
        <f t="shared" si="106"/>
        <v>2.3602587929764949E-8</v>
      </c>
      <c r="Q581">
        <v>24.65367147175634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8.0419354839999997</v>
      </c>
      <c r="G582" s="13">
        <f t="shared" ref="G582:G645" si="111">IF((F582-$J$2)&gt;0,$I$2*(F582-$J$2),0)</f>
        <v>0</v>
      </c>
      <c r="H582" s="13">
        <f t="shared" ref="H582:H645" si="112">F582-G582</f>
        <v>8.0419354839999997</v>
      </c>
      <c r="I582" s="16">
        <f t="shared" si="108"/>
        <v>8.0559933371137191</v>
      </c>
      <c r="J582" s="13">
        <f t="shared" ref="J582:J645" si="113">I582/SQRT(1+(I582/($K$2*(300+(25*Q582)+0.05*(Q582)^3)))^2)</f>
        <v>8.0528037352748196</v>
      </c>
      <c r="K582" s="13">
        <f t="shared" ref="K582:K645" si="114">I582-J582</f>
        <v>3.1896018388994918E-3</v>
      </c>
      <c r="L582" s="13">
        <f t="shared" ref="L582:L645" si="115">IF(K582&gt;$N$2,(K582-$N$2)/$L$2,0)</f>
        <v>0</v>
      </c>
      <c r="M582" s="13">
        <f t="shared" si="109"/>
        <v>1.4466102279533354E-8</v>
      </c>
      <c r="N582" s="13">
        <f t="shared" ref="N582:N645" si="116">$M$2*M582</f>
        <v>8.9689834133106798E-9</v>
      </c>
      <c r="O582" s="13">
        <f t="shared" ref="O582:O645" si="117">N582+G582</f>
        <v>8.9689834133106798E-9</v>
      </c>
      <c r="Q582">
        <v>24.379233618409248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5.0322580649999997</v>
      </c>
      <c r="G583" s="13">
        <f t="shared" si="111"/>
        <v>0</v>
      </c>
      <c r="H583" s="13">
        <f t="shared" si="112"/>
        <v>5.0322580649999997</v>
      </c>
      <c r="I583" s="16">
        <f t="shared" ref="I583:I646" si="119">H583+K582-L582</f>
        <v>5.0354476668388992</v>
      </c>
      <c r="J583" s="13">
        <f t="shared" si="113"/>
        <v>5.0338745612341915</v>
      </c>
      <c r="K583" s="13">
        <f t="shared" si="114"/>
        <v>1.5731056047076919E-3</v>
      </c>
      <c r="L583" s="13">
        <f t="shared" si="115"/>
        <v>0</v>
      </c>
      <c r="M583" s="13">
        <f t="shared" ref="M583:M646" si="120">L583+M582-N582</f>
        <v>5.4971188662226746E-9</v>
      </c>
      <c r="N583" s="13">
        <f t="shared" si="116"/>
        <v>3.4082136970580582E-9</v>
      </c>
      <c r="O583" s="13">
        <f t="shared" si="117"/>
        <v>3.4082136970580582E-9</v>
      </c>
      <c r="Q583">
        <v>19.397214817225329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70.254838710000001</v>
      </c>
      <c r="G584" s="13">
        <f t="shared" si="111"/>
        <v>5.1218421309603306</v>
      </c>
      <c r="H584" s="13">
        <f t="shared" si="112"/>
        <v>65.13299657903967</v>
      </c>
      <c r="I584" s="16">
        <f t="shared" si="119"/>
        <v>65.134569684644376</v>
      </c>
      <c r="J584" s="13">
        <f t="shared" si="113"/>
        <v>59.422332087928574</v>
      </c>
      <c r="K584" s="13">
        <f t="shared" si="114"/>
        <v>5.7122375967158021</v>
      </c>
      <c r="L584" s="13">
        <f t="shared" si="115"/>
        <v>0</v>
      </c>
      <c r="M584" s="13">
        <f t="shared" si="120"/>
        <v>2.0889051691646164E-9</v>
      </c>
      <c r="N584" s="13">
        <f t="shared" si="116"/>
        <v>1.2951212048820621E-9</v>
      </c>
      <c r="O584" s="13">
        <f t="shared" si="117"/>
        <v>5.1218421322554519</v>
      </c>
      <c r="Q584">
        <v>14.736435927312209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40.261290320000001</v>
      </c>
      <c r="G585" s="13">
        <f t="shared" si="111"/>
        <v>0.10192084433850675</v>
      </c>
      <c r="H585" s="13">
        <f t="shared" si="112"/>
        <v>40.159369475661492</v>
      </c>
      <c r="I585" s="16">
        <f t="shared" si="119"/>
        <v>45.871607072377294</v>
      </c>
      <c r="J585" s="13">
        <f t="shared" si="113"/>
        <v>43.565013447068502</v>
      </c>
      <c r="K585" s="13">
        <f t="shared" si="114"/>
        <v>2.3065936253087926</v>
      </c>
      <c r="L585" s="13">
        <f t="shared" si="115"/>
        <v>0</v>
      </c>
      <c r="M585" s="13">
        <f t="shared" si="120"/>
        <v>7.9378396428255431E-10</v>
      </c>
      <c r="N585" s="13">
        <f t="shared" si="116"/>
        <v>4.9214605785518367E-10</v>
      </c>
      <c r="O585" s="13">
        <f t="shared" si="117"/>
        <v>0.10192084483065281</v>
      </c>
      <c r="Q585">
        <v>14.130890109692491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61.125806449999999</v>
      </c>
      <c r="G586" s="13">
        <f t="shared" si="111"/>
        <v>3.5939461057101036</v>
      </c>
      <c r="H586" s="13">
        <f t="shared" si="112"/>
        <v>57.531860344289896</v>
      </c>
      <c r="I586" s="16">
        <f t="shared" si="119"/>
        <v>59.838453969598689</v>
      </c>
      <c r="J586" s="13">
        <f t="shared" si="113"/>
        <v>53.526484167706705</v>
      </c>
      <c r="K586" s="13">
        <f t="shared" si="114"/>
        <v>6.3119698018919834</v>
      </c>
      <c r="L586" s="13">
        <f t="shared" si="115"/>
        <v>0</v>
      </c>
      <c r="M586" s="13">
        <f t="shared" si="120"/>
        <v>3.0163790642737064E-10</v>
      </c>
      <c r="N586" s="13">
        <f t="shared" si="116"/>
        <v>1.8701550198496978E-10</v>
      </c>
      <c r="O586" s="13">
        <f t="shared" si="117"/>
        <v>3.5939461058971189</v>
      </c>
      <c r="Q586">
        <v>11.93984489465991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101.2870968</v>
      </c>
      <c r="G587" s="13">
        <f t="shared" si="111"/>
        <v>10.315608834798246</v>
      </c>
      <c r="H587" s="13">
        <f t="shared" si="112"/>
        <v>90.97148796520176</v>
      </c>
      <c r="I587" s="16">
        <f t="shared" si="119"/>
        <v>97.283457767093751</v>
      </c>
      <c r="J587" s="13">
        <f t="shared" si="113"/>
        <v>77.557977080727738</v>
      </c>
      <c r="K587" s="13">
        <f t="shared" si="114"/>
        <v>19.725480686366012</v>
      </c>
      <c r="L587" s="13">
        <f t="shared" si="115"/>
        <v>1.6049093569766406</v>
      </c>
      <c r="M587" s="13">
        <f t="shared" si="120"/>
        <v>1.6049093570912629</v>
      </c>
      <c r="N587" s="13">
        <f t="shared" si="116"/>
        <v>0.99504380139658299</v>
      </c>
      <c r="O587" s="13">
        <f t="shared" si="117"/>
        <v>11.310652636194829</v>
      </c>
      <c r="Q587">
        <v>12.973370251612909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2.9258064519999998</v>
      </c>
      <c r="G588" s="13">
        <f t="shared" si="111"/>
        <v>0</v>
      </c>
      <c r="H588" s="13">
        <f t="shared" si="112"/>
        <v>2.9258064519999998</v>
      </c>
      <c r="I588" s="16">
        <f t="shared" si="119"/>
        <v>21.046377781389371</v>
      </c>
      <c r="J588" s="13">
        <f t="shared" si="113"/>
        <v>20.848685862105164</v>
      </c>
      <c r="K588" s="13">
        <f t="shared" si="114"/>
        <v>0.19769191928420682</v>
      </c>
      <c r="L588" s="13">
        <f t="shared" si="115"/>
        <v>0</v>
      </c>
      <c r="M588" s="13">
        <f t="shared" si="120"/>
        <v>0.60986555569467993</v>
      </c>
      <c r="N588" s="13">
        <f t="shared" si="116"/>
        <v>0.37811664453070154</v>
      </c>
      <c r="O588" s="13">
        <f t="shared" si="117"/>
        <v>0.37811664453070154</v>
      </c>
      <c r="Q588">
        <v>15.447184338799021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6.4741935479999997</v>
      </c>
      <c r="G589" s="13">
        <f t="shared" si="111"/>
        <v>0</v>
      </c>
      <c r="H589" s="13">
        <f t="shared" si="112"/>
        <v>6.4741935479999997</v>
      </c>
      <c r="I589" s="16">
        <f t="shared" si="119"/>
        <v>6.6718854672842065</v>
      </c>
      <c r="J589" s="13">
        <f t="shared" si="113"/>
        <v>6.6670636969919004</v>
      </c>
      <c r="K589" s="13">
        <f t="shared" si="114"/>
        <v>4.8217702923061267E-3</v>
      </c>
      <c r="L589" s="13">
        <f t="shared" si="115"/>
        <v>0</v>
      </c>
      <c r="M589" s="13">
        <f t="shared" si="120"/>
        <v>0.23174891116397839</v>
      </c>
      <c r="N589" s="13">
        <f t="shared" si="116"/>
        <v>0.14368432492166661</v>
      </c>
      <c r="O589" s="13">
        <f t="shared" si="117"/>
        <v>0.14368432492166661</v>
      </c>
      <c r="Q589">
        <v>17.442142992263889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19.093548389999999</v>
      </c>
      <c r="G590" s="13">
        <f t="shared" si="111"/>
        <v>0</v>
      </c>
      <c r="H590" s="13">
        <f t="shared" si="112"/>
        <v>19.093548389999999</v>
      </c>
      <c r="I590" s="16">
        <f t="shared" si="119"/>
        <v>19.098370160292305</v>
      </c>
      <c r="J590" s="13">
        <f t="shared" si="113"/>
        <v>18.994313361241637</v>
      </c>
      <c r="K590" s="13">
        <f t="shared" si="114"/>
        <v>0.10405679905066734</v>
      </c>
      <c r="L590" s="13">
        <f t="shared" si="115"/>
        <v>0</v>
      </c>
      <c r="M590" s="13">
        <f t="shared" si="120"/>
        <v>8.8064586242311782E-2</v>
      </c>
      <c r="N590" s="13">
        <f t="shared" si="116"/>
        <v>5.4600043470233305E-2</v>
      </c>
      <c r="O590" s="13">
        <f t="shared" si="117"/>
        <v>5.4600043470233305E-2</v>
      </c>
      <c r="Q590">
        <v>17.981744688147529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3.0161290319999998</v>
      </c>
      <c r="G591" s="13">
        <f t="shared" si="111"/>
        <v>0</v>
      </c>
      <c r="H591" s="13">
        <f t="shared" si="112"/>
        <v>3.0161290319999998</v>
      </c>
      <c r="I591" s="16">
        <f t="shared" si="119"/>
        <v>3.1201858310506672</v>
      </c>
      <c r="J591" s="13">
        <f t="shared" si="113"/>
        <v>3.1199185287221307</v>
      </c>
      <c r="K591" s="13">
        <f t="shared" si="114"/>
        <v>2.6730232853644509E-4</v>
      </c>
      <c r="L591" s="13">
        <f t="shared" si="115"/>
        <v>0</v>
      </c>
      <c r="M591" s="13">
        <f t="shared" si="120"/>
        <v>3.3464542772078477E-2</v>
      </c>
      <c r="N591" s="13">
        <f t="shared" si="116"/>
        <v>2.0748016518688656E-2</v>
      </c>
      <c r="O591" s="13">
        <f t="shared" si="117"/>
        <v>2.0748016518688656E-2</v>
      </c>
      <c r="Q591">
        <v>21.777306380930739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39.551612900000002</v>
      </c>
      <c r="G592" s="13">
        <f t="shared" si="111"/>
        <v>0</v>
      </c>
      <c r="H592" s="13">
        <f t="shared" si="112"/>
        <v>39.551612900000002</v>
      </c>
      <c r="I592" s="16">
        <f t="shared" si="119"/>
        <v>39.55188020232854</v>
      </c>
      <c r="J592" s="13">
        <f t="shared" si="113"/>
        <v>39.172417996577387</v>
      </c>
      <c r="K592" s="13">
        <f t="shared" si="114"/>
        <v>0.37946220575115319</v>
      </c>
      <c r="L592" s="13">
        <f t="shared" si="115"/>
        <v>0</v>
      </c>
      <c r="M592" s="13">
        <f t="shared" si="120"/>
        <v>1.2716526253389822E-2</v>
      </c>
      <c r="N592" s="13">
        <f t="shared" si="116"/>
        <v>7.8842462771016898E-3</v>
      </c>
      <c r="O592" s="13">
        <f t="shared" si="117"/>
        <v>7.8842462771016898E-3</v>
      </c>
      <c r="Q592">
        <v>24.242257776311451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12.08064516</v>
      </c>
      <c r="G593" s="13">
        <f t="shared" si="111"/>
        <v>0</v>
      </c>
      <c r="H593" s="13">
        <f t="shared" si="112"/>
        <v>12.08064516</v>
      </c>
      <c r="I593" s="16">
        <f t="shared" si="119"/>
        <v>12.460107365751153</v>
      </c>
      <c r="J593" s="13">
        <f t="shared" si="113"/>
        <v>12.44767547285001</v>
      </c>
      <c r="K593" s="13">
        <f t="shared" si="114"/>
        <v>1.243189290114266E-2</v>
      </c>
      <c r="L593" s="13">
        <f t="shared" si="115"/>
        <v>0</v>
      </c>
      <c r="M593" s="13">
        <f t="shared" si="120"/>
        <v>4.832279976288132E-3</v>
      </c>
      <c r="N593" s="13">
        <f t="shared" si="116"/>
        <v>2.9960135852986416E-3</v>
      </c>
      <c r="O593" s="13">
        <f t="shared" si="117"/>
        <v>2.9960135852986416E-3</v>
      </c>
      <c r="Q593">
        <v>24.00085487096775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20.909677420000001</v>
      </c>
      <c r="G594" s="13">
        <f t="shared" si="111"/>
        <v>0</v>
      </c>
      <c r="H594" s="13">
        <f t="shared" si="112"/>
        <v>20.909677420000001</v>
      </c>
      <c r="I594" s="16">
        <f t="shared" si="119"/>
        <v>20.922109312901142</v>
      </c>
      <c r="J594" s="13">
        <f t="shared" si="113"/>
        <v>20.85710166385341</v>
      </c>
      <c r="K594" s="13">
        <f t="shared" si="114"/>
        <v>6.5007649047732485E-2</v>
      </c>
      <c r="L594" s="13">
        <f t="shared" si="115"/>
        <v>0</v>
      </c>
      <c r="M594" s="13">
        <f t="shared" si="120"/>
        <v>1.8362663909894904E-3</v>
      </c>
      <c r="N594" s="13">
        <f t="shared" si="116"/>
        <v>1.138485162413484E-3</v>
      </c>
      <c r="O594" s="13">
        <f t="shared" si="117"/>
        <v>1.138485162413484E-3</v>
      </c>
      <c r="Q594">
        <v>23.269548856300769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5.3387096769999998</v>
      </c>
      <c r="G595" s="13">
        <f t="shared" si="111"/>
        <v>0</v>
      </c>
      <c r="H595" s="13">
        <f t="shared" si="112"/>
        <v>5.3387096769999998</v>
      </c>
      <c r="I595" s="16">
        <f t="shared" si="119"/>
        <v>5.4037173260477323</v>
      </c>
      <c r="J595" s="13">
        <f t="shared" si="113"/>
        <v>5.4019512501248936</v>
      </c>
      <c r="K595" s="13">
        <f t="shared" si="114"/>
        <v>1.7660759228386169E-3</v>
      </c>
      <c r="L595" s="13">
        <f t="shared" si="115"/>
        <v>0</v>
      </c>
      <c r="M595" s="13">
        <f t="shared" si="120"/>
        <v>6.977812285760064E-4</v>
      </c>
      <c r="N595" s="13">
        <f t="shared" si="116"/>
        <v>4.3262436171712397E-4</v>
      </c>
      <c r="O595" s="13">
        <f t="shared" si="117"/>
        <v>4.3262436171712397E-4</v>
      </c>
      <c r="Q595">
        <v>20.075040686426171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131.216129</v>
      </c>
      <c r="G596" s="13">
        <f t="shared" si="111"/>
        <v>15.324732259449835</v>
      </c>
      <c r="H596" s="13">
        <f t="shared" si="112"/>
        <v>115.89139674055016</v>
      </c>
      <c r="I596" s="16">
        <f t="shared" si="119"/>
        <v>115.89316281647301</v>
      </c>
      <c r="J596" s="13">
        <f t="shared" si="113"/>
        <v>88.90160242576971</v>
      </c>
      <c r="K596" s="13">
        <f t="shared" si="114"/>
        <v>26.991560390703299</v>
      </c>
      <c r="L596" s="13">
        <f t="shared" si="115"/>
        <v>6.030084294055273</v>
      </c>
      <c r="M596" s="13">
        <f t="shared" si="120"/>
        <v>6.0303494509221318</v>
      </c>
      <c r="N596" s="13">
        <f t="shared" si="116"/>
        <v>3.7388166595717216</v>
      </c>
      <c r="O596" s="13">
        <f t="shared" si="117"/>
        <v>19.063548919021557</v>
      </c>
      <c r="Q596">
        <v>14.07280836535303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59.270967740000003</v>
      </c>
      <c r="G597" s="13">
        <f t="shared" si="111"/>
        <v>3.2835078673760383</v>
      </c>
      <c r="H597" s="13">
        <f t="shared" si="112"/>
        <v>55.987459872623965</v>
      </c>
      <c r="I597" s="16">
        <f t="shared" si="119"/>
        <v>76.948935969272</v>
      </c>
      <c r="J597" s="13">
        <f t="shared" si="113"/>
        <v>67.640383531507609</v>
      </c>
      <c r="K597" s="13">
        <f t="shared" si="114"/>
        <v>9.3085524377643907</v>
      </c>
      <c r="L597" s="13">
        <f t="shared" si="115"/>
        <v>0</v>
      </c>
      <c r="M597" s="13">
        <f t="shared" si="120"/>
        <v>2.2915327913504102</v>
      </c>
      <c r="N597" s="13">
        <f t="shared" si="116"/>
        <v>1.4207503306372544</v>
      </c>
      <c r="O597" s="13">
        <f t="shared" si="117"/>
        <v>4.7042581980132923</v>
      </c>
      <c r="Q597">
        <v>14.412198329889661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266.39032259999999</v>
      </c>
      <c r="G598" s="13">
        <f t="shared" si="111"/>
        <v>37.948391288763489</v>
      </c>
      <c r="H598" s="13">
        <f t="shared" si="112"/>
        <v>228.44193131123649</v>
      </c>
      <c r="I598" s="16">
        <f t="shared" si="119"/>
        <v>237.75048374900086</v>
      </c>
      <c r="J598" s="13">
        <f t="shared" si="113"/>
        <v>99.874803133704987</v>
      </c>
      <c r="K598" s="13">
        <f t="shared" si="114"/>
        <v>137.87568061529589</v>
      </c>
      <c r="L598" s="13">
        <f t="shared" si="115"/>
        <v>73.560533959365458</v>
      </c>
      <c r="M598" s="13">
        <f t="shared" si="120"/>
        <v>74.431316420078616</v>
      </c>
      <c r="N598" s="13">
        <f t="shared" si="116"/>
        <v>46.147416180448744</v>
      </c>
      <c r="O598" s="13">
        <f t="shared" si="117"/>
        <v>84.095807469212232</v>
      </c>
      <c r="Q598">
        <v>10.69016205161291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113.7419355</v>
      </c>
      <c r="G599" s="13">
        <f t="shared" si="111"/>
        <v>12.400134116655744</v>
      </c>
      <c r="H599" s="13">
        <f t="shared" si="112"/>
        <v>101.34180138334425</v>
      </c>
      <c r="I599" s="16">
        <f t="shared" si="119"/>
        <v>165.65694803927471</v>
      </c>
      <c r="J599" s="13">
        <f t="shared" si="113"/>
        <v>94.927405699835475</v>
      </c>
      <c r="K599" s="13">
        <f t="shared" si="114"/>
        <v>70.729542339439234</v>
      </c>
      <c r="L599" s="13">
        <f t="shared" si="115"/>
        <v>32.667312262035118</v>
      </c>
      <c r="M599" s="13">
        <f t="shared" si="120"/>
        <v>60.951212501664997</v>
      </c>
      <c r="N599" s="13">
        <f t="shared" si="116"/>
        <v>37.789751751032298</v>
      </c>
      <c r="O599" s="13">
        <f t="shared" si="117"/>
        <v>50.189885867688041</v>
      </c>
      <c r="Q599">
        <v>11.450033411207199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40.222580649999998</v>
      </c>
      <c r="G600" s="13">
        <f t="shared" si="111"/>
        <v>9.5442134520501085E-2</v>
      </c>
      <c r="H600" s="13">
        <f t="shared" si="112"/>
        <v>40.127138515479494</v>
      </c>
      <c r="I600" s="16">
        <f t="shared" si="119"/>
        <v>78.189368592883596</v>
      </c>
      <c r="J600" s="13">
        <f t="shared" si="113"/>
        <v>68.17422127763831</v>
      </c>
      <c r="K600" s="13">
        <f t="shared" si="114"/>
        <v>10.015147315245287</v>
      </c>
      <c r="L600" s="13">
        <f t="shared" si="115"/>
        <v>0</v>
      </c>
      <c r="M600" s="13">
        <f t="shared" si="120"/>
        <v>23.161460750632699</v>
      </c>
      <c r="N600" s="13">
        <f t="shared" si="116"/>
        <v>14.360105665392274</v>
      </c>
      <c r="O600" s="13">
        <f t="shared" si="117"/>
        <v>14.455547799912775</v>
      </c>
      <c r="Q600">
        <v>14.140346634400981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78.180645159999997</v>
      </c>
      <c r="G601" s="13">
        <f t="shared" si="111"/>
        <v>6.4483582201758596</v>
      </c>
      <c r="H601" s="13">
        <f t="shared" si="112"/>
        <v>71.732286939824135</v>
      </c>
      <c r="I601" s="16">
        <f t="shared" si="119"/>
        <v>81.747434255069422</v>
      </c>
      <c r="J601" s="13">
        <f t="shared" si="113"/>
        <v>70.469527679222807</v>
      </c>
      <c r="K601" s="13">
        <f t="shared" si="114"/>
        <v>11.277906575846615</v>
      </c>
      <c r="L601" s="13">
        <f t="shared" si="115"/>
        <v>0</v>
      </c>
      <c r="M601" s="13">
        <f t="shared" si="120"/>
        <v>8.8013550852404254</v>
      </c>
      <c r="N601" s="13">
        <f t="shared" si="116"/>
        <v>5.4568401528490638</v>
      </c>
      <c r="O601" s="13">
        <f t="shared" si="117"/>
        <v>11.905198373024923</v>
      </c>
      <c r="Q601">
        <v>14.12060956754503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52.054838709999999</v>
      </c>
      <c r="G602" s="13">
        <f t="shared" si="111"/>
        <v>2.075768147697385</v>
      </c>
      <c r="H602" s="13">
        <f t="shared" si="112"/>
        <v>49.97907056230261</v>
      </c>
      <c r="I602" s="16">
        <f t="shared" si="119"/>
        <v>61.256977138149225</v>
      </c>
      <c r="J602" s="13">
        <f t="shared" si="113"/>
        <v>58.110994413596266</v>
      </c>
      <c r="K602" s="13">
        <f t="shared" si="114"/>
        <v>3.1459827245529581</v>
      </c>
      <c r="L602" s="13">
        <f t="shared" si="115"/>
        <v>0</v>
      </c>
      <c r="M602" s="13">
        <f t="shared" si="120"/>
        <v>3.3445149323913617</v>
      </c>
      <c r="N602" s="13">
        <f t="shared" si="116"/>
        <v>2.0735992580826443</v>
      </c>
      <c r="O602" s="13">
        <f t="shared" si="117"/>
        <v>4.1493674057800298</v>
      </c>
      <c r="Q602">
        <v>18.096695099767199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11.777419350000001</v>
      </c>
      <c r="G603" s="13">
        <f t="shared" si="111"/>
        <v>0</v>
      </c>
      <c r="H603" s="13">
        <f t="shared" si="112"/>
        <v>11.777419350000001</v>
      </c>
      <c r="I603" s="16">
        <f t="shared" si="119"/>
        <v>14.923402074552959</v>
      </c>
      <c r="J603" s="13">
        <f t="shared" si="113"/>
        <v>14.877526846619443</v>
      </c>
      <c r="K603" s="13">
        <f t="shared" si="114"/>
        <v>4.5875227933516172E-2</v>
      </c>
      <c r="L603" s="13">
        <f t="shared" si="115"/>
        <v>0</v>
      </c>
      <c r="M603" s="13">
        <f t="shared" si="120"/>
        <v>1.2709156743087173</v>
      </c>
      <c r="N603" s="13">
        <f t="shared" si="116"/>
        <v>0.78796771807140475</v>
      </c>
      <c r="O603" s="13">
        <f t="shared" si="117"/>
        <v>0.78796771807140475</v>
      </c>
      <c r="Q603">
        <v>18.56565620684578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20.3</v>
      </c>
      <c r="G604" s="13">
        <f t="shared" si="111"/>
        <v>0</v>
      </c>
      <c r="H604" s="13">
        <f t="shared" si="112"/>
        <v>20.3</v>
      </c>
      <c r="I604" s="16">
        <f t="shared" si="119"/>
        <v>20.345875227933519</v>
      </c>
      <c r="J604" s="13">
        <f t="shared" si="113"/>
        <v>20.288221406031699</v>
      </c>
      <c r="K604" s="13">
        <f t="shared" si="114"/>
        <v>5.7653821901819668E-2</v>
      </c>
      <c r="L604" s="13">
        <f t="shared" si="115"/>
        <v>0</v>
      </c>
      <c r="M604" s="13">
        <f t="shared" si="120"/>
        <v>0.48294795623731257</v>
      </c>
      <c r="N604" s="13">
        <f t="shared" si="116"/>
        <v>0.29942773286713381</v>
      </c>
      <c r="O604" s="13">
        <f t="shared" si="117"/>
        <v>0.29942773286713381</v>
      </c>
      <c r="Q604">
        <v>23.530687056309429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8.5870967740000008</v>
      </c>
      <c r="G605" s="13">
        <f t="shared" si="111"/>
        <v>0</v>
      </c>
      <c r="H605" s="13">
        <f t="shared" si="112"/>
        <v>8.5870967740000008</v>
      </c>
      <c r="I605" s="16">
        <f t="shared" si="119"/>
        <v>8.6447505959018205</v>
      </c>
      <c r="J605" s="13">
        <f t="shared" si="113"/>
        <v>8.6404007025110889</v>
      </c>
      <c r="K605" s="13">
        <f t="shared" si="114"/>
        <v>4.3498933907315518E-3</v>
      </c>
      <c r="L605" s="13">
        <f t="shared" si="115"/>
        <v>0</v>
      </c>
      <c r="M605" s="13">
        <f t="shared" si="120"/>
        <v>0.18352022337017876</v>
      </c>
      <c r="N605" s="13">
        <f t="shared" si="116"/>
        <v>0.11378253848951082</v>
      </c>
      <c r="O605" s="13">
        <f t="shared" si="117"/>
        <v>0.11378253848951082</v>
      </c>
      <c r="Q605">
        <v>23.673444794313468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9.1838709680000008</v>
      </c>
      <c r="G606" s="13">
        <f t="shared" si="111"/>
        <v>0</v>
      </c>
      <c r="H606" s="13">
        <f t="shared" si="112"/>
        <v>9.1838709680000008</v>
      </c>
      <c r="I606" s="16">
        <f t="shared" si="119"/>
        <v>9.1882208613907324</v>
      </c>
      <c r="J606" s="13">
        <f t="shared" si="113"/>
        <v>9.183089010932326</v>
      </c>
      <c r="K606" s="13">
        <f t="shared" si="114"/>
        <v>5.1318504584063618E-3</v>
      </c>
      <c r="L606" s="13">
        <f t="shared" si="115"/>
        <v>0</v>
      </c>
      <c r="M606" s="13">
        <f t="shared" si="120"/>
        <v>6.9737684880667936E-2</v>
      </c>
      <c r="N606" s="13">
        <f t="shared" si="116"/>
        <v>4.3237364626014123E-2</v>
      </c>
      <c r="O606" s="13">
        <f t="shared" si="117"/>
        <v>4.3237364626014123E-2</v>
      </c>
      <c r="Q606">
        <v>23.798340870967749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85.364516129999998</v>
      </c>
      <c r="G607" s="13">
        <f t="shared" si="111"/>
        <v>7.6506990147272305</v>
      </c>
      <c r="H607" s="13">
        <f t="shared" si="112"/>
        <v>77.713817115272775</v>
      </c>
      <c r="I607" s="16">
        <f t="shared" si="119"/>
        <v>77.718948965731187</v>
      </c>
      <c r="J607" s="13">
        <f t="shared" si="113"/>
        <v>72.548563658971389</v>
      </c>
      <c r="K607" s="13">
        <f t="shared" si="114"/>
        <v>5.1703853067597976</v>
      </c>
      <c r="L607" s="13">
        <f t="shared" si="115"/>
        <v>0</v>
      </c>
      <c r="M607" s="13">
        <f t="shared" si="120"/>
        <v>2.6500320254653813E-2</v>
      </c>
      <c r="N607" s="13">
        <f t="shared" si="116"/>
        <v>1.6430198557885363E-2</v>
      </c>
      <c r="O607" s="13">
        <f t="shared" si="117"/>
        <v>7.6671292132851159</v>
      </c>
      <c r="Q607">
        <v>19.458994544124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133.9774194</v>
      </c>
      <c r="G608" s="13">
        <f t="shared" si="111"/>
        <v>15.786880328003338</v>
      </c>
      <c r="H608" s="13">
        <f t="shared" si="112"/>
        <v>118.19053907199667</v>
      </c>
      <c r="I608" s="16">
        <f t="shared" si="119"/>
        <v>123.36092437875647</v>
      </c>
      <c r="J608" s="13">
        <f t="shared" si="113"/>
        <v>91.203020640488901</v>
      </c>
      <c r="K608" s="13">
        <f t="shared" si="114"/>
        <v>32.157903738267564</v>
      </c>
      <c r="L608" s="13">
        <f t="shared" si="115"/>
        <v>9.1764815300142288</v>
      </c>
      <c r="M608" s="13">
        <f t="shared" si="120"/>
        <v>9.1865516517109977</v>
      </c>
      <c r="N608" s="13">
        <f t="shared" si="116"/>
        <v>5.6956620240608187</v>
      </c>
      <c r="O608" s="13">
        <f t="shared" si="117"/>
        <v>21.482542352064158</v>
      </c>
      <c r="Q608">
        <v>13.74171226003774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169.81935480000001</v>
      </c>
      <c r="G609" s="13">
        <f t="shared" si="111"/>
        <v>21.785626862713844</v>
      </c>
      <c r="H609" s="13">
        <f t="shared" si="112"/>
        <v>148.03372793728616</v>
      </c>
      <c r="I609" s="16">
        <f t="shared" si="119"/>
        <v>171.01515014553948</v>
      </c>
      <c r="J609" s="13">
        <f t="shared" si="113"/>
        <v>99.468394052519116</v>
      </c>
      <c r="K609" s="13">
        <f t="shared" si="114"/>
        <v>71.546756093020363</v>
      </c>
      <c r="L609" s="13">
        <f t="shared" si="115"/>
        <v>33.165010328631404</v>
      </c>
      <c r="M609" s="13">
        <f t="shared" si="120"/>
        <v>36.655899956281587</v>
      </c>
      <c r="N609" s="13">
        <f t="shared" si="116"/>
        <v>22.726657972894582</v>
      </c>
      <c r="O609" s="13">
        <f t="shared" si="117"/>
        <v>44.512284835608426</v>
      </c>
      <c r="Q609">
        <v>12.249126188570081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42.906451609999998</v>
      </c>
      <c r="G610" s="13">
        <f t="shared" si="111"/>
        <v>0.54463276670132221</v>
      </c>
      <c r="H610" s="13">
        <f t="shared" si="112"/>
        <v>42.361818843298678</v>
      </c>
      <c r="I610" s="16">
        <f t="shared" si="119"/>
        <v>80.743564607687631</v>
      </c>
      <c r="J610" s="13">
        <f t="shared" si="113"/>
        <v>67.278826601513501</v>
      </c>
      <c r="K610" s="13">
        <f t="shared" si="114"/>
        <v>13.46473800617413</v>
      </c>
      <c r="L610" s="13">
        <f t="shared" si="115"/>
        <v>0</v>
      </c>
      <c r="M610" s="13">
        <f t="shared" si="120"/>
        <v>13.929241983387005</v>
      </c>
      <c r="N610" s="13">
        <f t="shared" si="116"/>
        <v>8.6361300296999435</v>
      </c>
      <c r="O610" s="13">
        <f t="shared" si="117"/>
        <v>9.1807627964012664</v>
      </c>
      <c r="Q610">
        <v>12.1770070516129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84.387096769999999</v>
      </c>
      <c r="G611" s="13">
        <f t="shared" si="111"/>
        <v>7.4871115596045099</v>
      </c>
      <c r="H611" s="13">
        <f t="shared" si="112"/>
        <v>76.899985210395485</v>
      </c>
      <c r="I611" s="16">
        <f t="shared" si="119"/>
        <v>90.364723216569615</v>
      </c>
      <c r="J611" s="13">
        <f t="shared" si="113"/>
        <v>74.108509415837062</v>
      </c>
      <c r="K611" s="13">
        <f t="shared" si="114"/>
        <v>16.256213800732553</v>
      </c>
      <c r="L611" s="13">
        <f t="shared" si="115"/>
        <v>0</v>
      </c>
      <c r="M611" s="13">
        <f t="shared" si="120"/>
        <v>5.2931119536870614</v>
      </c>
      <c r="N611" s="13">
        <f t="shared" si="116"/>
        <v>3.2817294112859781</v>
      </c>
      <c r="O611" s="13">
        <f t="shared" si="117"/>
        <v>10.768840970890487</v>
      </c>
      <c r="Q611">
        <v>13.090291889859021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65.848387099999997</v>
      </c>
      <c r="G612" s="13">
        <f t="shared" si="111"/>
        <v>4.3843488558104333</v>
      </c>
      <c r="H612" s="13">
        <f t="shared" si="112"/>
        <v>61.464038244189567</v>
      </c>
      <c r="I612" s="16">
        <f t="shared" si="119"/>
        <v>77.72025204492212</v>
      </c>
      <c r="J612" s="13">
        <f t="shared" si="113"/>
        <v>68.102675543573341</v>
      </c>
      <c r="K612" s="13">
        <f t="shared" si="114"/>
        <v>9.6175765013487791</v>
      </c>
      <c r="L612" s="13">
        <f t="shared" si="115"/>
        <v>0</v>
      </c>
      <c r="M612" s="13">
        <f t="shared" si="120"/>
        <v>2.0113825424010834</v>
      </c>
      <c r="N612" s="13">
        <f t="shared" si="116"/>
        <v>1.2470571762886717</v>
      </c>
      <c r="O612" s="13">
        <f t="shared" si="117"/>
        <v>5.6314060320991048</v>
      </c>
      <c r="Q612">
        <v>14.35749206838258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12.36774194</v>
      </c>
      <c r="G613" s="13">
        <f t="shared" si="111"/>
        <v>0</v>
      </c>
      <c r="H613" s="13">
        <f t="shared" si="112"/>
        <v>12.36774194</v>
      </c>
      <c r="I613" s="16">
        <f t="shared" si="119"/>
        <v>21.985318441348781</v>
      </c>
      <c r="J613" s="13">
        <f t="shared" si="113"/>
        <v>21.82281064566746</v>
      </c>
      <c r="K613" s="13">
        <f t="shared" si="114"/>
        <v>0.16250779568132145</v>
      </c>
      <c r="L613" s="13">
        <f t="shared" si="115"/>
        <v>0</v>
      </c>
      <c r="M613" s="13">
        <f t="shared" si="120"/>
        <v>0.76432536611241164</v>
      </c>
      <c r="N613" s="13">
        <f t="shared" si="116"/>
        <v>0.47388172698969522</v>
      </c>
      <c r="O613" s="13">
        <f t="shared" si="117"/>
        <v>0.47388172698969522</v>
      </c>
      <c r="Q613">
        <v>17.794805234674829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19.093548389999999</v>
      </c>
      <c r="G614" s="13">
        <f t="shared" si="111"/>
        <v>0</v>
      </c>
      <c r="H614" s="13">
        <f t="shared" si="112"/>
        <v>19.093548389999999</v>
      </c>
      <c r="I614" s="16">
        <f t="shared" si="119"/>
        <v>19.25605618568132</v>
      </c>
      <c r="J614" s="13">
        <f t="shared" si="113"/>
        <v>19.186268270328316</v>
      </c>
      <c r="K614" s="13">
        <f t="shared" si="114"/>
        <v>6.9787915353003882E-2</v>
      </c>
      <c r="L614" s="13">
        <f t="shared" si="115"/>
        <v>0</v>
      </c>
      <c r="M614" s="13">
        <f t="shared" si="120"/>
        <v>0.29044363912271642</v>
      </c>
      <c r="N614" s="13">
        <f t="shared" si="116"/>
        <v>0.18007505625608419</v>
      </c>
      <c r="O614" s="13">
        <f t="shared" si="117"/>
        <v>0.18007505625608419</v>
      </c>
      <c r="Q614">
        <v>20.996976845225429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15.393548389999999</v>
      </c>
      <c r="G615" s="13">
        <f t="shared" si="111"/>
        <v>0</v>
      </c>
      <c r="H615" s="13">
        <f t="shared" si="112"/>
        <v>15.393548389999999</v>
      </c>
      <c r="I615" s="16">
        <f t="shared" si="119"/>
        <v>15.463336305353003</v>
      </c>
      <c r="J615" s="13">
        <f t="shared" si="113"/>
        <v>15.428304128176212</v>
      </c>
      <c r="K615" s="13">
        <f t="shared" si="114"/>
        <v>3.5032177176791635E-2</v>
      </c>
      <c r="L615" s="13">
        <f t="shared" si="115"/>
        <v>0</v>
      </c>
      <c r="M615" s="13">
        <f t="shared" si="120"/>
        <v>0.11036858286663223</v>
      </c>
      <c r="N615" s="13">
        <f t="shared" si="116"/>
        <v>6.8428521377311979E-2</v>
      </c>
      <c r="O615" s="13">
        <f t="shared" si="117"/>
        <v>6.8428521377311979E-2</v>
      </c>
      <c r="Q615">
        <v>21.23144165374314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73.745161289999999</v>
      </c>
      <c r="G616" s="13">
        <f t="shared" si="111"/>
        <v>5.7060059114072095</v>
      </c>
      <c r="H616" s="13">
        <f t="shared" si="112"/>
        <v>68.039155378592795</v>
      </c>
      <c r="I616" s="16">
        <f t="shared" si="119"/>
        <v>68.074187555769583</v>
      </c>
      <c r="J616" s="13">
        <f t="shared" si="113"/>
        <v>65.640956998788354</v>
      </c>
      <c r="K616" s="13">
        <f t="shared" si="114"/>
        <v>2.4332305569812291</v>
      </c>
      <c r="L616" s="13">
        <f t="shared" si="115"/>
        <v>0</v>
      </c>
      <c r="M616" s="13">
        <f t="shared" si="120"/>
        <v>4.1940061489320252E-2</v>
      </c>
      <c r="N616" s="13">
        <f t="shared" si="116"/>
        <v>2.6002838123378554E-2</v>
      </c>
      <c r="O616" s="13">
        <f t="shared" si="117"/>
        <v>5.7320087495305883</v>
      </c>
      <c r="Q616">
        <v>22.323645154541801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21.69354839</v>
      </c>
      <c r="G617" s="13">
        <f t="shared" si="111"/>
        <v>0</v>
      </c>
      <c r="H617" s="13">
        <f t="shared" si="112"/>
        <v>21.69354839</v>
      </c>
      <c r="I617" s="16">
        <f t="shared" si="119"/>
        <v>24.126778946981229</v>
      </c>
      <c r="J617" s="13">
        <f t="shared" si="113"/>
        <v>24.023617939901623</v>
      </c>
      <c r="K617" s="13">
        <f t="shared" si="114"/>
        <v>0.10316100707960629</v>
      </c>
      <c r="L617" s="13">
        <f t="shared" si="115"/>
        <v>0</v>
      </c>
      <c r="M617" s="13">
        <f t="shared" si="120"/>
        <v>1.5937223365941697E-2</v>
      </c>
      <c r="N617" s="13">
        <f t="shared" si="116"/>
        <v>9.8810784868838524E-3</v>
      </c>
      <c r="O617" s="13">
        <f t="shared" si="117"/>
        <v>9.8810784868838524E-3</v>
      </c>
      <c r="Q617">
        <v>23.013527870967749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41.593548390000002</v>
      </c>
      <c r="G618" s="13">
        <f t="shared" si="111"/>
        <v>0.32489648422966655</v>
      </c>
      <c r="H618" s="13">
        <f t="shared" si="112"/>
        <v>41.268651905770334</v>
      </c>
      <c r="I618" s="16">
        <f t="shared" si="119"/>
        <v>41.37181291284994</v>
      </c>
      <c r="J618" s="13">
        <f t="shared" si="113"/>
        <v>40.730901310316803</v>
      </c>
      <c r="K618" s="13">
        <f t="shared" si="114"/>
        <v>0.64091160253313717</v>
      </c>
      <c r="L618" s="13">
        <f t="shared" si="115"/>
        <v>0</v>
      </c>
      <c r="M618" s="13">
        <f t="shared" si="120"/>
        <v>6.056144879057845E-3</v>
      </c>
      <c r="N618" s="13">
        <f t="shared" si="116"/>
        <v>3.7548098250158638E-3</v>
      </c>
      <c r="O618" s="13">
        <f t="shared" si="117"/>
        <v>0.32865129405468241</v>
      </c>
      <c r="Q618">
        <v>21.413224659462291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75.206451610000002</v>
      </c>
      <c r="G619" s="13">
        <f t="shared" si="111"/>
        <v>5.950577253481165</v>
      </c>
      <c r="H619" s="13">
        <f t="shared" si="112"/>
        <v>69.255874356518831</v>
      </c>
      <c r="I619" s="16">
        <f t="shared" si="119"/>
        <v>69.896785959051968</v>
      </c>
      <c r="J619" s="13">
        <f t="shared" si="113"/>
        <v>65.570502756985249</v>
      </c>
      <c r="K619" s="13">
        <f t="shared" si="114"/>
        <v>4.326283202066719</v>
      </c>
      <c r="L619" s="13">
        <f t="shared" si="115"/>
        <v>0</v>
      </c>
      <c r="M619" s="13">
        <f t="shared" si="120"/>
        <v>2.3013350540419812E-3</v>
      </c>
      <c r="N619" s="13">
        <f t="shared" si="116"/>
        <v>1.4268277335060284E-3</v>
      </c>
      <c r="O619" s="13">
        <f t="shared" si="117"/>
        <v>5.9520040812146711</v>
      </c>
      <c r="Q619">
        <v>18.52323158216895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101.0483871</v>
      </c>
      <c r="G620" s="13">
        <f t="shared" si="111"/>
        <v>10.275656779483823</v>
      </c>
      <c r="H620" s="13">
        <f t="shared" si="112"/>
        <v>90.772730320516175</v>
      </c>
      <c r="I620" s="16">
        <f t="shared" si="119"/>
        <v>95.099013522582894</v>
      </c>
      <c r="J620" s="13">
        <f t="shared" si="113"/>
        <v>78.773543365866928</v>
      </c>
      <c r="K620" s="13">
        <f t="shared" si="114"/>
        <v>16.325470156715966</v>
      </c>
      <c r="L620" s="13">
        <f t="shared" si="115"/>
        <v>0</v>
      </c>
      <c r="M620" s="13">
        <f t="shared" si="120"/>
        <v>8.7450732053595288E-4</v>
      </c>
      <c r="N620" s="13">
        <f t="shared" si="116"/>
        <v>5.4219453873229073E-4</v>
      </c>
      <c r="O620" s="13">
        <f t="shared" si="117"/>
        <v>10.276198974022556</v>
      </c>
      <c r="Q620">
        <v>14.282891636977119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144.2096774</v>
      </c>
      <c r="G621" s="13">
        <f t="shared" si="111"/>
        <v>17.499419607334886</v>
      </c>
      <c r="H621" s="13">
        <f t="shared" si="112"/>
        <v>126.71025779266512</v>
      </c>
      <c r="I621" s="16">
        <f t="shared" si="119"/>
        <v>143.03572794938108</v>
      </c>
      <c r="J621" s="13">
        <f t="shared" si="113"/>
        <v>87.700676636110217</v>
      </c>
      <c r="K621" s="13">
        <f t="shared" si="114"/>
        <v>55.335051313270867</v>
      </c>
      <c r="L621" s="13">
        <f t="shared" si="115"/>
        <v>23.291786720054368</v>
      </c>
      <c r="M621" s="13">
        <f t="shared" si="120"/>
        <v>23.292119032836172</v>
      </c>
      <c r="N621" s="13">
        <f t="shared" si="116"/>
        <v>14.441113800358426</v>
      </c>
      <c r="O621" s="13">
        <f t="shared" si="117"/>
        <v>31.940533407693312</v>
      </c>
      <c r="Q621">
        <v>10.819627051612899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256.2516129</v>
      </c>
      <c r="G622" s="13">
        <f t="shared" si="111"/>
        <v>36.251508879915924</v>
      </c>
      <c r="H622" s="13">
        <f t="shared" si="112"/>
        <v>220.00010402008408</v>
      </c>
      <c r="I622" s="16">
        <f t="shared" si="119"/>
        <v>252.04336861330054</v>
      </c>
      <c r="J622" s="13">
        <f t="shared" si="113"/>
        <v>96.844631698885379</v>
      </c>
      <c r="K622" s="13">
        <f t="shared" si="114"/>
        <v>155.19873691441518</v>
      </c>
      <c r="L622" s="13">
        <f t="shared" si="115"/>
        <v>84.110590893465172</v>
      </c>
      <c r="M622" s="13">
        <f t="shared" si="120"/>
        <v>92.961596125942918</v>
      </c>
      <c r="N622" s="13">
        <f t="shared" si="116"/>
        <v>57.636189598084606</v>
      </c>
      <c r="O622" s="13">
        <f t="shared" si="117"/>
        <v>93.88769847800053</v>
      </c>
      <c r="Q622">
        <v>9.9719980670997082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38.625806449999999</v>
      </c>
      <c r="G623" s="13">
        <f t="shared" si="111"/>
        <v>0</v>
      </c>
      <c r="H623" s="13">
        <f t="shared" si="112"/>
        <v>38.625806449999999</v>
      </c>
      <c r="I623" s="16">
        <f t="shared" si="119"/>
        <v>109.71395247095001</v>
      </c>
      <c r="J623" s="13">
        <f t="shared" si="113"/>
        <v>84.572316919836467</v>
      </c>
      <c r="K623" s="13">
        <f t="shared" si="114"/>
        <v>25.141635551113538</v>
      </c>
      <c r="L623" s="13">
        <f t="shared" si="115"/>
        <v>4.9034463587811432</v>
      </c>
      <c r="M623" s="13">
        <f t="shared" si="120"/>
        <v>40.228852886639451</v>
      </c>
      <c r="N623" s="13">
        <f t="shared" si="116"/>
        <v>24.941888789716458</v>
      </c>
      <c r="O623" s="13">
        <f t="shared" si="117"/>
        <v>24.941888789716458</v>
      </c>
      <c r="Q623">
        <v>13.451113945834329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138.9645161</v>
      </c>
      <c r="G624" s="13">
        <f t="shared" si="111"/>
        <v>16.621554257117978</v>
      </c>
      <c r="H624" s="13">
        <f t="shared" si="112"/>
        <v>122.34296184288202</v>
      </c>
      <c r="I624" s="16">
        <f t="shared" si="119"/>
        <v>142.58115103521442</v>
      </c>
      <c r="J624" s="13">
        <f t="shared" si="113"/>
        <v>93.775119888031554</v>
      </c>
      <c r="K624" s="13">
        <f t="shared" si="114"/>
        <v>48.806031147182864</v>
      </c>
      <c r="L624" s="13">
        <f t="shared" si="115"/>
        <v>19.315494471924019</v>
      </c>
      <c r="M624" s="13">
        <f t="shared" si="120"/>
        <v>34.602458568847013</v>
      </c>
      <c r="N624" s="13">
        <f t="shared" si="116"/>
        <v>21.453524312685147</v>
      </c>
      <c r="O624" s="13">
        <f t="shared" si="117"/>
        <v>38.075078569803125</v>
      </c>
      <c r="Q624">
        <v>12.511896170841551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0.56129032300000004</v>
      </c>
      <c r="G625" s="13">
        <f t="shared" si="111"/>
        <v>0</v>
      </c>
      <c r="H625" s="13">
        <f t="shared" si="112"/>
        <v>0.56129032300000004</v>
      </c>
      <c r="I625" s="16">
        <f t="shared" si="119"/>
        <v>30.051826998258846</v>
      </c>
      <c r="J625" s="13">
        <f t="shared" si="113"/>
        <v>29.699952729329464</v>
      </c>
      <c r="K625" s="13">
        <f t="shared" si="114"/>
        <v>0.35187426892938234</v>
      </c>
      <c r="L625" s="13">
        <f t="shared" si="115"/>
        <v>0</v>
      </c>
      <c r="M625" s="13">
        <f t="shared" si="120"/>
        <v>13.148934256161866</v>
      </c>
      <c r="N625" s="13">
        <f t="shared" si="116"/>
        <v>8.1523392388203568</v>
      </c>
      <c r="O625" s="13">
        <f t="shared" si="117"/>
        <v>8.1523392388203568</v>
      </c>
      <c r="Q625">
        <v>18.915825590881269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27.764516130000001</v>
      </c>
      <c r="G626" s="13">
        <f t="shared" si="111"/>
        <v>0</v>
      </c>
      <c r="H626" s="13">
        <f t="shared" si="112"/>
        <v>27.764516130000001</v>
      </c>
      <c r="I626" s="16">
        <f t="shared" si="119"/>
        <v>28.116390398929383</v>
      </c>
      <c r="J626" s="13">
        <f t="shared" si="113"/>
        <v>27.819353476633644</v>
      </c>
      <c r="K626" s="13">
        <f t="shared" si="114"/>
        <v>0.29703692229573875</v>
      </c>
      <c r="L626" s="13">
        <f t="shared" si="115"/>
        <v>0</v>
      </c>
      <c r="M626" s="13">
        <f t="shared" si="120"/>
        <v>4.9965950173415088</v>
      </c>
      <c r="N626" s="13">
        <f t="shared" si="116"/>
        <v>3.0978889107517356</v>
      </c>
      <c r="O626" s="13">
        <f t="shared" si="117"/>
        <v>3.0978889107517356</v>
      </c>
      <c r="Q626">
        <v>18.714107889171089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10.474193550000001</v>
      </c>
      <c r="G627" s="13">
        <f t="shared" si="111"/>
        <v>0</v>
      </c>
      <c r="H627" s="13">
        <f t="shared" si="112"/>
        <v>10.474193550000001</v>
      </c>
      <c r="I627" s="16">
        <f t="shared" si="119"/>
        <v>10.771230472295739</v>
      </c>
      <c r="J627" s="13">
        <f t="shared" si="113"/>
        <v>10.762328202002376</v>
      </c>
      <c r="K627" s="13">
        <f t="shared" si="114"/>
        <v>8.9022702933636566E-3</v>
      </c>
      <c r="L627" s="13">
        <f t="shared" si="115"/>
        <v>0</v>
      </c>
      <c r="M627" s="13">
        <f t="shared" si="120"/>
        <v>1.8987061065897732</v>
      </c>
      <c r="N627" s="13">
        <f t="shared" si="116"/>
        <v>1.1771977860856595</v>
      </c>
      <c r="O627" s="13">
        <f t="shared" si="117"/>
        <v>1.1771977860856595</v>
      </c>
      <c r="Q627">
        <v>23.268440587033801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35.958064520000001</v>
      </c>
      <c r="G628" s="13">
        <f t="shared" si="111"/>
        <v>0</v>
      </c>
      <c r="H628" s="13">
        <f t="shared" si="112"/>
        <v>35.958064520000001</v>
      </c>
      <c r="I628" s="16">
        <f t="shared" si="119"/>
        <v>35.966966790293363</v>
      </c>
      <c r="J628" s="13">
        <f t="shared" si="113"/>
        <v>35.695839565797314</v>
      </c>
      <c r="K628" s="13">
        <f t="shared" si="114"/>
        <v>0.27112722449604831</v>
      </c>
      <c r="L628" s="13">
        <f t="shared" si="115"/>
        <v>0</v>
      </c>
      <c r="M628" s="13">
        <f t="shared" si="120"/>
        <v>0.72150832050411373</v>
      </c>
      <c r="N628" s="13">
        <f t="shared" si="116"/>
        <v>0.44733515871255053</v>
      </c>
      <c r="O628" s="13">
        <f t="shared" si="117"/>
        <v>0.44733515871255053</v>
      </c>
      <c r="Q628">
        <v>24.63061787096775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16.745161289999999</v>
      </c>
      <c r="G629" s="13">
        <f t="shared" si="111"/>
        <v>0</v>
      </c>
      <c r="H629" s="13">
        <f t="shared" si="112"/>
        <v>16.745161289999999</v>
      </c>
      <c r="I629" s="16">
        <f t="shared" si="119"/>
        <v>17.016288514496047</v>
      </c>
      <c r="J629" s="13">
        <f t="shared" si="113"/>
        <v>16.989174469066992</v>
      </c>
      <c r="K629" s="13">
        <f t="shared" si="114"/>
        <v>2.7114045429055267E-2</v>
      </c>
      <c r="L629" s="13">
        <f t="shared" si="115"/>
        <v>0</v>
      </c>
      <c r="M629" s="13">
        <f t="shared" si="120"/>
        <v>0.2741731617915632</v>
      </c>
      <c r="N629" s="13">
        <f t="shared" si="116"/>
        <v>0.16998736031076919</v>
      </c>
      <c r="O629" s="13">
        <f t="shared" si="117"/>
        <v>0.16998736031076919</v>
      </c>
      <c r="Q629">
        <v>25.105901204410991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12.8</v>
      </c>
      <c r="G630" s="13">
        <f t="shared" si="111"/>
        <v>0</v>
      </c>
      <c r="H630" s="13">
        <f t="shared" si="112"/>
        <v>12.8</v>
      </c>
      <c r="I630" s="16">
        <f t="shared" si="119"/>
        <v>12.827114045429056</v>
      </c>
      <c r="J630" s="13">
        <f t="shared" si="113"/>
        <v>12.815462182571403</v>
      </c>
      <c r="K630" s="13">
        <f t="shared" si="114"/>
        <v>1.1651862857652517E-2</v>
      </c>
      <c r="L630" s="13">
        <f t="shared" si="115"/>
        <v>0</v>
      </c>
      <c r="M630" s="13">
        <f t="shared" si="120"/>
        <v>0.10418580148079401</v>
      </c>
      <c r="N630" s="13">
        <f t="shared" si="116"/>
        <v>6.459519691809229E-2</v>
      </c>
      <c r="O630" s="13">
        <f t="shared" si="117"/>
        <v>6.459519691809229E-2</v>
      </c>
      <c r="Q630">
        <v>25.089981032147531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70.61935484</v>
      </c>
      <c r="G631" s="13">
        <f t="shared" si="111"/>
        <v>5.1828499936016872</v>
      </c>
      <c r="H631" s="13">
        <f t="shared" si="112"/>
        <v>65.436504846398307</v>
      </c>
      <c r="I631" s="16">
        <f t="shared" si="119"/>
        <v>65.448156709255954</v>
      </c>
      <c r="J631" s="13">
        <f t="shared" si="113"/>
        <v>61.499963459695095</v>
      </c>
      <c r="K631" s="13">
        <f t="shared" si="114"/>
        <v>3.9481932495608589</v>
      </c>
      <c r="L631" s="13">
        <f t="shared" si="115"/>
        <v>0</v>
      </c>
      <c r="M631" s="13">
        <f t="shared" si="120"/>
        <v>3.959060456270172E-2</v>
      </c>
      <c r="N631" s="13">
        <f t="shared" si="116"/>
        <v>2.4546174828875066E-2</v>
      </c>
      <c r="O631" s="13">
        <f t="shared" si="117"/>
        <v>5.2073961684305621</v>
      </c>
      <c r="Q631">
        <v>17.792553713368111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123.5612903</v>
      </c>
      <c r="G632" s="13">
        <f t="shared" si="111"/>
        <v>14.043567149002344</v>
      </c>
      <c r="H632" s="13">
        <f t="shared" si="112"/>
        <v>109.51772315099765</v>
      </c>
      <c r="I632" s="16">
        <f t="shared" si="119"/>
        <v>113.46591640055851</v>
      </c>
      <c r="J632" s="13">
        <f t="shared" si="113"/>
        <v>85.512338624966404</v>
      </c>
      <c r="K632" s="13">
        <f t="shared" si="114"/>
        <v>27.953577775592109</v>
      </c>
      <c r="L632" s="13">
        <f t="shared" si="115"/>
        <v>6.6159704106227437</v>
      </c>
      <c r="M632" s="13">
        <f t="shared" si="120"/>
        <v>6.6310148403565705</v>
      </c>
      <c r="N632" s="13">
        <f t="shared" si="116"/>
        <v>4.1112292010210734</v>
      </c>
      <c r="O632" s="13">
        <f t="shared" si="117"/>
        <v>18.154796350023418</v>
      </c>
      <c r="Q632">
        <v>13.156188342825491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31.351612899999999</v>
      </c>
      <c r="G633" s="13">
        <f t="shared" si="111"/>
        <v>0</v>
      </c>
      <c r="H633" s="13">
        <f t="shared" si="112"/>
        <v>31.351612899999999</v>
      </c>
      <c r="I633" s="16">
        <f t="shared" si="119"/>
        <v>52.689220264969364</v>
      </c>
      <c r="J633" s="13">
        <f t="shared" si="113"/>
        <v>47.841459528150025</v>
      </c>
      <c r="K633" s="13">
        <f t="shared" si="114"/>
        <v>4.8477607368193389</v>
      </c>
      <c r="L633" s="13">
        <f t="shared" si="115"/>
        <v>0</v>
      </c>
      <c r="M633" s="13">
        <f t="shared" si="120"/>
        <v>2.5197856393354972</v>
      </c>
      <c r="N633" s="13">
        <f t="shared" si="116"/>
        <v>1.5622670963880083</v>
      </c>
      <c r="O633" s="13">
        <f t="shared" si="117"/>
        <v>1.5622670963880083</v>
      </c>
      <c r="Q633">
        <v>11.237760239859201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19.27096774</v>
      </c>
      <c r="G634" s="13">
        <f t="shared" si="111"/>
        <v>0</v>
      </c>
      <c r="H634" s="13">
        <f t="shared" si="112"/>
        <v>19.27096774</v>
      </c>
      <c r="I634" s="16">
        <f t="shared" si="119"/>
        <v>24.118728476819339</v>
      </c>
      <c r="J634" s="13">
        <f t="shared" si="113"/>
        <v>23.620559888032428</v>
      </c>
      <c r="K634" s="13">
        <f t="shared" si="114"/>
        <v>0.4981685887869105</v>
      </c>
      <c r="L634" s="13">
        <f t="shared" si="115"/>
        <v>0</v>
      </c>
      <c r="M634" s="13">
        <f t="shared" si="120"/>
        <v>0.95751854294748884</v>
      </c>
      <c r="N634" s="13">
        <f t="shared" si="116"/>
        <v>0.59366149662744305</v>
      </c>
      <c r="O634" s="13">
        <f t="shared" si="117"/>
        <v>0.59366149662744305</v>
      </c>
      <c r="Q634">
        <v>11.5758178516129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52.635483870000002</v>
      </c>
      <c r="G635" s="13">
        <f t="shared" si="111"/>
        <v>2.1729488133778005</v>
      </c>
      <c r="H635" s="13">
        <f t="shared" si="112"/>
        <v>50.462535056622201</v>
      </c>
      <c r="I635" s="16">
        <f t="shared" si="119"/>
        <v>50.960703645409112</v>
      </c>
      <c r="J635" s="13">
        <f t="shared" si="113"/>
        <v>46.984237046168602</v>
      </c>
      <c r="K635" s="13">
        <f t="shared" si="114"/>
        <v>3.9764665992405099</v>
      </c>
      <c r="L635" s="13">
        <f t="shared" si="115"/>
        <v>0</v>
      </c>
      <c r="M635" s="13">
        <f t="shared" si="120"/>
        <v>0.36385704632004578</v>
      </c>
      <c r="N635" s="13">
        <f t="shared" si="116"/>
        <v>0.22559136871842839</v>
      </c>
      <c r="O635" s="13">
        <f t="shared" si="117"/>
        <v>2.3985401820962289</v>
      </c>
      <c r="Q635">
        <v>12.133801498262009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20.329032260000002</v>
      </c>
      <c r="G636" s="13">
        <f t="shared" si="111"/>
        <v>0</v>
      </c>
      <c r="H636" s="13">
        <f t="shared" si="112"/>
        <v>20.329032260000002</v>
      </c>
      <c r="I636" s="16">
        <f t="shared" si="119"/>
        <v>24.305498859240512</v>
      </c>
      <c r="J636" s="13">
        <f t="shared" si="113"/>
        <v>23.957670667856277</v>
      </c>
      <c r="K636" s="13">
        <f t="shared" si="114"/>
        <v>0.34782819138423449</v>
      </c>
      <c r="L636" s="13">
        <f t="shared" si="115"/>
        <v>0</v>
      </c>
      <c r="M636" s="13">
        <f t="shared" si="120"/>
        <v>0.1382656776016174</v>
      </c>
      <c r="N636" s="13">
        <f t="shared" si="116"/>
        <v>8.5724720113002792E-2</v>
      </c>
      <c r="O636" s="13">
        <f t="shared" si="117"/>
        <v>8.5724720113002792E-2</v>
      </c>
      <c r="Q636">
        <v>14.437414233349051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4.9612903230000001</v>
      </c>
      <c r="G637" s="13">
        <f t="shared" si="111"/>
        <v>0</v>
      </c>
      <c r="H637" s="13">
        <f t="shared" si="112"/>
        <v>4.9612903230000001</v>
      </c>
      <c r="I637" s="16">
        <f t="shared" si="119"/>
        <v>5.3091185143842345</v>
      </c>
      <c r="J637" s="13">
        <f t="shared" si="113"/>
        <v>5.3072007766714497</v>
      </c>
      <c r="K637" s="13">
        <f t="shared" si="114"/>
        <v>1.9177377127848061E-3</v>
      </c>
      <c r="L637" s="13">
        <f t="shared" si="115"/>
        <v>0</v>
      </c>
      <c r="M637" s="13">
        <f t="shared" si="120"/>
        <v>5.2540957488614606E-2</v>
      </c>
      <c r="N637" s="13">
        <f t="shared" si="116"/>
        <v>3.2575393642941056E-2</v>
      </c>
      <c r="O637" s="13">
        <f t="shared" si="117"/>
        <v>3.2575393642941056E-2</v>
      </c>
      <c r="Q637">
        <v>19.11905278642914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3.1322580649999998</v>
      </c>
      <c r="G638" s="13">
        <f t="shared" si="111"/>
        <v>0</v>
      </c>
      <c r="H638" s="13">
        <f t="shared" si="112"/>
        <v>3.1322580649999998</v>
      </c>
      <c r="I638" s="16">
        <f t="shared" si="119"/>
        <v>3.1341758027127846</v>
      </c>
      <c r="J638" s="13">
        <f t="shared" si="113"/>
        <v>3.1338331952323388</v>
      </c>
      <c r="K638" s="13">
        <f t="shared" si="114"/>
        <v>3.4260748044578904E-4</v>
      </c>
      <c r="L638" s="13">
        <f t="shared" si="115"/>
        <v>0</v>
      </c>
      <c r="M638" s="13">
        <f t="shared" si="120"/>
        <v>1.9965563845673551E-2</v>
      </c>
      <c r="N638" s="13">
        <f t="shared" si="116"/>
        <v>1.2378649584317601E-2</v>
      </c>
      <c r="O638" s="13">
        <f t="shared" si="117"/>
        <v>1.2378649584317601E-2</v>
      </c>
      <c r="Q638">
        <v>20.11805624645795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6.2064516129999996</v>
      </c>
      <c r="G639" s="13">
        <f t="shared" si="111"/>
        <v>0</v>
      </c>
      <c r="H639" s="13">
        <f t="shared" si="112"/>
        <v>6.2064516129999996</v>
      </c>
      <c r="I639" s="16">
        <f t="shared" si="119"/>
        <v>6.2067942204804449</v>
      </c>
      <c r="J639" s="13">
        <f t="shared" si="113"/>
        <v>6.2049076979839102</v>
      </c>
      <c r="K639" s="13">
        <f t="shared" si="114"/>
        <v>1.8865224965347593E-3</v>
      </c>
      <c r="L639" s="13">
        <f t="shared" si="115"/>
        <v>0</v>
      </c>
      <c r="M639" s="13">
        <f t="shared" si="120"/>
        <v>7.5869142613559492E-3</v>
      </c>
      <c r="N639" s="13">
        <f t="shared" si="116"/>
        <v>4.703886842040688E-3</v>
      </c>
      <c r="O639" s="13">
        <f t="shared" si="117"/>
        <v>4.703886842040688E-3</v>
      </c>
      <c r="Q639">
        <v>22.54836520397496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32.893548389999999</v>
      </c>
      <c r="G640" s="13">
        <f t="shared" si="111"/>
        <v>0</v>
      </c>
      <c r="H640" s="13">
        <f t="shared" si="112"/>
        <v>32.893548389999999</v>
      </c>
      <c r="I640" s="16">
        <f t="shared" si="119"/>
        <v>32.895434912496533</v>
      </c>
      <c r="J640" s="13">
        <f t="shared" si="113"/>
        <v>32.730740869376639</v>
      </c>
      <c r="K640" s="13">
        <f t="shared" si="114"/>
        <v>0.16469404311989422</v>
      </c>
      <c r="L640" s="13">
        <f t="shared" si="115"/>
        <v>0</v>
      </c>
      <c r="M640" s="13">
        <f t="shared" si="120"/>
        <v>2.8830274193152611E-3</v>
      </c>
      <c r="N640" s="13">
        <f t="shared" si="116"/>
        <v>1.7874769999754619E-3</v>
      </c>
      <c r="O640" s="13">
        <f t="shared" si="117"/>
        <v>1.7874769999754619E-3</v>
      </c>
      <c r="Q640">
        <v>26.32102787096775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30.758064520000001</v>
      </c>
      <c r="G641" s="13">
        <f t="shared" si="111"/>
        <v>0</v>
      </c>
      <c r="H641" s="13">
        <f t="shared" si="112"/>
        <v>30.758064520000001</v>
      </c>
      <c r="I641" s="16">
        <f t="shared" si="119"/>
        <v>30.922758563119896</v>
      </c>
      <c r="J641" s="13">
        <f t="shared" si="113"/>
        <v>30.754384478301734</v>
      </c>
      <c r="K641" s="13">
        <f t="shared" si="114"/>
        <v>0.16837408481816141</v>
      </c>
      <c r="L641" s="13">
        <f t="shared" si="115"/>
        <v>0</v>
      </c>
      <c r="M641" s="13">
        <f t="shared" si="120"/>
        <v>1.0955504193397993E-3</v>
      </c>
      <c r="N641" s="13">
        <f t="shared" si="116"/>
        <v>6.792412599906755E-4</v>
      </c>
      <c r="O641" s="13">
        <f t="shared" si="117"/>
        <v>6.792412599906755E-4</v>
      </c>
      <c r="Q641">
        <v>24.818793097460119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13.09677419</v>
      </c>
      <c r="G642" s="13">
        <f t="shared" si="111"/>
        <v>0</v>
      </c>
      <c r="H642" s="13">
        <f t="shared" si="112"/>
        <v>13.09677419</v>
      </c>
      <c r="I642" s="16">
        <f t="shared" si="119"/>
        <v>13.265148274818161</v>
      </c>
      <c r="J642" s="13">
        <f t="shared" si="113"/>
        <v>13.250052853752734</v>
      </c>
      <c r="K642" s="13">
        <f t="shared" si="114"/>
        <v>1.5095421065426606E-2</v>
      </c>
      <c r="L642" s="13">
        <f t="shared" si="115"/>
        <v>0</v>
      </c>
      <c r="M642" s="13">
        <f t="shared" si="120"/>
        <v>4.1630915934912375E-4</v>
      </c>
      <c r="N642" s="13">
        <f t="shared" si="116"/>
        <v>2.581116787964567E-4</v>
      </c>
      <c r="O642" s="13">
        <f t="shared" si="117"/>
        <v>2.581116787964567E-4</v>
      </c>
      <c r="Q642">
        <v>23.954347169702551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111.6741935</v>
      </c>
      <c r="G643" s="13">
        <f t="shared" si="111"/>
        <v>12.054062956749146</v>
      </c>
      <c r="H643" s="13">
        <f t="shared" si="112"/>
        <v>99.620130543250852</v>
      </c>
      <c r="I643" s="16">
        <f t="shared" si="119"/>
        <v>99.635225964316277</v>
      </c>
      <c r="J643" s="13">
        <f t="shared" si="113"/>
        <v>89.215020210010607</v>
      </c>
      <c r="K643" s="13">
        <f t="shared" si="114"/>
        <v>10.42020575430567</v>
      </c>
      <c r="L643" s="13">
        <f t="shared" si="115"/>
        <v>0</v>
      </c>
      <c r="M643" s="13">
        <f t="shared" si="120"/>
        <v>1.5819748055266705E-4</v>
      </c>
      <c r="N643" s="13">
        <f t="shared" si="116"/>
        <v>9.8082437942653578E-5</v>
      </c>
      <c r="O643" s="13">
        <f t="shared" si="117"/>
        <v>12.054161039187088</v>
      </c>
      <c r="Q643">
        <v>19.325446954900031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16.3483871</v>
      </c>
      <c r="G644" s="13">
        <f t="shared" si="111"/>
        <v>0</v>
      </c>
      <c r="H644" s="13">
        <f t="shared" si="112"/>
        <v>16.3483871</v>
      </c>
      <c r="I644" s="16">
        <f t="shared" si="119"/>
        <v>26.76859285430567</v>
      </c>
      <c r="J644" s="13">
        <f t="shared" si="113"/>
        <v>26.334597999609446</v>
      </c>
      <c r="K644" s="13">
        <f t="shared" si="114"/>
        <v>0.43399485469622334</v>
      </c>
      <c r="L644" s="13">
        <f t="shared" si="115"/>
        <v>0</v>
      </c>
      <c r="M644" s="13">
        <f t="shared" si="120"/>
        <v>6.0115042610013475E-5</v>
      </c>
      <c r="N644" s="13">
        <f t="shared" si="116"/>
        <v>3.7271326418208357E-5</v>
      </c>
      <c r="O644" s="13">
        <f t="shared" si="117"/>
        <v>3.7271326418208357E-5</v>
      </c>
      <c r="Q644">
        <v>14.90779809982136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158.12258059999999</v>
      </c>
      <c r="G645" s="13">
        <f t="shared" si="111"/>
        <v>19.827976336410476</v>
      </c>
      <c r="H645" s="13">
        <f t="shared" si="112"/>
        <v>138.29460426358952</v>
      </c>
      <c r="I645" s="16">
        <f t="shared" si="119"/>
        <v>138.72859911828573</v>
      </c>
      <c r="J645" s="13">
        <f t="shared" si="113"/>
        <v>94.635068432778439</v>
      </c>
      <c r="K645" s="13">
        <f t="shared" si="114"/>
        <v>44.093530685507289</v>
      </c>
      <c r="L645" s="13">
        <f t="shared" si="115"/>
        <v>16.445495823061108</v>
      </c>
      <c r="M645" s="13">
        <f t="shared" si="120"/>
        <v>16.4455186667773</v>
      </c>
      <c r="N645" s="13">
        <f t="shared" si="116"/>
        <v>10.196221573401926</v>
      </c>
      <c r="O645" s="13">
        <f t="shared" si="117"/>
        <v>30.024197909812401</v>
      </c>
      <c r="Q645">
        <v>13.080364120454821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58.738709679999999</v>
      </c>
      <c r="G646" s="13">
        <f t="shared" ref="G646:G709" si="122">IF((F646-$J$2)&gt;0,$I$2*(F646-$J$2),0)</f>
        <v>3.1944255910602131</v>
      </c>
      <c r="H646" s="13">
        <f t="shared" ref="H646:H709" si="123">F646-G646</f>
        <v>55.54428408893979</v>
      </c>
      <c r="I646" s="16">
        <f t="shared" si="119"/>
        <v>83.192318951385971</v>
      </c>
      <c r="J646" s="13">
        <f t="shared" ref="J646:J709" si="124">I646/SQRT(1+(I646/($K$2*(300+(25*Q646)+0.05*(Q646)^3)))^2)</f>
        <v>69.998983467162276</v>
      </c>
      <c r="K646" s="13">
        <f t="shared" ref="K646:K709" si="125">I646-J646</f>
        <v>13.193335484223695</v>
      </c>
      <c r="L646" s="13">
        <f t="shared" ref="L646:L709" si="126">IF(K646&gt;$N$2,(K646-$N$2)/$L$2,0)</f>
        <v>0</v>
      </c>
      <c r="M646" s="13">
        <f t="shared" si="120"/>
        <v>6.2492970933753735</v>
      </c>
      <c r="N646" s="13">
        <f t="shared" ref="N646:N709" si="127">$M$2*M646</f>
        <v>3.8745641978927314</v>
      </c>
      <c r="O646" s="13">
        <f t="shared" ref="O646:O709" si="128">N646+G646</f>
        <v>7.0689897889529441</v>
      </c>
      <c r="Q646">
        <v>13.09267329951239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96.712903229999995</v>
      </c>
      <c r="G647" s="13">
        <f t="shared" si="122"/>
        <v>9.5500411409528798</v>
      </c>
      <c r="H647" s="13">
        <f t="shared" si="123"/>
        <v>87.16286208904711</v>
      </c>
      <c r="I647" s="16">
        <f t="shared" ref="I647:I710" si="130">H647+K646-L646</f>
        <v>100.3561975732708</v>
      </c>
      <c r="J647" s="13">
        <f t="shared" si="124"/>
        <v>76.457242710269824</v>
      </c>
      <c r="K647" s="13">
        <f t="shared" si="125"/>
        <v>23.898954863000981</v>
      </c>
      <c r="L647" s="13">
        <f t="shared" si="126"/>
        <v>4.1466311765110131</v>
      </c>
      <c r="M647" s="13">
        <f t="shared" ref="M647:M710" si="131">L647+M646-N646</f>
        <v>6.5213640719936556</v>
      </c>
      <c r="N647" s="13">
        <f t="shared" si="127"/>
        <v>4.0432457246360665</v>
      </c>
      <c r="O647" s="13">
        <f t="shared" si="128"/>
        <v>13.593286865588947</v>
      </c>
      <c r="Q647">
        <v>11.72884675161291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111.88709679999999</v>
      </c>
      <c r="G648" s="13">
        <f t="shared" si="122"/>
        <v>12.089695879995345</v>
      </c>
      <c r="H648" s="13">
        <f t="shared" si="123"/>
        <v>99.797400920004648</v>
      </c>
      <c r="I648" s="16">
        <f t="shared" si="130"/>
        <v>119.54972460649462</v>
      </c>
      <c r="J648" s="13">
        <f t="shared" si="124"/>
        <v>89.833773470371668</v>
      </c>
      <c r="K648" s="13">
        <f t="shared" si="125"/>
        <v>29.715951136122953</v>
      </c>
      <c r="L648" s="13">
        <f t="shared" si="126"/>
        <v>7.689287899851613</v>
      </c>
      <c r="M648" s="13">
        <f t="shared" si="131"/>
        <v>10.167406247209204</v>
      </c>
      <c r="N648" s="13">
        <f t="shared" si="127"/>
        <v>6.3037918732697067</v>
      </c>
      <c r="O648" s="13">
        <f t="shared" si="128"/>
        <v>18.393487753265052</v>
      </c>
      <c r="Q648">
        <v>13.81707065025034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27.96451613</v>
      </c>
      <c r="G649" s="13">
        <f t="shared" si="122"/>
        <v>0</v>
      </c>
      <c r="H649" s="13">
        <f t="shared" si="123"/>
        <v>27.96451613</v>
      </c>
      <c r="I649" s="16">
        <f t="shared" si="130"/>
        <v>49.991179366271339</v>
      </c>
      <c r="J649" s="13">
        <f t="shared" si="124"/>
        <v>47.403292529522226</v>
      </c>
      <c r="K649" s="13">
        <f t="shared" si="125"/>
        <v>2.5878868367491137</v>
      </c>
      <c r="L649" s="13">
        <f t="shared" si="126"/>
        <v>0</v>
      </c>
      <c r="M649" s="13">
        <f t="shared" si="131"/>
        <v>3.8636143739394972</v>
      </c>
      <c r="N649" s="13">
        <f t="shared" si="127"/>
        <v>2.3954409118424884</v>
      </c>
      <c r="O649" s="13">
        <f t="shared" si="128"/>
        <v>2.3954409118424884</v>
      </c>
      <c r="Q649">
        <v>15.142959496082529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11.27419355</v>
      </c>
      <c r="G650" s="13">
        <f t="shared" si="122"/>
        <v>0</v>
      </c>
      <c r="H650" s="13">
        <f t="shared" si="123"/>
        <v>11.27419355</v>
      </c>
      <c r="I650" s="16">
        <f t="shared" si="130"/>
        <v>13.862080386749113</v>
      </c>
      <c r="J650" s="13">
        <f t="shared" si="124"/>
        <v>13.830953072007716</v>
      </c>
      <c r="K650" s="13">
        <f t="shared" si="125"/>
        <v>3.1127314741397072E-2</v>
      </c>
      <c r="L650" s="13">
        <f t="shared" si="126"/>
        <v>0</v>
      </c>
      <c r="M650" s="13">
        <f t="shared" si="131"/>
        <v>1.4681734620970088</v>
      </c>
      <c r="N650" s="13">
        <f t="shared" si="127"/>
        <v>0.91026754650014552</v>
      </c>
      <c r="O650" s="13">
        <f t="shared" si="128"/>
        <v>0.91026754650014552</v>
      </c>
      <c r="Q650">
        <v>19.750351681975701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4.8451612900000001</v>
      </c>
      <c r="G651" s="13">
        <f t="shared" si="122"/>
        <v>0</v>
      </c>
      <c r="H651" s="13">
        <f t="shared" si="123"/>
        <v>4.8451612900000001</v>
      </c>
      <c r="I651" s="16">
        <f t="shared" si="130"/>
        <v>4.8762886047413971</v>
      </c>
      <c r="J651" s="13">
        <f t="shared" si="124"/>
        <v>4.8754438133653979</v>
      </c>
      <c r="K651" s="13">
        <f t="shared" si="125"/>
        <v>8.4479137599924314E-4</v>
      </c>
      <c r="L651" s="13">
        <f t="shared" si="126"/>
        <v>0</v>
      </c>
      <c r="M651" s="13">
        <f t="shared" si="131"/>
        <v>0.55790591559686331</v>
      </c>
      <c r="N651" s="13">
        <f t="shared" si="127"/>
        <v>0.34590166767005526</v>
      </c>
      <c r="O651" s="13">
        <f t="shared" si="128"/>
        <v>0.34590166767005526</v>
      </c>
      <c r="Q651">
        <v>23.115282245459252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63.909677420000001</v>
      </c>
      <c r="G652" s="13">
        <f t="shared" si="122"/>
        <v>4.059873409802301</v>
      </c>
      <c r="H652" s="13">
        <f t="shared" si="123"/>
        <v>59.849804010197701</v>
      </c>
      <c r="I652" s="16">
        <f t="shared" si="130"/>
        <v>59.850648801573698</v>
      </c>
      <c r="J652" s="13">
        <f t="shared" si="124"/>
        <v>58.52566249019803</v>
      </c>
      <c r="K652" s="13">
        <f t="shared" si="125"/>
        <v>1.3249863113756675</v>
      </c>
      <c r="L652" s="13">
        <f t="shared" si="126"/>
        <v>0</v>
      </c>
      <c r="M652" s="13">
        <f t="shared" si="131"/>
        <v>0.21200424792680805</v>
      </c>
      <c r="N652" s="13">
        <f t="shared" si="127"/>
        <v>0.131442633714621</v>
      </c>
      <c r="O652" s="13">
        <f t="shared" si="128"/>
        <v>4.1913160435169221</v>
      </c>
      <c r="Q652">
        <v>24.050301870967751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55.41612903</v>
      </c>
      <c r="G653" s="13">
        <f t="shared" si="122"/>
        <v>2.6383362242878019</v>
      </c>
      <c r="H653" s="13">
        <f t="shared" si="123"/>
        <v>52.777792805712195</v>
      </c>
      <c r="I653" s="16">
        <f t="shared" si="130"/>
        <v>54.102779117087863</v>
      </c>
      <c r="J653" s="13">
        <f t="shared" si="124"/>
        <v>53.151520226086561</v>
      </c>
      <c r="K653" s="13">
        <f t="shared" si="125"/>
        <v>0.95125889100130223</v>
      </c>
      <c r="L653" s="13">
        <f t="shared" si="126"/>
        <v>0</v>
      </c>
      <c r="M653" s="13">
        <f t="shared" si="131"/>
        <v>8.0561614212187049E-2</v>
      </c>
      <c r="N653" s="13">
        <f t="shared" si="127"/>
        <v>4.9948200811555973E-2</v>
      </c>
      <c r="O653" s="13">
        <f t="shared" si="128"/>
        <v>2.6882844250993578</v>
      </c>
      <c r="Q653">
        <v>24.303843692176091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56.603225809999998</v>
      </c>
      <c r="G654" s="13">
        <f t="shared" si="122"/>
        <v>2.8370166977588576</v>
      </c>
      <c r="H654" s="13">
        <f t="shared" si="123"/>
        <v>53.766209112241143</v>
      </c>
      <c r="I654" s="16">
        <f t="shared" si="130"/>
        <v>54.717468003242445</v>
      </c>
      <c r="J654" s="13">
        <f t="shared" si="124"/>
        <v>53.419407770833992</v>
      </c>
      <c r="K654" s="13">
        <f t="shared" si="125"/>
        <v>1.2980602324084529</v>
      </c>
      <c r="L654" s="13">
        <f t="shared" si="126"/>
        <v>0</v>
      </c>
      <c r="M654" s="13">
        <f t="shared" si="131"/>
        <v>3.0613413400631076E-2</v>
      </c>
      <c r="N654" s="13">
        <f t="shared" si="127"/>
        <v>1.8980316308391268E-2</v>
      </c>
      <c r="O654" s="13">
        <f t="shared" si="128"/>
        <v>2.855997014067249</v>
      </c>
      <c r="Q654">
        <v>22.265384856148309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1.329032258</v>
      </c>
      <c r="G655" s="13">
        <f t="shared" si="122"/>
        <v>0</v>
      </c>
      <c r="H655" s="13">
        <f t="shared" si="123"/>
        <v>1.329032258</v>
      </c>
      <c r="I655" s="16">
        <f t="shared" si="130"/>
        <v>2.6270924904084527</v>
      </c>
      <c r="J655" s="13">
        <f t="shared" si="124"/>
        <v>2.6269623509836149</v>
      </c>
      <c r="K655" s="13">
        <f t="shared" si="125"/>
        <v>1.3013942483786067E-4</v>
      </c>
      <c r="L655" s="13">
        <f t="shared" si="126"/>
        <v>0</v>
      </c>
      <c r="M655" s="13">
        <f t="shared" si="131"/>
        <v>1.1633097092239808E-2</v>
      </c>
      <c r="N655" s="13">
        <f t="shared" si="127"/>
        <v>7.2125201971886812E-3</v>
      </c>
      <c r="O655" s="13">
        <f t="shared" si="128"/>
        <v>7.2125201971886812E-3</v>
      </c>
      <c r="Q655">
        <v>23.223032787472501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70.893548390000007</v>
      </c>
      <c r="G656" s="13">
        <f t="shared" si="122"/>
        <v>5.2287408638782544</v>
      </c>
      <c r="H656" s="13">
        <f t="shared" si="123"/>
        <v>65.664807526121749</v>
      </c>
      <c r="I656" s="16">
        <f t="shared" si="130"/>
        <v>65.664937665546589</v>
      </c>
      <c r="J656" s="13">
        <f t="shared" si="124"/>
        <v>59.891990632624839</v>
      </c>
      <c r="K656" s="13">
        <f t="shared" si="125"/>
        <v>5.7729470329217492</v>
      </c>
      <c r="L656" s="13">
        <f t="shared" si="126"/>
        <v>0</v>
      </c>
      <c r="M656" s="13">
        <f t="shared" si="131"/>
        <v>4.4205768950511268E-3</v>
      </c>
      <c r="N656" s="13">
        <f t="shared" si="127"/>
        <v>2.7407576749316986E-3</v>
      </c>
      <c r="O656" s="13">
        <f t="shared" si="128"/>
        <v>5.2314816215531863</v>
      </c>
      <c r="Q656">
        <v>14.832779240427771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14.722580649999999</v>
      </c>
      <c r="G657" s="13">
        <f t="shared" si="122"/>
        <v>0</v>
      </c>
      <c r="H657" s="13">
        <f t="shared" si="123"/>
        <v>14.722580649999999</v>
      </c>
      <c r="I657" s="16">
        <f t="shared" si="130"/>
        <v>20.495527682921747</v>
      </c>
      <c r="J657" s="13">
        <f t="shared" si="124"/>
        <v>20.290004550005097</v>
      </c>
      <c r="K657" s="13">
        <f t="shared" si="125"/>
        <v>0.20552313291664959</v>
      </c>
      <c r="L657" s="13">
        <f t="shared" si="126"/>
        <v>0</v>
      </c>
      <c r="M657" s="13">
        <f t="shared" si="131"/>
        <v>1.6798192201194283E-3</v>
      </c>
      <c r="N657" s="13">
        <f t="shared" si="127"/>
        <v>1.0414879164740455E-3</v>
      </c>
      <c r="O657" s="13">
        <f t="shared" si="128"/>
        <v>1.0414879164740455E-3</v>
      </c>
      <c r="Q657">
        <v>14.5900370154868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32.135483870000002</v>
      </c>
      <c r="G658" s="13">
        <f t="shared" si="122"/>
        <v>0</v>
      </c>
      <c r="H658" s="13">
        <f t="shared" si="123"/>
        <v>32.135483870000002</v>
      </c>
      <c r="I658" s="16">
        <f t="shared" si="130"/>
        <v>32.341007002916655</v>
      </c>
      <c r="J658" s="13">
        <f t="shared" si="124"/>
        <v>31.311523617867191</v>
      </c>
      <c r="K658" s="13">
        <f t="shared" si="125"/>
        <v>1.0294833850494634</v>
      </c>
      <c r="L658" s="13">
        <f t="shared" si="126"/>
        <v>0</v>
      </c>
      <c r="M658" s="13">
        <f t="shared" si="131"/>
        <v>6.3833130364538272E-4</v>
      </c>
      <c r="N658" s="13">
        <f t="shared" si="127"/>
        <v>3.957654082601373E-4</v>
      </c>
      <c r="O658" s="13">
        <f t="shared" si="128"/>
        <v>3.957654082601373E-4</v>
      </c>
      <c r="Q658">
        <v>12.58312317281514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5.2967741940000002</v>
      </c>
      <c r="G659" s="13">
        <f t="shared" si="122"/>
        <v>0</v>
      </c>
      <c r="H659" s="13">
        <f t="shared" si="123"/>
        <v>5.2967741940000002</v>
      </c>
      <c r="I659" s="16">
        <f t="shared" si="130"/>
        <v>6.3262575790494635</v>
      </c>
      <c r="J659" s="13">
        <f t="shared" si="124"/>
        <v>6.3188691838183955</v>
      </c>
      <c r="K659" s="13">
        <f t="shared" si="125"/>
        <v>7.3883952310680456E-3</v>
      </c>
      <c r="L659" s="13">
        <f t="shared" si="126"/>
        <v>0</v>
      </c>
      <c r="M659" s="13">
        <f t="shared" si="131"/>
        <v>2.4256589538524542E-4</v>
      </c>
      <c r="N659" s="13">
        <f t="shared" si="127"/>
        <v>1.5039085513885215E-4</v>
      </c>
      <c r="O659" s="13">
        <f t="shared" si="128"/>
        <v>1.5039085513885215E-4</v>
      </c>
      <c r="Q659">
        <v>13.232573051612899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46.861290320000002</v>
      </c>
      <c r="G660" s="13">
        <f t="shared" si="122"/>
        <v>1.2065410800272673</v>
      </c>
      <c r="H660" s="13">
        <f t="shared" si="123"/>
        <v>45.654749239972737</v>
      </c>
      <c r="I660" s="16">
        <f t="shared" si="130"/>
        <v>45.662137635203806</v>
      </c>
      <c r="J660" s="13">
        <f t="shared" si="124"/>
        <v>43.469490582577812</v>
      </c>
      <c r="K660" s="13">
        <f t="shared" si="125"/>
        <v>2.1926470526259934</v>
      </c>
      <c r="L660" s="13">
        <f t="shared" si="126"/>
        <v>0</v>
      </c>
      <c r="M660" s="13">
        <f t="shared" si="131"/>
        <v>9.2175040246393272E-5</v>
      </c>
      <c r="N660" s="13">
        <f t="shared" si="127"/>
        <v>5.7148524952763831E-5</v>
      </c>
      <c r="O660" s="13">
        <f t="shared" si="128"/>
        <v>1.2065982285522201</v>
      </c>
      <c r="Q660">
        <v>14.42352320895996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74.241935479999995</v>
      </c>
      <c r="G661" s="13">
        <f t="shared" si="122"/>
        <v>5.7891493694135558</v>
      </c>
      <c r="H661" s="13">
        <f t="shared" si="123"/>
        <v>68.452786110586445</v>
      </c>
      <c r="I661" s="16">
        <f t="shared" si="130"/>
        <v>70.645433163212431</v>
      </c>
      <c r="J661" s="13">
        <f t="shared" si="124"/>
        <v>63.474943441693668</v>
      </c>
      <c r="K661" s="13">
        <f t="shared" si="125"/>
        <v>7.1704897215187628</v>
      </c>
      <c r="L661" s="13">
        <f t="shared" si="126"/>
        <v>0</v>
      </c>
      <c r="M661" s="13">
        <f t="shared" si="131"/>
        <v>3.5026515293629441E-5</v>
      </c>
      <c r="N661" s="13">
        <f t="shared" si="127"/>
        <v>2.1716439482050253E-5</v>
      </c>
      <c r="O661" s="13">
        <f t="shared" si="128"/>
        <v>5.7891710858530381</v>
      </c>
      <c r="Q661">
        <v>14.68641234408218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23.767741940000001</v>
      </c>
      <c r="G662" s="13">
        <f t="shared" si="122"/>
        <v>0</v>
      </c>
      <c r="H662" s="13">
        <f t="shared" si="123"/>
        <v>23.767741940000001</v>
      </c>
      <c r="I662" s="16">
        <f t="shared" si="130"/>
        <v>30.938231661518763</v>
      </c>
      <c r="J662" s="13">
        <f t="shared" si="124"/>
        <v>30.573305466490243</v>
      </c>
      <c r="K662" s="13">
        <f t="shared" si="125"/>
        <v>0.36492619502852008</v>
      </c>
      <c r="L662" s="13">
        <f t="shared" si="126"/>
        <v>0</v>
      </c>
      <c r="M662" s="13">
        <f t="shared" si="131"/>
        <v>1.3310075811579189E-5</v>
      </c>
      <c r="N662" s="13">
        <f t="shared" si="127"/>
        <v>8.2522470031790965E-6</v>
      </c>
      <c r="O662" s="13">
        <f t="shared" si="128"/>
        <v>8.2522470031790965E-6</v>
      </c>
      <c r="Q662">
        <v>19.27352716548701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30.438709679999999</v>
      </c>
      <c r="G663" s="13">
        <f t="shared" si="122"/>
        <v>0</v>
      </c>
      <c r="H663" s="13">
        <f t="shared" si="123"/>
        <v>30.438709679999999</v>
      </c>
      <c r="I663" s="16">
        <f t="shared" si="130"/>
        <v>30.803635875028519</v>
      </c>
      <c r="J663" s="13">
        <f t="shared" si="124"/>
        <v>30.580765053506042</v>
      </c>
      <c r="K663" s="13">
        <f t="shared" si="125"/>
        <v>0.22287082152247706</v>
      </c>
      <c r="L663" s="13">
        <f t="shared" si="126"/>
        <v>0</v>
      </c>
      <c r="M663" s="13">
        <f t="shared" si="131"/>
        <v>5.0578288084000922E-6</v>
      </c>
      <c r="N663" s="13">
        <f t="shared" si="127"/>
        <v>3.1358538612080573E-6</v>
      </c>
      <c r="O663" s="13">
        <f t="shared" si="128"/>
        <v>3.1358538612080573E-6</v>
      </c>
      <c r="Q663">
        <v>22.71631590957584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19.716129030000001</v>
      </c>
      <c r="G664" s="13">
        <f t="shared" si="122"/>
        <v>0</v>
      </c>
      <c r="H664" s="13">
        <f t="shared" si="123"/>
        <v>19.716129030000001</v>
      </c>
      <c r="I664" s="16">
        <f t="shared" si="130"/>
        <v>19.938999851522478</v>
      </c>
      <c r="J664" s="13">
        <f t="shared" si="124"/>
        <v>19.884220150957681</v>
      </c>
      <c r="K664" s="13">
        <f t="shared" si="125"/>
        <v>5.4779700564797196E-2</v>
      </c>
      <c r="L664" s="13">
        <f t="shared" si="126"/>
        <v>0</v>
      </c>
      <c r="M664" s="13">
        <f t="shared" si="131"/>
        <v>1.9219749471920349E-6</v>
      </c>
      <c r="N664" s="13">
        <f t="shared" si="127"/>
        <v>1.1916244672590617E-6</v>
      </c>
      <c r="O664" s="13">
        <f t="shared" si="128"/>
        <v>1.1916244672590617E-6</v>
      </c>
      <c r="Q664">
        <v>23.464188305622699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32.780645159999999</v>
      </c>
      <c r="G665" s="13">
        <f t="shared" si="122"/>
        <v>0</v>
      </c>
      <c r="H665" s="13">
        <f t="shared" si="123"/>
        <v>32.780645159999999</v>
      </c>
      <c r="I665" s="16">
        <f t="shared" si="130"/>
        <v>32.8354248605648</v>
      </c>
      <c r="J665" s="13">
        <f t="shared" si="124"/>
        <v>32.602876561890248</v>
      </c>
      <c r="K665" s="13">
        <f t="shared" si="125"/>
        <v>0.23254829867455129</v>
      </c>
      <c r="L665" s="13">
        <f t="shared" si="126"/>
        <v>0</v>
      </c>
      <c r="M665" s="13">
        <f t="shared" si="131"/>
        <v>7.3035047993297319E-7</v>
      </c>
      <c r="N665" s="13">
        <f t="shared" si="127"/>
        <v>4.5281729755844336E-7</v>
      </c>
      <c r="O665" s="13">
        <f t="shared" si="128"/>
        <v>4.5281729755844336E-7</v>
      </c>
      <c r="Q665">
        <v>23.77904987096775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8.2032258060000007</v>
      </c>
      <c r="G666" s="13">
        <f t="shared" si="122"/>
        <v>0</v>
      </c>
      <c r="H666" s="13">
        <f t="shared" si="123"/>
        <v>8.2032258060000007</v>
      </c>
      <c r="I666" s="16">
        <f t="shared" si="130"/>
        <v>8.435774104674552</v>
      </c>
      <c r="J666" s="13">
        <f t="shared" si="124"/>
        <v>8.4315957256586245</v>
      </c>
      <c r="K666" s="13">
        <f t="shared" si="125"/>
        <v>4.1783790159275469E-3</v>
      </c>
      <c r="L666" s="13">
        <f t="shared" si="126"/>
        <v>0</v>
      </c>
      <c r="M666" s="13">
        <f t="shared" si="131"/>
        <v>2.7753318237452983E-7</v>
      </c>
      <c r="N666" s="13">
        <f t="shared" si="127"/>
        <v>1.7207057307220849E-7</v>
      </c>
      <c r="O666" s="13">
        <f t="shared" si="128"/>
        <v>1.7207057307220849E-7</v>
      </c>
      <c r="Q666">
        <v>23.437070934786188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74.561290319999998</v>
      </c>
      <c r="G667" s="13">
        <f t="shared" si="122"/>
        <v>5.8425987358725182</v>
      </c>
      <c r="H667" s="13">
        <f t="shared" si="123"/>
        <v>68.718691584127484</v>
      </c>
      <c r="I667" s="16">
        <f t="shared" si="130"/>
        <v>68.72286996314341</v>
      </c>
      <c r="J667" s="13">
        <f t="shared" si="124"/>
        <v>64.491769060655571</v>
      </c>
      <c r="K667" s="13">
        <f t="shared" si="125"/>
        <v>4.2311009024878388</v>
      </c>
      <c r="L667" s="13">
        <f t="shared" si="126"/>
        <v>0</v>
      </c>
      <c r="M667" s="13">
        <f t="shared" si="131"/>
        <v>1.0546260930232134E-7</v>
      </c>
      <c r="N667" s="13">
        <f t="shared" si="127"/>
        <v>6.5386817767439233E-8</v>
      </c>
      <c r="O667" s="13">
        <f t="shared" si="128"/>
        <v>5.8425988012593359</v>
      </c>
      <c r="Q667">
        <v>18.32504127508528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10.15806452</v>
      </c>
      <c r="G668" s="13">
        <f t="shared" si="122"/>
        <v>0</v>
      </c>
      <c r="H668" s="13">
        <f t="shared" si="123"/>
        <v>10.15806452</v>
      </c>
      <c r="I668" s="16">
        <f t="shared" si="130"/>
        <v>14.389165422487839</v>
      </c>
      <c r="J668" s="13">
        <f t="shared" si="124"/>
        <v>14.342573780935256</v>
      </c>
      <c r="K668" s="13">
        <f t="shared" si="125"/>
        <v>4.6591641552582885E-2</v>
      </c>
      <c r="L668" s="13">
        <f t="shared" si="126"/>
        <v>0</v>
      </c>
      <c r="M668" s="13">
        <f t="shared" si="131"/>
        <v>4.0075791534882106E-8</v>
      </c>
      <c r="N668" s="13">
        <f t="shared" si="127"/>
        <v>2.4846990751626906E-8</v>
      </c>
      <c r="O668" s="13">
        <f t="shared" si="128"/>
        <v>2.4846990751626906E-8</v>
      </c>
      <c r="Q668">
        <v>17.680624126189919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86.738709679999999</v>
      </c>
      <c r="G669" s="13">
        <f t="shared" si="122"/>
        <v>7.8806932576185904</v>
      </c>
      <c r="H669" s="13">
        <f t="shared" si="123"/>
        <v>78.858016422381411</v>
      </c>
      <c r="I669" s="16">
        <f t="shared" si="130"/>
        <v>78.904608063933992</v>
      </c>
      <c r="J669" s="13">
        <f t="shared" si="124"/>
        <v>65.573748338846286</v>
      </c>
      <c r="K669" s="13">
        <f t="shared" si="125"/>
        <v>13.330859725087706</v>
      </c>
      <c r="L669" s="13">
        <f t="shared" si="126"/>
        <v>0</v>
      </c>
      <c r="M669" s="13">
        <f t="shared" si="131"/>
        <v>1.52288007832552E-8</v>
      </c>
      <c r="N669" s="13">
        <f t="shared" si="127"/>
        <v>9.4418564856182243E-9</v>
      </c>
      <c r="O669" s="13">
        <f t="shared" si="128"/>
        <v>7.8806932670604466</v>
      </c>
      <c r="Q669">
        <v>11.711373551612899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208.06451609999999</v>
      </c>
      <c r="G670" s="13">
        <f t="shared" si="122"/>
        <v>28.186593391374544</v>
      </c>
      <c r="H670" s="13">
        <f t="shared" si="123"/>
        <v>179.87792270862545</v>
      </c>
      <c r="I670" s="16">
        <f t="shared" si="130"/>
        <v>193.20878243371317</v>
      </c>
      <c r="J670" s="13">
        <f t="shared" si="124"/>
        <v>96.111045216852645</v>
      </c>
      <c r="K670" s="13">
        <f t="shared" si="125"/>
        <v>97.097737216860523</v>
      </c>
      <c r="L670" s="13">
        <f t="shared" si="126"/>
        <v>48.726023404154667</v>
      </c>
      <c r="M670" s="13">
        <f t="shared" si="131"/>
        <v>48.726023409941611</v>
      </c>
      <c r="N670" s="13">
        <f t="shared" si="127"/>
        <v>30.210134514163798</v>
      </c>
      <c r="O670" s="13">
        <f t="shared" si="128"/>
        <v>58.396727905538341</v>
      </c>
      <c r="Q670">
        <v>10.78935240929111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24.012903229999999</v>
      </c>
      <c r="G671" s="13">
        <f t="shared" si="122"/>
        <v>0</v>
      </c>
      <c r="H671" s="13">
        <f t="shared" si="123"/>
        <v>24.012903229999999</v>
      </c>
      <c r="I671" s="16">
        <f t="shared" si="130"/>
        <v>72.384617042705855</v>
      </c>
      <c r="J671" s="13">
        <f t="shared" si="124"/>
        <v>64.327515935272601</v>
      </c>
      <c r="K671" s="13">
        <f t="shared" si="125"/>
        <v>8.0571011074332546</v>
      </c>
      <c r="L671" s="13">
        <f t="shared" si="126"/>
        <v>0</v>
      </c>
      <c r="M671" s="13">
        <f t="shared" si="131"/>
        <v>18.515888895777813</v>
      </c>
      <c r="N671" s="13">
        <f t="shared" si="127"/>
        <v>11.479851115382244</v>
      </c>
      <c r="O671" s="13">
        <f t="shared" si="128"/>
        <v>11.479851115382244</v>
      </c>
      <c r="Q671">
        <v>14.251042465331601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9.5096774190000009</v>
      </c>
      <c r="G672" s="13">
        <f t="shared" si="122"/>
        <v>0</v>
      </c>
      <c r="H672" s="13">
        <f t="shared" si="123"/>
        <v>9.5096774190000009</v>
      </c>
      <c r="I672" s="16">
        <f t="shared" si="130"/>
        <v>17.566778526433254</v>
      </c>
      <c r="J672" s="13">
        <f t="shared" si="124"/>
        <v>17.470392656060994</v>
      </c>
      <c r="K672" s="13">
        <f t="shared" si="125"/>
        <v>9.6385870372259319E-2</v>
      </c>
      <c r="L672" s="13">
        <f t="shared" si="126"/>
        <v>0</v>
      </c>
      <c r="M672" s="13">
        <f t="shared" si="131"/>
        <v>7.0360377803955689</v>
      </c>
      <c r="N672" s="13">
        <f t="shared" si="127"/>
        <v>4.3623434238452523</v>
      </c>
      <c r="O672" s="13">
        <f t="shared" si="128"/>
        <v>4.3623434238452523</v>
      </c>
      <c r="Q672">
        <v>16.746041803182798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32.009677420000003</v>
      </c>
      <c r="G673" s="13">
        <f t="shared" si="122"/>
        <v>0</v>
      </c>
      <c r="H673" s="13">
        <f t="shared" si="123"/>
        <v>32.009677420000003</v>
      </c>
      <c r="I673" s="16">
        <f t="shared" si="130"/>
        <v>32.106063290372262</v>
      </c>
      <c r="J673" s="13">
        <f t="shared" si="124"/>
        <v>31.584853086981472</v>
      </c>
      <c r="K673" s="13">
        <f t="shared" si="125"/>
        <v>0.52121020339079038</v>
      </c>
      <c r="L673" s="13">
        <f t="shared" si="126"/>
        <v>0</v>
      </c>
      <c r="M673" s="13">
        <f t="shared" si="131"/>
        <v>2.6736943565503166</v>
      </c>
      <c r="N673" s="13">
        <f t="shared" si="127"/>
        <v>1.6576905010611962</v>
      </c>
      <c r="O673" s="13">
        <f t="shared" si="128"/>
        <v>1.6576905010611962</v>
      </c>
      <c r="Q673">
        <v>17.491156063493261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29.438709679999999</v>
      </c>
      <c r="G674" s="13">
        <f t="shared" si="122"/>
        <v>0</v>
      </c>
      <c r="H674" s="13">
        <f t="shared" si="123"/>
        <v>29.438709679999999</v>
      </c>
      <c r="I674" s="16">
        <f t="shared" si="130"/>
        <v>29.959919883390789</v>
      </c>
      <c r="J674" s="13">
        <f t="shared" si="124"/>
        <v>29.609184213338683</v>
      </c>
      <c r="K674" s="13">
        <f t="shared" si="125"/>
        <v>0.35073567005210649</v>
      </c>
      <c r="L674" s="13">
        <f t="shared" si="126"/>
        <v>0</v>
      </c>
      <c r="M674" s="13">
        <f t="shared" si="131"/>
        <v>1.0160038554891204</v>
      </c>
      <c r="N674" s="13">
        <f t="shared" si="127"/>
        <v>0.62992239040325471</v>
      </c>
      <c r="O674" s="13">
        <f t="shared" si="128"/>
        <v>0.62992239040325471</v>
      </c>
      <c r="Q674">
        <v>18.873837138272791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13.11935484</v>
      </c>
      <c r="G675" s="13">
        <f t="shared" si="122"/>
        <v>0</v>
      </c>
      <c r="H675" s="13">
        <f t="shared" si="123"/>
        <v>13.11935484</v>
      </c>
      <c r="I675" s="16">
        <f t="shared" si="130"/>
        <v>13.470090510052106</v>
      </c>
      <c r="J675" s="13">
        <f t="shared" si="124"/>
        <v>13.447019688023115</v>
      </c>
      <c r="K675" s="13">
        <f t="shared" si="125"/>
        <v>2.3070822028991245E-2</v>
      </c>
      <c r="L675" s="13">
        <f t="shared" si="126"/>
        <v>0</v>
      </c>
      <c r="M675" s="13">
        <f t="shared" si="131"/>
        <v>0.38608146508586572</v>
      </c>
      <c r="N675" s="13">
        <f t="shared" si="127"/>
        <v>0.23937050835323676</v>
      </c>
      <c r="O675" s="13">
        <f t="shared" si="128"/>
        <v>0.23937050835323676</v>
      </c>
      <c r="Q675">
        <v>21.263455980166611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25.61935484</v>
      </c>
      <c r="G676" s="13">
        <f t="shared" si="122"/>
        <v>0</v>
      </c>
      <c r="H676" s="13">
        <f t="shared" si="123"/>
        <v>25.61935484</v>
      </c>
      <c r="I676" s="16">
        <f t="shared" si="130"/>
        <v>25.642425662028991</v>
      </c>
      <c r="J676" s="13">
        <f t="shared" si="124"/>
        <v>25.508420062269224</v>
      </c>
      <c r="K676" s="13">
        <f t="shared" si="125"/>
        <v>0.13400559975976734</v>
      </c>
      <c r="L676" s="13">
        <f t="shared" si="126"/>
        <v>0</v>
      </c>
      <c r="M676" s="13">
        <f t="shared" si="131"/>
        <v>0.14671095673262896</v>
      </c>
      <c r="N676" s="13">
        <f t="shared" si="127"/>
        <v>9.0960793174229962E-2</v>
      </c>
      <c r="O676" s="13">
        <f t="shared" si="128"/>
        <v>9.0960793174229962E-2</v>
      </c>
      <c r="Q676">
        <v>22.443790596688441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31.019354839999998</v>
      </c>
      <c r="G677" s="13">
        <f t="shared" si="122"/>
        <v>0</v>
      </c>
      <c r="H677" s="13">
        <f t="shared" si="123"/>
        <v>31.019354839999998</v>
      </c>
      <c r="I677" s="16">
        <f t="shared" si="130"/>
        <v>31.153360439759766</v>
      </c>
      <c r="J677" s="13">
        <f t="shared" si="124"/>
        <v>30.908589749094652</v>
      </c>
      <c r="K677" s="13">
        <f t="shared" si="125"/>
        <v>0.24477069066511348</v>
      </c>
      <c r="L677" s="13">
        <f t="shared" si="126"/>
        <v>0</v>
      </c>
      <c r="M677" s="13">
        <f t="shared" si="131"/>
        <v>5.5750163558398999E-2</v>
      </c>
      <c r="N677" s="13">
        <f t="shared" si="127"/>
        <v>3.4565101406207381E-2</v>
      </c>
      <c r="O677" s="13">
        <f t="shared" si="128"/>
        <v>3.4565101406207381E-2</v>
      </c>
      <c r="Q677">
        <v>22.28500087096775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7.1290322579999996</v>
      </c>
      <c r="G678" s="13">
        <f t="shared" si="122"/>
        <v>0</v>
      </c>
      <c r="H678" s="13">
        <f t="shared" si="123"/>
        <v>7.1290322579999996</v>
      </c>
      <c r="I678" s="16">
        <f t="shared" si="130"/>
        <v>7.3738029486651131</v>
      </c>
      <c r="J678" s="13">
        <f t="shared" si="124"/>
        <v>7.3703815463894564</v>
      </c>
      <c r="K678" s="13">
        <f t="shared" si="125"/>
        <v>3.421402275656682E-3</v>
      </c>
      <c r="L678" s="13">
        <f t="shared" si="126"/>
        <v>0</v>
      </c>
      <c r="M678" s="13">
        <f t="shared" si="131"/>
        <v>2.1185062152191618E-2</v>
      </c>
      <c r="N678" s="13">
        <f t="shared" si="127"/>
        <v>1.3134738534358804E-2</v>
      </c>
      <c r="O678" s="13">
        <f t="shared" si="128"/>
        <v>1.3134738534358804E-2</v>
      </c>
      <c r="Q678">
        <v>21.99061428152396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73.151612900000003</v>
      </c>
      <c r="G679" s="13">
        <f t="shared" si="122"/>
        <v>5.6066656746716825</v>
      </c>
      <c r="H679" s="13">
        <f t="shared" si="123"/>
        <v>67.544947225328315</v>
      </c>
      <c r="I679" s="16">
        <f t="shared" si="130"/>
        <v>67.548368627603978</v>
      </c>
      <c r="J679" s="13">
        <f t="shared" si="124"/>
        <v>63.266382763415045</v>
      </c>
      <c r="K679" s="13">
        <f t="shared" si="125"/>
        <v>4.2819858641889326</v>
      </c>
      <c r="L679" s="13">
        <f t="shared" si="126"/>
        <v>0</v>
      </c>
      <c r="M679" s="13">
        <f t="shared" si="131"/>
        <v>8.0503236178328143E-3</v>
      </c>
      <c r="N679" s="13">
        <f t="shared" si="127"/>
        <v>4.9912006430563446E-3</v>
      </c>
      <c r="O679" s="13">
        <f t="shared" si="128"/>
        <v>5.6116568753147389</v>
      </c>
      <c r="Q679">
        <v>17.85374803229697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71.003225810000004</v>
      </c>
      <c r="G680" s="13">
        <f t="shared" si="122"/>
        <v>5.2470972119888808</v>
      </c>
      <c r="H680" s="13">
        <f t="shared" si="123"/>
        <v>65.756128598011117</v>
      </c>
      <c r="I680" s="16">
        <f t="shared" si="130"/>
        <v>70.038114462200042</v>
      </c>
      <c r="J680" s="13">
        <f t="shared" si="124"/>
        <v>62.699514000225157</v>
      </c>
      <c r="K680" s="13">
        <f t="shared" si="125"/>
        <v>7.3386004619748846</v>
      </c>
      <c r="L680" s="13">
        <f t="shared" si="126"/>
        <v>0</v>
      </c>
      <c r="M680" s="13">
        <f t="shared" si="131"/>
        <v>3.0591229747764697E-3</v>
      </c>
      <c r="N680" s="13">
        <f t="shared" si="127"/>
        <v>1.8966562443614111E-3</v>
      </c>
      <c r="O680" s="13">
        <f t="shared" si="128"/>
        <v>5.2489938682332422</v>
      </c>
      <c r="Q680">
        <v>14.292430799689541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71.045161289999996</v>
      </c>
      <c r="G681" s="13">
        <f t="shared" si="122"/>
        <v>5.2541158149890794</v>
      </c>
      <c r="H681" s="13">
        <f t="shared" si="123"/>
        <v>65.791045475010918</v>
      </c>
      <c r="I681" s="16">
        <f t="shared" si="130"/>
        <v>73.12964593698581</v>
      </c>
      <c r="J681" s="13">
        <f t="shared" si="124"/>
        <v>62.623983922303182</v>
      </c>
      <c r="K681" s="13">
        <f t="shared" si="125"/>
        <v>10.505662014682628</v>
      </c>
      <c r="L681" s="13">
        <f t="shared" si="126"/>
        <v>0</v>
      </c>
      <c r="M681" s="13">
        <f t="shared" si="131"/>
        <v>1.1624667304150585E-3</v>
      </c>
      <c r="N681" s="13">
        <f t="shared" si="127"/>
        <v>7.2072937285733629E-4</v>
      </c>
      <c r="O681" s="13">
        <f t="shared" si="128"/>
        <v>5.2548365443619369</v>
      </c>
      <c r="Q681">
        <v>12.12698600577434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136.50645159999999</v>
      </c>
      <c r="G682" s="13">
        <f t="shared" si="122"/>
        <v>16.210156107522799</v>
      </c>
      <c r="H682" s="13">
        <f t="shared" si="123"/>
        <v>120.29629549247719</v>
      </c>
      <c r="I682" s="16">
        <f t="shared" si="130"/>
        <v>130.80195750715981</v>
      </c>
      <c r="J682" s="13">
        <f t="shared" si="124"/>
        <v>85.01363333678232</v>
      </c>
      <c r="K682" s="13">
        <f t="shared" si="125"/>
        <v>45.788324170377493</v>
      </c>
      <c r="L682" s="13">
        <f t="shared" si="126"/>
        <v>17.477655936622071</v>
      </c>
      <c r="M682" s="13">
        <f t="shared" si="131"/>
        <v>17.478097673979626</v>
      </c>
      <c r="N682" s="13">
        <f t="shared" si="127"/>
        <v>10.836420557867369</v>
      </c>
      <c r="O682" s="13">
        <f t="shared" si="128"/>
        <v>27.04657666539017</v>
      </c>
      <c r="Q682">
        <v>10.932551102045061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150.87419349999999</v>
      </c>
      <c r="G683" s="13">
        <f t="shared" si="122"/>
        <v>18.614837689930873</v>
      </c>
      <c r="H683" s="13">
        <f t="shared" si="123"/>
        <v>132.25935581006911</v>
      </c>
      <c r="I683" s="16">
        <f t="shared" si="130"/>
        <v>160.57002404382456</v>
      </c>
      <c r="J683" s="13">
        <f t="shared" si="124"/>
        <v>91.187352599602434</v>
      </c>
      <c r="K683" s="13">
        <f t="shared" si="125"/>
        <v>69.382671444222126</v>
      </c>
      <c r="L683" s="13">
        <f t="shared" si="126"/>
        <v>31.847043345161325</v>
      </c>
      <c r="M683" s="13">
        <f t="shared" si="131"/>
        <v>38.48872046127358</v>
      </c>
      <c r="N683" s="13">
        <f t="shared" si="127"/>
        <v>23.863006685989621</v>
      </c>
      <c r="O683" s="13">
        <f t="shared" si="128"/>
        <v>42.477844375920498</v>
      </c>
      <c r="Q683">
        <v>10.7885277516129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62.987096770000001</v>
      </c>
      <c r="G684" s="13">
        <f t="shared" si="122"/>
        <v>3.9054641287348932</v>
      </c>
      <c r="H684" s="13">
        <f t="shared" si="123"/>
        <v>59.081632641265109</v>
      </c>
      <c r="I684" s="16">
        <f t="shared" si="130"/>
        <v>96.617260740325918</v>
      </c>
      <c r="J684" s="13">
        <f t="shared" si="124"/>
        <v>76.773641391157767</v>
      </c>
      <c r="K684" s="13">
        <f t="shared" si="125"/>
        <v>19.843619349168151</v>
      </c>
      <c r="L684" s="13">
        <f t="shared" si="126"/>
        <v>1.6768579552585925</v>
      </c>
      <c r="M684" s="13">
        <f t="shared" si="131"/>
        <v>16.302571730542549</v>
      </c>
      <c r="N684" s="13">
        <f t="shared" si="127"/>
        <v>10.10759447293638</v>
      </c>
      <c r="O684" s="13">
        <f t="shared" si="128"/>
        <v>14.013058601671274</v>
      </c>
      <c r="Q684">
        <v>12.741655892667779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24.99677419</v>
      </c>
      <c r="G685" s="13">
        <f t="shared" si="122"/>
        <v>0</v>
      </c>
      <c r="H685" s="13">
        <f t="shared" si="123"/>
        <v>24.99677419</v>
      </c>
      <c r="I685" s="16">
        <f t="shared" si="130"/>
        <v>43.163535583909557</v>
      </c>
      <c r="J685" s="13">
        <f t="shared" si="124"/>
        <v>41.78267873602725</v>
      </c>
      <c r="K685" s="13">
        <f t="shared" si="125"/>
        <v>1.3808568478823062</v>
      </c>
      <c r="L685" s="13">
        <f t="shared" si="126"/>
        <v>0</v>
      </c>
      <c r="M685" s="13">
        <f t="shared" si="131"/>
        <v>6.194977257606169</v>
      </c>
      <c r="N685" s="13">
        <f t="shared" si="127"/>
        <v>3.8408858997158246</v>
      </c>
      <c r="O685" s="13">
        <f t="shared" si="128"/>
        <v>3.8408858997158246</v>
      </c>
      <c r="Q685">
        <v>16.70490072701061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7.8935483870000001</v>
      </c>
      <c r="G686" s="13">
        <f t="shared" si="122"/>
        <v>0</v>
      </c>
      <c r="H686" s="13">
        <f t="shared" si="123"/>
        <v>7.8935483870000001</v>
      </c>
      <c r="I686" s="16">
        <f t="shared" si="130"/>
        <v>9.2744052348823054</v>
      </c>
      <c r="J686" s="13">
        <f t="shared" si="124"/>
        <v>9.2683175372382998</v>
      </c>
      <c r="K686" s="13">
        <f t="shared" si="125"/>
        <v>6.0876976440056296E-3</v>
      </c>
      <c r="L686" s="13">
        <f t="shared" si="126"/>
        <v>0</v>
      </c>
      <c r="M686" s="13">
        <f t="shared" si="131"/>
        <v>2.3540913578903444</v>
      </c>
      <c r="N686" s="13">
        <f t="shared" si="127"/>
        <v>1.4595366418920135</v>
      </c>
      <c r="O686" s="13">
        <f t="shared" si="128"/>
        <v>1.4595366418920135</v>
      </c>
      <c r="Q686">
        <v>22.781024573554781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5.9774193550000003</v>
      </c>
      <c r="G687" s="13">
        <f t="shared" si="122"/>
        <v>0</v>
      </c>
      <c r="H687" s="13">
        <f t="shared" si="123"/>
        <v>5.9774193550000003</v>
      </c>
      <c r="I687" s="16">
        <f t="shared" si="130"/>
        <v>5.983507052644006</v>
      </c>
      <c r="J687" s="13">
        <f t="shared" si="124"/>
        <v>5.9814622026894666</v>
      </c>
      <c r="K687" s="13">
        <f t="shared" si="125"/>
        <v>2.0448499545393517E-3</v>
      </c>
      <c r="L687" s="13">
        <f t="shared" si="126"/>
        <v>0</v>
      </c>
      <c r="M687" s="13">
        <f t="shared" si="131"/>
        <v>0.89455471599833092</v>
      </c>
      <c r="N687" s="13">
        <f t="shared" si="127"/>
        <v>0.5546239239189652</v>
      </c>
      <c r="O687" s="13">
        <f t="shared" si="128"/>
        <v>0.5546239239189652</v>
      </c>
      <c r="Q687">
        <v>21.1991940743154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12.34516129</v>
      </c>
      <c r="G688" s="13">
        <f t="shared" si="122"/>
        <v>0</v>
      </c>
      <c r="H688" s="13">
        <f t="shared" si="123"/>
        <v>12.34516129</v>
      </c>
      <c r="I688" s="16">
        <f t="shared" si="130"/>
        <v>12.34720613995454</v>
      </c>
      <c r="J688" s="13">
        <f t="shared" si="124"/>
        <v>12.333430128582851</v>
      </c>
      <c r="K688" s="13">
        <f t="shared" si="125"/>
        <v>1.3776011371689378E-2</v>
      </c>
      <c r="L688" s="13">
        <f t="shared" si="126"/>
        <v>0</v>
      </c>
      <c r="M688" s="13">
        <f t="shared" si="131"/>
        <v>0.33993079207936572</v>
      </c>
      <c r="N688" s="13">
        <f t="shared" si="127"/>
        <v>0.21075709108920673</v>
      </c>
      <c r="O688" s="13">
        <f t="shared" si="128"/>
        <v>0.21075709108920673</v>
      </c>
      <c r="Q688">
        <v>23.073523484651741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48.193548389999997</v>
      </c>
      <c r="G689" s="13">
        <f t="shared" si="122"/>
        <v>1.429516719918426</v>
      </c>
      <c r="H689" s="13">
        <f t="shared" si="123"/>
        <v>46.764031670081572</v>
      </c>
      <c r="I689" s="16">
        <f t="shared" si="130"/>
        <v>46.777807681453261</v>
      </c>
      <c r="J689" s="13">
        <f t="shared" si="124"/>
        <v>46.209536424729166</v>
      </c>
      <c r="K689" s="13">
        <f t="shared" si="125"/>
        <v>0.56827125672409551</v>
      </c>
      <c r="L689" s="13">
        <f t="shared" si="126"/>
        <v>0</v>
      </c>
      <c r="M689" s="13">
        <f t="shared" si="131"/>
        <v>0.12917370099015898</v>
      </c>
      <c r="N689" s="13">
        <f t="shared" si="127"/>
        <v>8.0087694613898572E-2</v>
      </c>
      <c r="O689" s="13">
        <f t="shared" si="128"/>
        <v>1.5096044145323246</v>
      </c>
      <c r="Q689">
        <v>24.927757870967749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19.358064519999999</v>
      </c>
      <c r="G690" s="13">
        <f t="shared" si="122"/>
        <v>0</v>
      </c>
      <c r="H690" s="13">
        <f t="shared" si="123"/>
        <v>19.358064519999999</v>
      </c>
      <c r="I690" s="16">
        <f t="shared" si="130"/>
        <v>19.926335776724095</v>
      </c>
      <c r="J690" s="13">
        <f t="shared" si="124"/>
        <v>19.872113270290452</v>
      </c>
      <c r="K690" s="13">
        <f t="shared" si="125"/>
        <v>5.4222506433642792E-2</v>
      </c>
      <c r="L690" s="13">
        <f t="shared" si="126"/>
        <v>0</v>
      </c>
      <c r="M690" s="13">
        <f t="shared" si="131"/>
        <v>4.9086006376260413E-2</v>
      </c>
      <c r="N690" s="13">
        <f t="shared" si="127"/>
        <v>3.0433323953281455E-2</v>
      </c>
      <c r="O690" s="13">
        <f t="shared" si="128"/>
        <v>3.0433323953281455E-2</v>
      </c>
      <c r="Q690">
        <v>23.523719305947839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32.88064516</v>
      </c>
      <c r="G691" s="13">
        <f t="shared" si="122"/>
        <v>0</v>
      </c>
      <c r="H691" s="13">
        <f t="shared" si="123"/>
        <v>32.88064516</v>
      </c>
      <c r="I691" s="16">
        <f t="shared" si="130"/>
        <v>32.934867666433647</v>
      </c>
      <c r="J691" s="13">
        <f t="shared" si="124"/>
        <v>32.470942447210419</v>
      </c>
      <c r="K691" s="13">
        <f t="shared" si="125"/>
        <v>0.46392521922322771</v>
      </c>
      <c r="L691" s="13">
        <f t="shared" si="126"/>
        <v>0</v>
      </c>
      <c r="M691" s="13">
        <f t="shared" si="131"/>
        <v>1.8652682422978958E-2</v>
      </c>
      <c r="N691" s="13">
        <f t="shared" si="127"/>
        <v>1.1564663102246953E-2</v>
      </c>
      <c r="O691" s="13">
        <f t="shared" si="128"/>
        <v>1.1564663102246953E-2</v>
      </c>
      <c r="Q691">
        <v>18.878783800636981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157.31935480000001</v>
      </c>
      <c r="G692" s="13">
        <f t="shared" si="122"/>
        <v>19.693543083000282</v>
      </c>
      <c r="H692" s="13">
        <f t="shared" si="123"/>
        <v>137.62581171699972</v>
      </c>
      <c r="I692" s="16">
        <f t="shared" si="130"/>
        <v>138.08973693622295</v>
      </c>
      <c r="J692" s="13">
        <f t="shared" si="124"/>
        <v>101.31487387376542</v>
      </c>
      <c r="K692" s="13">
        <f t="shared" si="125"/>
        <v>36.774863062457527</v>
      </c>
      <c r="L692" s="13">
        <f t="shared" si="126"/>
        <v>11.988293885268369</v>
      </c>
      <c r="M692" s="13">
        <f t="shared" si="131"/>
        <v>11.995381904589102</v>
      </c>
      <c r="N692" s="13">
        <f t="shared" si="127"/>
        <v>7.4371367808452433</v>
      </c>
      <c r="O692" s="13">
        <f t="shared" si="128"/>
        <v>27.130679863845526</v>
      </c>
      <c r="Q692">
        <v>15.12745551818896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44.674193549999998</v>
      </c>
      <c r="G693" s="13">
        <f t="shared" si="122"/>
        <v>0.84049390585279304</v>
      </c>
      <c r="H693" s="13">
        <f t="shared" si="123"/>
        <v>43.833699644147202</v>
      </c>
      <c r="I693" s="16">
        <f t="shared" si="130"/>
        <v>68.620268821336367</v>
      </c>
      <c r="J693" s="13">
        <f t="shared" si="124"/>
        <v>59.482992564715438</v>
      </c>
      <c r="K693" s="13">
        <f t="shared" si="125"/>
        <v>9.1372762566209289</v>
      </c>
      <c r="L693" s="13">
        <f t="shared" si="126"/>
        <v>0</v>
      </c>
      <c r="M693" s="13">
        <f t="shared" si="131"/>
        <v>4.558245123743859</v>
      </c>
      <c r="N693" s="13">
        <f t="shared" si="127"/>
        <v>2.8261119767211924</v>
      </c>
      <c r="O693" s="13">
        <f t="shared" si="128"/>
        <v>3.6666058825739856</v>
      </c>
      <c r="Q693">
        <v>11.8865363516129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47.151612900000003</v>
      </c>
      <c r="G694" s="13">
        <f t="shared" si="122"/>
        <v>1.2551314128674751</v>
      </c>
      <c r="H694" s="13">
        <f t="shared" si="123"/>
        <v>45.896481487132526</v>
      </c>
      <c r="I694" s="16">
        <f t="shared" si="130"/>
        <v>55.033757743753455</v>
      </c>
      <c r="J694" s="13">
        <f t="shared" si="124"/>
        <v>50.154089323871318</v>
      </c>
      <c r="K694" s="13">
        <f t="shared" si="125"/>
        <v>4.8796684198821367</v>
      </c>
      <c r="L694" s="13">
        <f t="shared" si="126"/>
        <v>0</v>
      </c>
      <c r="M694" s="13">
        <f t="shared" si="131"/>
        <v>1.7321331470226666</v>
      </c>
      <c r="N694" s="13">
        <f t="shared" si="127"/>
        <v>1.0739225511540533</v>
      </c>
      <c r="O694" s="13">
        <f t="shared" si="128"/>
        <v>2.3290539640215284</v>
      </c>
      <c r="Q694">
        <v>12.195083872825959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10.99677419</v>
      </c>
      <c r="G695" s="13">
        <f t="shared" si="122"/>
        <v>0</v>
      </c>
      <c r="H695" s="13">
        <f t="shared" si="123"/>
        <v>10.99677419</v>
      </c>
      <c r="I695" s="16">
        <f t="shared" si="130"/>
        <v>15.876442609882137</v>
      </c>
      <c r="J695" s="13">
        <f t="shared" si="124"/>
        <v>15.759393996408242</v>
      </c>
      <c r="K695" s="13">
        <f t="shared" si="125"/>
        <v>0.11704861347389439</v>
      </c>
      <c r="L695" s="13">
        <f t="shared" si="126"/>
        <v>0</v>
      </c>
      <c r="M695" s="13">
        <f t="shared" si="131"/>
        <v>0.6582105958686133</v>
      </c>
      <c r="N695" s="13">
        <f t="shared" si="127"/>
        <v>0.40809056943854022</v>
      </c>
      <c r="O695" s="13">
        <f t="shared" si="128"/>
        <v>0.40809056943854022</v>
      </c>
      <c r="Q695">
        <v>13.147704690889221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94.406451610000005</v>
      </c>
      <c r="G696" s="13">
        <f t="shared" si="122"/>
        <v>9.1640179391211962</v>
      </c>
      <c r="H696" s="13">
        <f t="shared" si="123"/>
        <v>85.24243367087881</v>
      </c>
      <c r="I696" s="16">
        <f t="shared" si="130"/>
        <v>85.359482284352708</v>
      </c>
      <c r="J696" s="13">
        <f t="shared" si="124"/>
        <v>73.482856617096289</v>
      </c>
      <c r="K696" s="13">
        <f t="shared" si="125"/>
        <v>11.87662566725642</v>
      </c>
      <c r="L696" s="13">
        <f t="shared" si="126"/>
        <v>0</v>
      </c>
      <c r="M696" s="13">
        <f t="shared" si="131"/>
        <v>0.25012002643007308</v>
      </c>
      <c r="N696" s="13">
        <f t="shared" si="127"/>
        <v>0.15507441638664532</v>
      </c>
      <c r="O696" s="13">
        <f t="shared" si="128"/>
        <v>9.3190923555078413</v>
      </c>
      <c r="Q696">
        <v>14.667967098265249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104.0709677</v>
      </c>
      <c r="G697" s="13">
        <f t="shared" si="122"/>
        <v>10.781536127174773</v>
      </c>
      <c r="H697" s="13">
        <f t="shared" si="123"/>
        <v>93.289431572825222</v>
      </c>
      <c r="I697" s="16">
        <f t="shared" si="130"/>
        <v>105.16605724008164</v>
      </c>
      <c r="J697" s="13">
        <f t="shared" si="124"/>
        <v>84.335971136783385</v>
      </c>
      <c r="K697" s="13">
        <f t="shared" si="125"/>
        <v>20.830086103298257</v>
      </c>
      <c r="L697" s="13">
        <f t="shared" si="126"/>
        <v>2.2776341831923594</v>
      </c>
      <c r="M697" s="13">
        <f t="shared" si="131"/>
        <v>2.372679793235787</v>
      </c>
      <c r="N697" s="13">
        <f t="shared" si="127"/>
        <v>1.4710614718061878</v>
      </c>
      <c r="O697" s="13">
        <f t="shared" si="128"/>
        <v>12.252597598980961</v>
      </c>
      <c r="Q697">
        <v>14.34032441335154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21.148387100000001</v>
      </c>
      <c r="G698" s="13">
        <f t="shared" si="122"/>
        <v>0</v>
      </c>
      <c r="H698" s="13">
        <f t="shared" si="123"/>
        <v>21.148387100000001</v>
      </c>
      <c r="I698" s="16">
        <f t="shared" si="130"/>
        <v>39.700839020105896</v>
      </c>
      <c r="J698" s="13">
        <f t="shared" si="124"/>
        <v>38.5618925999146</v>
      </c>
      <c r="K698" s="13">
        <f t="shared" si="125"/>
        <v>1.1389464201912958</v>
      </c>
      <c r="L698" s="13">
        <f t="shared" si="126"/>
        <v>0</v>
      </c>
      <c r="M698" s="13">
        <f t="shared" si="131"/>
        <v>0.90161832142959919</v>
      </c>
      <c r="N698" s="13">
        <f t="shared" si="127"/>
        <v>0.55900335928635148</v>
      </c>
      <c r="O698" s="13">
        <f t="shared" si="128"/>
        <v>0.55900335928635148</v>
      </c>
      <c r="Q698">
        <v>16.326776775137699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8.9548387100000006</v>
      </c>
      <c r="G699" s="13">
        <f t="shared" si="122"/>
        <v>0</v>
      </c>
      <c r="H699" s="13">
        <f t="shared" si="123"/>
        <v>8.9548387100000006</v>
      </c>
      <c r="I699" s="16">
        <f t="shared" si="130"/>
        <v>10.093785130191296</v>
      </c>
      <c r="J699" s="13">
        <f t="shared" si="124"/>
        <v>10.080024944637675</v>
      </c>
      <c r="K699" s="13">
        <f t="shared" si="125"/>
        <v>1.3760185553621795E-2</v>
      </c>
      <c r="L699" s="13">
        <f t="shared" si="126"/>
        <v>0</v>
      </c>
      <c r="M699" s="13">
        <f t="shared" si="131"/>
        <v>0.34261496214324771</v>
      </c>
      <c r="N699" s="13">
        <f t="shared" si="127"/>
        <v>0.21242127652881357</v>
      </c>
      <c r="O699" s="13">
        <f t="shared" si="128"/>
        <v>0.21242127652881357</v>
      </c>
      <c r="Q699">
        <v>18.803669346922231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7.3645161290000001</v>
      </c>
      <c r="G700" s="13">
        <f t="shared" si="122"/>
        <v>0</v>
      </c>
      <c r="H700" s="13">
        <f t="shared" si="123"/>
        <v>7.3645161290000001</v>
      </c>
      <c r="I700" s="16">
        <f t="shared" si="130"/>
        <v>7.3782763145536219</v>
      </c>
      <c r="J700" s="13">
        <f t="shared" si="124"/>
        <v>7.3763801517244625</v>
      </c>
      <c r="K700" s="13">
        <f t="shared" si="125"/>
        <v>1.8961628291593868E-3</v>
      </c>
      <c r="L700" s="13">
        <f t="shared" si="126"/>
        <v>0</v>
      </c>
      <c r="M700" s="13">
        <f t="shared" si="131"/>
        <v>0.13019368561443415</v>
      </c>
      <c r="N700" s="13">
        <f t="shared" si="127"/>
        <v>8.0720085080949175E-2</v>
      </c>
      <c r="O700" s="13">
        <f t="shared" si="128"/>
        <v>8.0720085080949175E-2</v>
      </c>
      <c r="Q700">
        <v>26.226948833342249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51.167741939999999</v>
      </c>
      <c r="G701" s="13">
        <f t="shared" si="122"/>
        <v>1.927297686613122</v>
      </c>
      <c r="H701" s="13">
        <f t="shared" si="123"/>
        <v>49.240444253386876</v>
      </c>
      <c r="I701" s="16">
        <f t="shared" si="130"/>
        <v>49.242340416216038</v>
      </c>
      <c r="J701" s="13">
        <f t="shared" si="124"/>
        <v>48.648184026760184</v>
      </c>
      <c r="K701" s="13">
        <f t="shared" si="125"/>
        <v>0.59415638945585414</v>
      </c>
      <c r="L701" s="13">
        <f t="shared" si="126"/>
        <v>0</v>
      </c>
      <c r="M701" s="13">
        <f t="shared" si="131"/>
        <v>4.9473600533484971E-2</v>
      </c>
      <c r="N701" s="13">
        <f t="shared" si="127"/>
        <v>3.0673632330760682E-2</v>
      </c>
      <c r="O701" s="13">
        <f t="shared" si="128"/>
        <v>1.9579713189438825</v>
      </c>
      <c r="Q701">
        <v>25.716961870967751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2.8548387100000001</v>
      </c>
      <c r="G702" s="13">
        <f t="shared" si="122"/>
        <v>0</v>
      </c>
      <c r="H702" s="13">
        <f t="shared" si="123"/>
        <v>2.8548387100000001</v>
      </c>
      <c r="I702" s="16">
        <f t="shared" si="130"/>
        <v>3.4489950994558543</v>
      </c>
      <c r="J702" s="13">
        <f t="shared" si="124"/>
        <v>3.4487697046809207</v>
      </c>
      <c r="K702" s="13">
        <f t="shared" si="125"/>
        <v>2.2539477493355164E-4</v>
      </c>
      <c r="L702" s="13">
        <f t="shared" si="126"/>
        <v>0</v>
      </c>
      <c r="M702" s="13">
        <f t="shared" si="131"/>
        <v>1.8799968202724289E-2</v>
      </c>
      <c r="N702" s="13">
        <f t="shared" si="127"/>
        <v>1.1655980285689059E-2</v>
      </c>
      <c r="O702" s="13">
        <f t="shared" si="128"/>
        <v>1.1655980285689059E-2</v>
      </c>
      <c r="Q702">
        <v>25.13454327105325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4.6677419349999996</v>
      </c>
      <c r="G703" s="13">
        <f t="shared" si="122"/>
        <v>0</v>
      </c>
      <c r="H703" s="13">
        <f t="shared" si="123"/>
        <v>4.6677419349999996</v>
      </c>
      <c r="I703" s="16">
        <f t="shared" si="130"/>
        <v>4.6679673297749336</v>
      </c>
      <c r="J703" s="13">
        <f t="shared" si="124"/>
        <v>4.6670324262054539</v>
      </c>
      <c r="K703" s="13">
        <f t="shared" si="125"/>
        <v>9.3490356947967257E-4</v>
      </c>
      <c r="L703" s="13">
        <f t="shared" si="126"/>
        <v>0</v>
      </c>
      <c r="M703" s="13">
        <f t="shared" si="131"/>
        <v>7.14398791703523E-3</v>
      </c>
      <c r="N703" s="13">
        <f t="shared" si="127"/>
        <v>4.4292725085618425E-3</v>
      </c>
      <c r="O703" s="13">
        <f t="shared" si="128"/>
        <v>4.4292725085618425E-3</v>
      </c>
      <c r="Q703">
        <v>21.467848063203832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23.354838709999999</v>
      </c>
      <c r="G704" s="13">
        <f t="shared" si="122"/>
        <v>0</v>
      </c>
      <c r="H704" s="13">
        <f t="shared" si="123"/>
        <v>23.354838709999999</v>
      </c>
      <c r="I704" s="16">
        <f t="shared" si="130"/>
        <v>23.355773613569479</v>
      </c>
      <c r="J704" s="13">
        <f t="shared" si="124"/>
        <v>23.145792514729266</v>
      </c>
      <c r="K704" s="13">
        <f t="shared" si="125"/>
        <v>0.20998109884021332</v>
      </c>
      <c r="L704" s="13">
        <f t="shared" si="126"/>
        <v>0</v>
      </c>
      <c r="M704" s="13">
        <f t="shared" si="131"/>
        <v>2.7147154084733874E-3</v>
      </c>
      <c r="N704" s="13">
        <f t="shared" si="127"/>
        <v>1.6831235532535002E-3</v>
      </c>
      <c r="O704" s="13">
        <f t="shared" si="128"/>
        <v>1.6831235532535002E-3</v>
      </c>
      <c r="Q704">
        <v>17.24697347726757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16.438709679999999</v>
      </c>
      <c r="G705" s="13">
        <f t="shared" si="122"/>
        <v>0</v>
      </c>
      <c r="H705" s="13">
        <f t="shared" si="123"/>
        <v>16.438709679999999</v>
      </c>
      <c r="I705" s="16">
        <f t="shared" si="130"/>
        <v>16.648690778840212</v>
      </c>
      <c r="J705" s="13">
        <f t="shared" si="124"/>
        <v>16.506151472494636</v>
      </c>
      <c r="K705" s="13">
        <f t="shared" si="125"/>
        <v>0.14253930634557577</v>
      </c>
      <c r="L705" s="13">
        <f t="shared" si="126"/>
        <v>0</v>
      </c>
      <c r="M705" s="13">
        <f t="shared" si="131"/>
        <v>1.0315918552198872E-3</v>
      </c>
      <c r="N705" s="13">
        <f t="shared" si="127"/>
        <v>6.3958695023633009E-4</v>
      </c>
      <c r="O705" s="13">
        <f t="shared" si="128"/>
        <v>6.3958695023633009E-4</v>
      </c>
      <c r="Q705">
        <v>12.736328483376271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7.903225806</v>
      </c>
      <c r="G706" s="13">
        <f t="shared" si="122"/>
        <v>0</v>
      </c>
      <c r="H706" s="13">
        <f t="shared" si="123"/>
        <v>7.903225806</v>
      </c>
      <c r="I706" s="16">
        <f t="shared" si="130"/>
        <v>8.0457651123455758</v>
      </c>
      <c r="J706" s="13">
        <f t="shared" si="124"/>
        <v>8.0294113955401318</v>
      </c>
      <c r="K706" s="13">
        <f t="shared" si="125"/>
        <v>1.6353716805443952E-2</v>
      </c>
      <c r="L706" s="13">
        <f t="shared" si="126"/>
        <v>0</v>
      </c>
      <c r="M706" s="13">
        <f t="shared" si="131"/>
        <v>3.9200490498355711E-4</v>
      </c>
      <c r="N706" s="13">
        <f t="shared" si="127"/>
        <v>2.4304304108980541E-4</v>
      </c>
      <c r="O706" s="13">
        <f t="shared" si="128"/>
        <v>2.4304304108980541E-4</v>
      </c>
      <c r="Q706">
        <v>12.6884786516129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17</v>
      </c>
      <c r="G707" s="13">
        <f t="shared" si="122"/>
        <v>0</v>
      </c>
      <c r="H707" s="13">
        <f t="shared" si="123"/>
        <v>17</v>
      </c>
      <c r="I707" s="16">
        <f t="shared" si="130"/>
        <v>17.016353716805444</v>
      </c>
      <c r="J707" s="13">
        <f t="shared" si="124"/>
        <v>16.917994269451349</v>
      </c>
      <c r="K707" s="13">
        <f t="shared" si="125"/>
        <v>9.8359447354095408E-2</v>
      </c>
      <c r="L707" s="13">
        <f t="shared" si="126"/>
        <v>0</v>
      </c>
      <c r="M707" s="13">
        <f t="shared" si="131"/>
        <v>1.489618638937517E-4</v>
      </c>
      <c r="N707" s="13">
        <f t="shared" si="127"/>
        <v>9.2356355614126059E-5</v>
      </c>
      <c r="O707" s="13">
        <f t="shared" si="128"/>
        <v>9.2356355614126059E-5</v>
      </c>
      <c r="Q707">
        <v>15.918219162867249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30.754838710000001</v>
      </c>
      <c r="G708" s="13">
        <f t="shared" si="122"/>
        <v>0</v>
      </c>
      <c r="H708" s="13">
        <f t="shared" si="123"/>
        <v>30.754838710000001</v>
      </c>
      <c r="I708" s="16">
        <f t="shared" si="130"/>
        <v>30.853198157354097</v>
      </c>
      <c r="J708" s="13">
        <f t="shared" si="124"/>
        <v>30.234049138462698</v>
      </c>
      <c r="K708" s="13">
        <f t="shared" si="125"/>
        <v>0.61914901889139884</v>
      </c>
      <c r="L708" s="13">
        <f t="shared" si="126"/>
        <v>0</v>
      </c>
      <c r="M708" s="13">
        <f t="shared" si="131"/>
        <v>5.6605508279625641E-5</v>
      </c>
      <c r="N708" s="13">
        <f t="shared" si="127"/>
        <v>3.5095415133367896E-5</v>
      </c>
      <c r="O708" s="13">
        <f t="shared" si="128"/>
        <v>3.5095415133367896E-5</v>
      </c>
      <c r="Q708">
        <v>15.37276788406429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39.387096769999999</v>
      </c>
      <c r="G709" s="13">
        <f t="shared" si="122"/>
        <v>0</v>
      </c>
      <c r="H709" s="13">
        <f t="shared" si="123"/>
        <v>39.387096769999999</v>
      </c>
      <c r="I709" s="16">
        <f t="shared" si="130"/>
        <v>40.006245788891398</v>
      </c>
      <c r="J709" s="13">
        <f t="shared" si="124"/>
        <v>38.844970865853483</v>
      </c>
      <c r="K709" s="13">
        <f t="shared" si="125"/>
        <v>1.1612749230379151</v>
      </c>
      <c r="L709" s="13">
        <f t="shared" si="126"/>
        <v>0</v>
      </c>
      <c r="M709" s="13">
        <f t="shared" si="131"/>
        <v>2.1510093146257745E-5</v>
      </c>
      <c r="N709" s="13">
        <f t="shared" si="127"/>
        <v>1.3336257750679802E-5</v>
      </c>
      <c r="O709" s="13">
        <f t="shared" si="128"/>
        <v>1.3336257750679802E-5</v>
      </c>
      <c r="Q709">
        <v>16.34849096091801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20.093548389999999</v>
      </c>
      <c r="G710" s="13">
        <f t="shared" ref="G710:G773" si="133">IF((F710-$J$2)&gt;0,$I$2*(F710-$J$2),0)</f>
        <v>0</v>
      </c>
      <c r="H710" s="13">
        <f t="shared" ref="H710:H773" si="134">F710-G710</f>
        <v>20.093548389999999</v>
      </c>
      <c r="I710" s="16">
        <f t="shared" si="130"/>
        <v>21.254823313037914</v>
      </c>
      <c r="J710" s="13">
        <f t="shared" ref="J710:J773" si="135">I710/SQRT(1+(I710/($K$2*(300+(25*Q710)+0.05*(Q710)^3)))^2)</f>
        <v>21.168744568140141</v>
      </c>
      <c r="K710" s="13">
        <f t="shared" ref="K710:K773" si="136">I710-J710</f>
        <v>8.6078744897772452E-2</v>
      </c>
      <c r="L710" s="13">
        <f t="shared" ref="L710:L773" si="137">IF(K710&gt;$N$2,(K710-$N$2)/$L$2,0)</f>
        <v>0</v>
      </c>
      <c r="M710" s="13">
        <f t="shared" si="131"/>
        <v>8.1738353955779426E-6</v>
      </c>
      <c r="N710" s="13">
        <f t="shared" ref="N710:N773" si="138">$M$2*M710</f>
        <v>5.0677779452583247E-6</v>
      </c>
      <c r="O710" s="13">
        <f t="shared" ref="O710:O773" si="139">N710+G710</f>
        <v>5.0677779452583247E-6</v>
      </c>
      <c r="Q710">
        <v>21.603775427934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5.2032258059999998</v>
      </c>
      <c r="G711" s="13">
        <f t="shared" si="133"/>
        <v>0</v>
      </c>
      <c r="H711" s="13">
        <f t="shared" si="134"/>
        <v>5.2032258059999998</v>
      </c>
      <c r="I711" s="16">
        <f t="shared" ref="I711:I774" si="141">H711+K710-L710</f>
        <v>5.2893045508977723</v>
      </c>
      <c r="J711" s="13">
        <f t="shared" si="135"/>
        <v>5.2882560870837052</v>
      </c>
      <c r="K711" s="13">
        <f t="shared" si="136"/>
        <v>1.048463814067091E-3</v>
      </c>
      <c r="L711" s="13">
        <f t="shared" si="137"/>
        <v>0</v>
      </c>
      <c r="M711" s="13">
        <f t="shared" ref="M711:M774" si="142">L711+M710-N710</f>
        <v>3.106057450319618E-6</v>
      </c>
      <c r="N711" s="13">
        <f t="shared" si="138"/>
        <v>1.9257556191981632E-6</v>
      </c>
      <c r="O711" s="13">
        <f t="shared" si="139"/>
        <v>1.9257556191981632E-6</v>
      </c>
      <c r="Q711">
        <v>23.313612567976431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34.887096769999999</v>
      </c>
      <c r="G712" s="13">
        <f t="shared" si="133"/>
        <v>0</v>
      </c>
      <c r="H712" s="13">
        <f t="shared" si="134"/>
        <v>34.887096769999999</v>
      </c>
      <c r="I712" s="16">
        <f t="shared" si="141"/>
        <v>34.888145233814065</v>
      </c>
      <c r="J712" s="13">
        <f t="shared" si="135"/>
        <v>34.672956376112175</v>
      </c>
      <c r="K712" s="13">
        <f t="shared" si="136"/>
        <v>0.21518885770188945</v>
      </c>
      <c r="L712" s="13">
        <f t="shared" si="137"/>
        <v>0</v>
      </c>
      <c r="M712" s="13">
        <f t="shared" si="142"/>
        <v>1.1803018311214547E-6</v>
      </c>
      <c r="N712" s="13">
        <f t="shared" si="138"/>
        <v>7.3178713529530189E-7</v>
      </c>
      <c r="O712" s="13">
        <f t="shared" si="139"/>
        <v>7.3178713529530189E-7</v>
      </c>
      <c r="Q712">
        <v>25.650187474939219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35.08387097</v>
      </c>
      <c r="G713" s="13">
        <f t="shared" si="133"/>
        <v>0</v>
      </c>
      <c r="H713" s="13">
        <f t="shared" si="134"/>
        <v>35.08387097</v>
      </c>
      <c r="I713" s="16">
        <f t="shared" si="141"/>
        <v>35.299059827701889</v>
      </c>
      <c r="J713" s="13">
        <f t="shared" si="135"/>
        <v>35.120553275725065</v>
      </c>
      <c r="K713" s="13">
        <f t="shared" si="136"/>
        <v>0.17850655197682386</v>
      </c>
      <c r="L713" s="13">
        <f t="shared" si="137"/>
        <v>0</v>
      </c>
      <c r="M713" s="13">
        <f t="shared" si="142"/>
        <v>4.4851469582615281E-7</v>
      </c>
      <c r="N713" s="13">
        <f t="shared" si="138"/>
        <v>2.7807911141221474E-7</v>
      </c>
      <c r="O713" s="13">
        <f t="shared" si="139"/>
        <v>2.7807911141221474E-7</v>
      </c>
      <c r="Q713">
        <v>27.27429787096775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13.53225806</v>
      </c>
      <c r="G714" s="13">
        <f t="shared" si="133"/>
        <v>0</v>
      </c>
      <c r="H714" s="13">
        <f t="shared" si="134"/>
        <v>13.53225806</v>
      </c>
      <c r="I714" s="16">
        <f t="shared" si="141"/>
        <v>13.710764611976824</v>
      </c>
      <c r="J714" s="13">
        <f t="shared" si="135"/>
        <v>13.692017649979395</v>
      </c>
      <c r="K714" s="13">
        <f t="shared" si="136"/>
        <v>1.8746961997429423E-2</v>
      </c>
      <c r="L714" s="13">
        <f t="shared" si="137"/>
        <v>0</v>
      </c>
      <c r="M714" s="13">
        <f t="shared" si="142"/>
        <v>1.7043558441393807E-7</v>
      </c>
      <c r="N714" s="13">
        <f t="shared" si="138"/>
        <v>1.056700623366416E-7</v>
      </c>
      <c r="O714" s="13">
        <f t="shared" si="139"/>
        <v>1.056700623366416E-7</v>
      </c>
      <c r="Q714">
        <v>23.11457529468526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23.316129029999999</v>
      </c>
      <c r="G715" s="13">
        <f t="shared" si="133"/>
        <v>0</v>
      </c>
      <c r="H715" s="13">
        <f t="shared" si="134"/>
        <v>23.316129029999999</v>
      </c>
      <c r="I715" s="16">
        <f t="shared" si="141"/>
        <v>23.334875991997428</v>
      </c>
      <c r="J715" s="13">
        <f t="shared" si="135"/>
        <v>23.175002107731721</v>
      </c>
      <c r="K715" s="13">
        <f t="shared" si="136"/>
        <v>0.15987388426570703</v>
      </c>
      <c r="L715" s="13">
        <f t="shared" si="137"/>
        <v>0</v>
      </c>
      <c r="M715" s="13">
        <f t="shared" si="142"/>
        <v>6.4765522077296467E-8</v>
      </c>
      <c r="N715" s="13">
        <f t="shared" si="138"/>
        <v>4.015462368792381E-8</v>
      </c>
      <c r="O715" s="13">
        <f t="shared" si="139"/>
        <v>4.015462368792381E-8</v>
      </c>
      <c r="Q715">
        <v>19.1794560389135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57.054838709999999</v>
      </c>
      <c r="G716" s="13">
        <f t="shared" si="133"/>
        <v>2.9126016595828097</v>
      </c>
      <c r="H716" s="13">
        <f t="shared" si="134"/>
        <v>54.142237050417187</v>
      </c>
      <c r="I716" s="16">
        <f t="shared" si="141"/>
        <v>54.302110934682894</v>
      </c>
      <c r="J716" s="13">
        <f t="shared" si="135"/>
        <v>51.332229102264975</v>
      </c>
      <c r="K716" s="13">
        <f t="shared" si="136"/>
        <v>2.9698818324179186</v>
      </c>
      <c r="L716" s="13">
        <f t="shared" si="137"/>
        <v>0</v>
      </c>
      <c r="M716" s="13">
        <f t="shared" si="142"/>
        <v>2.4610898389372657E-8</v>
      </c>
      <c r="N716" s="13">
        <f t="shared" si="138"/>
        <v>1.5258757001411048E-8</v>
      </c>
      <c r="O716" s="13">
        <f t="shared" si="139"/>
        <v>2.9126016748415666</v>
      </c>
      <c r="Q716">
        <v>15.900041182897111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147.33548390000001</v>
      </c>
      <c r="G717" s="13">
        <f t="shared" si="133"/>
        <v>18.022575533508743</v>
      </c>
      <c r="H717" s="13">
        <f t="shared" si="134"/>
        <v>129.31290836649129</v>
      </c>
      <c r="I717" s="16">
        <f t="shared" si="141"/>
        <v>132.2827901989092</v>
      </c>
      <c r="J717" s="13">
        <f t="shared" si="135"/>
        <v>95.392269033811118</v>
      </c>
      <c r="K717" s="13">
        <f t="shared" si="136"/>
        <v>36.890521165098079</v>
      </c>
      <c r="L717" s="13">
        <f t="shared" si="137"/>
        <v>12.05873177721298</v>
      </c>
      <c r="M717" s="13">
        <f t="shared" si="142"/>
        <v>12.05873178656512</v>
      </c>
      <c r="N717" s="13">
        <f t="shared" si="138"/>
        <v>7.4764137076703747</v>
      </c>
      <c r="O717" s="13">
        <f t="shared" si="139"/>
        <v>25.498989241179117</v>
      </c>
      <c r="Q717">
        <v>13.979779982053261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107.68709680000001</v>
      </c>
      <c r="G718" s="13">
        <f t="shared" si="133"/>
        <v>11.38675573001159</v>
      </c>
      <c r="H718" s="13">
        <f t="shared" si="134"/>
        <v>96.30034106998842</v>
      </c>
      <c r="I718" s="16">
        <f t="shared" si="141"/>
        <v>121.13213045787353</v>
      </c>
      <c r="J718" s="13">
        <f t="shared" si="135"/>
        <v>85.148358124867997</v>
      </c>
      <c r="K718" s="13">
        <f t="shared" si="136"/>
        <v>35.983772333005533</v>
      </c>
      <c r="L718" s="13">
        <f t="shared" si="137"/>
        <v>11.506505216361177</v>
      </c>
      <c r="M718" s="13">
        <f t="shared" si="142"/>
        <v>16.088823295255921</v>
      </c>
      <c r="N718" s="13">
        <f t="shared" si="138"/>
        <v>9.9750704430586712</v>
      </c>
      <c r="O718" s="13">
        <f t="shared" si="139"/>
        <v>21.361826173070263</v>
      </c>
      <c r="Q718">
        <v>11.93733244265797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211.8096774</v>
      </c>
      <c r="G719" s="13">
        <f t="shared" si="133"/>
        <v>28.813408688025824</v>
      </c>
      <c r="H719" s="13">
        <f t="shared" si="134"/>
        <v>182.99626871197418</v>
      </c>
      <c r="I719" s="16">
        <f t="shared" si="141"/>
        <v>207.47353582861854</v>
      </c>
      <c r="J719" s="13">
        <f t="shared" si="135"/>
        <v>95.264824523063382</v>
      </c>
      <c r="K719" s="13">
        <f t="shared" si="136"/>
        <v>112.20871130555516</v>
      </c>
      <c r="L719" s="13">
        <f t="shared" si="137"/>
        <v>57.928881965177702</v>
      </c>
      <c r="M719" s="13">
        <f t="shared" si="142"/>
        <v>64.042634817374946</v>
      </c>
      <c r="N719" s="13">
        <f t="shared" si="138"/>
        <v>39.706433586772469</v>
      </c>
      <c r="O719" s="13">
        <f t="shared" si="139"/>
        <v>68.519842274798293</v>
      </c>
      <c r="Q719">
        <v>10.302652051612901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49.325806450000002</v>
      </c>
      <c r="G720" s="13">
        <f t="shared" si="133"/>
        <v>1.6190190176605024</v>
      </c>
      <c r="H720" s="13">
        <f t="shared" si="134"/>
        <v>47.706787432339496</v>
      </c>
      <c r="I720" s="16">
        <f t="shared" si="141"/>
        <v>101.98661677271696</v>
      </c>
      <c r="J720" s="13">
        <f t="shared" si="135"/>
        <v>83.648983908710562</v>
      </c>
      <c r="K720" s="13">
        <f t="shared" si="136"/>
        <v>18.337632864006395</v>
      </c>
      <c r="L720" s="13">
        <f t="shared" si="137"/>
        <v>0.75968474482175918</v>
      </c>
      <c r="M720" s="13">
        <f t="shared" si="142"/>
        <v>25.095885975424231</v>
      </c>
      <c r="N720" s="13">
        <f t="shared" si="138"/>
        <v>15.559449304763023</v>
      </c>
      <c r="O720" s="13">
        <f t="shared" si="139"/>
        <v>17.178468322423527</v>
      </c>
      <c r="Q720">
        <v>14.846631921090401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67.925806449999996</v>
      </c>
      <c r="G721" s="13">
        <f t="shared" si="133"/>
        <v>4.7320396818742809</v>
      </c>
      <c r="H721" s="13">
        <f t="shared" si="134"/>
        <v>63.193766768125712</v>
      </c>
      <c r="I721" s="16">
        <f t="shared" si="141"/>
        <v>80.771714887310353</v>
      </c>
      <c r="J721" s="13">
        <f t="shared" si="135"/>
        <v>71.35456319198903</v>
      </c>
      <c r="K721" s="13">
        <f t="shared" si="136"/>
        <v>9.4171516953213228</v>
      </c>
      <c r="L721" s="13">
        <f t="shared" si="137"/>
        <v>0</v>
      </c>
      <c r="M721" s="13">
        <f t="shared" si="142"/>
        <v>9.5364366706612085</v>
      </c>
      <c r="N721" s="13">
        <f t="shared" si="138"/>
        <v>5.9125907358099496</v>
      </c>
      <c r="O721" s="13">
        <f t="shared" si="139"/>
        <v>10.64463041768423</v>
      </c>
      <c r="Q721">
        <v>15.428686568533919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3.470967742</v>
      </c>
      <c r="G722" s="13">
        <f t="shared" si="133"/>
        <v>0</v>
      </c>
      <c r="H722" s="13">
        <f t="shared" si="134"/>
        <v>3.470967742</v>
      </c>
      <c r="I722" s="16">
        <f t="shared" si="141"/>
        <v>12.888119437321322</v>
      </c>
      <c r="J722" s="13">
        <f t="shared" si="135"/>
        <v>12.866967727495242</v>
      </c>
      <c r="K722" s="13">
        <f t="shared" si="136"/>
        <v>2.1151709826080278E-2</v>
      </c>
      <c r="L722" s="13">
        <f t="shared" si="137"/>
        <v>0</v>
      </c>
      <c r="M722" s="13">
        <f t="shared" si="142"/>
        <v>3.6238459348512588</v>
      </c>
      <c r="N722" s="13">
        <f t="shared" si="138"/>
        <v>2.2467844796077805</v>
      </c>
      <c r="O722" s="13">
        <f t="shared" si="139"/>
        <v>2.2467844796077805</v>
      </c>
      <c r="Q722">
        <v>20.94161892962935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12.79032258</v>
      </c>
      <c r="G723" s="13">
        <f t="shared" si="133"/>
        <v>0</v>
      </c>
      <c r="H723" s="13">
        <f t="shared" si="134"/>
        <v>12.79032258</v>
      </c>
      <c r="I723" s="16">
        <f t="shared" si="141"/>
        <v>12.81147428982608</v>
      </c>
      <c r="J723" s="13">
        <f t="shared" si="135"/>
        <v>12.795555578705745</v>
      </c>
      <c r="K723" s="13">
        <f t="shared" si="136"/>
        <v>1.5918711120335161E-2</v>
      </c>
      <c r="L723" s="13">
        <f t="shared" si="137"/>
        <v>0</v>
      </c>
      <c r="M723" s="13">
        <f t="shared" si="142"/>
        <v>1.3770614552434783</v>
      </c>
      <c r="N723" s="13">
        <f t="shared" si="138"/>
        <v>0.85377810225095652</v>
      </c>
      <c r="O723" s="13">
        <f t="shared" si="139"/>
        <v>0.85377810225095652</v>
      </c>
      <c r="Q723">
        <v>22.831751531006599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26.870967740000001</v>
      </c>
      <c r="G724" s="13">
        <f t="shared" si="133"/>
        <v>0</v>
      </c>
      <c r="H724" s="13">
        <f t="shared" si="134"/>
        <v>26.870967740000001</v>
      </c>
      <c r="I724" s="16">
        <f t="shared" si="141"/>
        <v>26.886886451120336</v>
      </c>
      <c r="J724" s="13">
        <f t="shared" si="135"/>
        <v>26.790140435856635</v>
      </c>
      <c r="K724" s="13">
        <f t="shared" si="136"/>
        <v>9.6746015263700968E-2</v>
      </c>
      <c r="L724" s="13">
        <f t="shared" si="137"/>
        <v>0</v>
      </c>
      <c r="M724" s="13">
        <f t="shared" si="142"/>
        <v>0.52328335299252182</v>
      </c>
      <c r="N724" s="13">
        <f t="shared" si="138"/>
        <v>0.32443567885536351</v>
      </c>
      <c r="O724" s="13">
        <f t="shared" si="139"/>
        <v>0.32443567885536351</v>
      </c>
      <c r="Q724">
        <v>25.807424801721901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40.42903226</v>
      </c>
      <c r="G725" s="13">
        <f t="shared" si="133"/>
        <v>0.12999525968664144</v>
      </c>
      <c r="H725" s="13">
        <f t="shared" si="134"/>
        <v>40.299037000313355</v>
      </c>
      <c r="I725" s="16">
        <f t="shared" si="141"/>
        <v>40.395783015577052</v>
      </c>
      <c r="J725" s="13">
        <f t="shared" si="135"/>
        <v>40.04693235256866</v>
      </c>
      <c r="K725" s="13">
        <f t="shared" si="136"/>
        <v>0.34885066300839185</v>
      </c>
      <c r="L725" s="13">
        <f t="shared" si="137"/>
        <v>0</v>
      </c>
      <c r="M725" s="13">
        <f t="shared" si="142"/>
        <v>0.19884767413715831</v>
      </c>
      <c r="N725" s="13">
        <f t="shared" si="138"/>
        <v>0.12328555796503815</v>
      </c>
      <c r="O725" s="13">
        <f t="shared" si="139"/>
        <v>0.25328081765167959</v>
      </c>
      <c r="Q725">
        <v>25.31052787096775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14.890322579999999</v>
      </c>
      <c r="G726" s="13">
        <f t="shared" si="133"/>
        <v>0</v>
      </c>
      <c r="H726" s="13">
        <f t="shared" si="134"/>
        <v>14.890322579999999</v>
      </c>
      <c r="I726" s="16">
        <f t="shared" si="141"/>
        <v>15.239173243008391</v>
      </c>
      <c r="J726" s="13">
        <f t="shared" si="135"/>
        <v>15.208959854608887</v>
      </c>
      <c r="K726" s="13">
        <f t="shared" si="136"/>
        <v>3.0213388399504382E-2</v>
      </c>
      <c r="L726" s="13">
        <f t="shared" si="137"/>
        <v>0</v>
      </c>
      <c r="M726" s="13">
        <f t="shared" si="142"/>
        <v>7.5562116172120164E-2</v>
      </c>
      <c r="N726" s="13">
        <f t="shared" si="138"/>
        <v>4.6848512026714501E-2</v>
      </c>
      <c r="O726" s="13">
        <f t="shared" si="139"/>
        <v>4.6848512026714501E-2</v>
      </c>
      <c r="Q726">
        <v>21.971432591908819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16.909677420000001</v>
      </c>
      <c r="G727" s="13">
        <f t="shared" si="133"/>
        <v>0</v>
      </c>
      <c r="H727" s="13">
        <f t="shared" si="134"/>
        <v>16.909677420000001</v>
      </c>
      <c r="I727" s="16">
        <f t="shared" si="141"/>
        <v>16.939890808399504</v>
      </c>
      <c r="J727" s="13">
        <f t="shared" si="135"/>
        <v>16.901263199560393</v>
      </c>
      <c r="K727" s="13">
        <f t="shared" si="136"/>
        <v>3.862760883911065E-2</v>
      </c>
      <c r="L727" s="13">
        <f t="shared" si="137"/>
        <v>0</v>
      </c>
      <c r="M727" s="13">
        <f t="shared" si="142"/>
        <v>2.8713604145405663E-2</v>
      </c>
      <c r="N727" s="13">
        <f t="shared" si="138"/>
        <v>1.7802434570151512E-2</v>
      </c>
      <c r="O727" s="13">
        <f t="shared" si="139"/>
        <v>1.7802434570151512E-2</v>
      </c>
      <c r="Q727">
        <v>22.476567549287569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53.074193549999997</v>
      </c>
      <c r="G728" s="13">
        <f t="shared" si="133"/>
        <v>2.246374205820306</v>
      </c>
      <c r="H728" s="13">
        <f t="shared" si="134"/>
        <v>50.827819344179687</v>
      </c>
      <c r="I728" s="16">
        <f t="shared" si="141"/>
        <v>50.866446953018794</v>
      </c>
      <c r="J728" s="13">
        <f t="shared" si="135"/>
        <v>48.660453321376032</v>
      </c>
      <c r="K728" s="13">
        <f t="shared" si="136"/>
        <v>2.2059936316427624</v>
      </c>
      <c r="L728" s="13">
        <f t="shared" si="137"/>
        <v>0</v>
      </c>
      <c r="M728" s="13">
        <f t="shared" si="142"/>
        <v>1.0911169575254152E-2</v>
      </c>
      <c r="N728" s="13">
        <f t="shared" si="138"/>
        <v>6.7649251366575739E-3</v>
      </c>
      <c r="O728" s="13">
        <f t="shared" si="139"/>
        <v>2.2531391309569635</v>
      </c>
      <c r="Q728">
        <v>16.749695071204179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163</v>
      </c>
      <c r="G729" s="13">
        <f t="shared" si="133"/>
        <v>20.644293937498496</v>
      </c>
      <c r="H729" s="13">
        <f t="shared" si="134"/>
        <v>142.3557060625015</v>
      </c>
      <c r="I729" s="16">
        <f t="shared" si="141"/>
        <v>144.56169969414427</v>
      </c>
      <c r="J729" s="13">
        <f t="shared" si="135"/>
        <v>96.726045527853344</v>
      </c>
      <c r="K729" s="13">
        <f t="shared" si="136"/>
        <v>47.835654166290922</v>
      </c>
      <c r="L729" s="13">
        <f t="shared" si="137"/>
        <v>18.72451720906826</v>
      </c>
      <c r="M729" s="13">
        <f t="shared" si="142"/>
        <v>18.728663453506858</v>
      </c>
      <c r="N729" s="13">
        <f t="shared" si="138"/>
        <v>11.611771341174252</v>
      </c>
      <c r="O729" s="13">
        <f t="shared" si="139"/>
        <v>32.25606527867275</v>
      </c>
      <c r="Q729">
        <v>13.162245219223459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69.067741940000005</v>
      </c>
      <c r="G730" s="13">
        <f t="shared" si="133"/>
        <v>4.9231616591629423</v>
      </c>
      <c r="H730" s="13">
        <f t="shared" si="134"/>
        <v>64.144580280837062</v>
      </c>
      <c r="I730" s="16">
        <f t="shared" si="141"/>
        <v>93.255717238059731</v>
      </c>
      <c r="J730" s="13">
        <f t="shared" si="135"/>
        <v>75.245327527895796</v>
      </c>
      <c r="K730" s="13">
        <f t="shared" si="136"/>
        <v>18.010389710163935</v>
      </c>
      <c r="L730" s="13">
        <f t="shared" si="137"/>
        <v>0.56038770134867255</v>
      </c>
      <c r="M730" s="13">
        <f t="shared" si="142"/>
        <v>7.6772798136812792</v>
      </c>
      <c r="N730" s="13">
        <f t="shared" si="138"/>
        <v>4.7599134844823929</v>
      </c>
      <c r="O730" s="13">
        <f t="shared" si="139"/>
        <v>9.6830751436453362</v>
      </c>
      <c r="Q730">
        <v>12.84767276096262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7.8354838710000001</v>
      </c>
      <c r="G731" s="13">
        <f t="shared" si="133"/>
        <v>0</v>
      </c>
      <c r="H731" s="13">
        <f t="shared" si="134"/>
        <v>7.8354838710000001</v>
      </c>
      <c r="I731" s="16">
        <f t="shared" si="141"/>
        <v>25.285485879815262</v>
      </c>
      <c r="J731" s="13">
        <f t="shared" si="135"/>
        <v>24.831592757237846</v>
      </c>
      <c r="K731" s="13">
        <f t="shared" si="136"/>
        <v>0.45389312257741565</v>
      </c>
      <c r="L731" s="13">
        <f t="shared" si="137"/>
        <v>0</v>
      </c>
      <c r="M731" s="13">
        <f t="shared" si="142"/>
        <v>2.9173663291988863</v>
      </c>
      <c r="N731" s="13">
        <f t="shared" si="138"/>
        <v>1.8087671241033094</v>
      </c>
      <c r="O731" s="13">
        <f t="shared" si="139"/>
        <v>1.8087671241033094</v>
      </c>
      <c r="Q731">
        <v>13.328334551612899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110.99354839999999</v>
      </c>
      <c r="G732" s="13">
        <f t="shared" si="133"/>
        <v>11.940145630873024</v>
      </c>
      <c r="H732" s="13">
        <f t="shared" si="134"/>
        <v>99.053402769126976</v>
      </c>
      <c r="I732" s="16">
        <f t="shared" si="141"/>
        <v>99.507295891704388</v>
      </c>
      <c r="J732" s="13">
        <f t="shared" si="135"/>
        <v>80.840999123875804</v>
      </c>
      <c r="K732" s="13">
        <f t="shared" si="136"/>
        <v>18.666296767828584</v>
      </c>
      <c r="L732" s="13">
        <f t="shared" si="137"/>
        <v>0.95984705092035771</v>
      </c>
      <c r="M732" s="13">
        <f t="shared" si="142"/>
        <v>2.0684462560159345</v>
      </c>
      <c r="N732" s="13">
        <f t="shared" si="138"/>
        <v>1.2824366787298793</v>
      </c>
      <c r="O732" s="13">
        <f t="shared" si="139"/>
        <v>13.222582309602904</v>
      </c>
      <c r="Q732">
        <v>14.0797183206172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75.587096770000002</v>
      </c>
      <c r="G733" s="13">
        <f t="shared" si="133"/>
        <v>6.014284578686163</v>
      </c>
      <c r="H733" s="13">
        <f t="shared" si="134"/>
        <v>69.572812191313844</v>
      </c>
      <c r="I733" s="16">
        <f t="shared" si="141"/>
        <v>87.279261908222068</v>
      </c>
      <c r="J733" s="13">
        <f t="shared" si="135"/>
        <v>74.823880013347704</v>
      </c>
      <c r="K733" s="13">
        <f t="shared" si="136"/>
        <v>12.455381894874364</v>
      </c>
      <c r="L733" s="13">
        <f t="shared" si="137"/>
        <v>0</v>
      </c>
      <c r="M733" s="13">
        <f t="shared" si="142"/>
        <v>0.78600957728605514</v>
      </c>
      <c r="N733" s="13">
        <f t="shared" si="138"/>
        <v>0.48732593791735418</v>
      </c>
      <c r="O733" s="13">
        <f t="shared" si="139"/>
        <v>6.5016105166035167</v>
      </c>
      <c r="Q733">
        <v>14.759719883044211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60.093548390000002</v>
      </c>
      <c r="G734" s="13">
        <f t="shared" si="133"/>
        <v>3.4211804782057373</v>
      </c>
      <c r="H734" s="13">
        <f t="shared" si="134"/>
        <v>56.672367911794268</v>
      </c>
      <c r="I734" s="16">
        <f t="shared" si="141"/>
        <v>69.127749806668632</v>
      </c>
      <c r="J734" s="13">
        <f t="shared" si="135"/>
        <v>64.972988885418459</v>
      </c>
      <c r="K734" s="13">
        <f t="shared" si="136"/>
        <v>4.1547609212501726</v>
      </c>
      <c r="L734" s="13">
        <f t="shared" si="137"/>
        <v>0</v>
      </c>
      <c r="M734" s="13">
        <f t="shared" si="142"/>
        <v>0.29868363936870096</v>
      </c>
      <c r="N734" s="13">
        <f t="shared" si="138"/>
        <v>0.18518385640859458</v>
      </c>
      <c r="O734" s="13">
        <f t="shared" si="139"/>
        <v>3.6063643346143319</v>
      </c>
      <c r="Q734">
        <v>18.595013704936239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30.703225809999999</v>
      </c>
      <c r="G735" s="13">
        <f t="shared" si="133"/>
        <v>0</v>
      </c>
      <c r="H735" s="13">
        <f t="shared" si="134"/>
        <v>30.703225809999999</v>
      </c>
      <c r="I735" s="16">
        <f t="shared" si="141"/>
        <v>34.857986731250172</v>
      </c>
      <c r="J735" s="13">
        <f t="shared" si="135"/>
        <v>34.578809688692417</v>
      </c>
      <c r="K735" s="13">
        <f t="shared" si="136"/>
        <v>0.27917704255775533</v>
      </c>
      <c r="L735" s="13">
        <f t="shared" si="137"/>
        <v>0</v>
      </c>
      <c r="M735" s="13">
        <f t="shared" si="142"/>
        <v>0.11349978296010638</v>
      </c>
      <c r="N735" s="13">
        <f t="shared" si="138"/>
        <v>7.0369865435265952E-2</v>
      </c>
      <c r="O735" s="13">
        <f t="shared" si="139"/>
        <v>7.0369865435265952E-2</v>
      </c>
      <c r="Q735">
        <v>23.744614456203369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54.638709679999998</v>
      </c>
      <c r="G736" s="13">
        <f t="shared" si="133"/>
        <v>2.5082221113141649</v>
      </c>
      <c r="H736" s="13">
        <f t="shared" si="134"/>
        <v>52.130487568685837</v>
      </c>
      <c r="I736" s="16">
        <f t="shared" si="141"/>
        <v>52.409664611243592</v>
      </c>
      <c r="J736" s="13">
        <f t="shared" si="135"/>
        <v>51.497852504304952</v>
      </c>
      <c r="K736" s="13">
        <f t="shared" si="136"/>
        <v>0.91181210693864045</v>
      </c>
      <c r="L736" s="13">
        <f t="shared" si="137"/>
        <v>0</v>
      </c>
      <c r="M736" s="13">
        <f t="shared" si="142"/>
        <v>4.3129917524840425E-2</v>
      </c>
      <c r="N736" s="13">
        <f t="shared" si="138"/>
        <v>2.6740548865401063E-2</v>
      </c>
      <c r="O736" s="13">
        <f t="shared" si="139"/>
        <v>2.5349626601795658</v>
      </c>
      <c r="Q736">
        <v>23.926883344140769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68.667741939999999</v>
      </c>
      <c r="G737" s="13">
        <f t="shared" si="133"/>
        <v>4.8562149782121073</v>
      </c>
      <c r="H737" s="13">
        <f t="shared" si="134"/>
        <v>63.811526961787891</v>
      </c>
      <c r="I737" s="16">
        <f t="shared" si="141"/>
        <v>64.723339068726531</v>
      </c>
      <c r="J737" s="13">
        <f t="shared" si="135"/>
        <v>63.119694738274283</v>
      </c>
      <c r="K737" s="13">
        <f t="shared" si="136"/>
        <v>1.6036443304522479</v>
      </c>
      <c r="L737" s="13">
        <f t="shared" si="137"/>
        <v>0</v>
      </c>
      <c r="M737" s="13">
        <f t="shared" si="142"/>
        <v>1.6389368659439362E-2</v>
      </c>
      <c r="N737" s="13">
        <f t="shared" si="138"/>
        <v>1.0161408568852405E-2</v>
      </c>
      <c r="O737" s="13">
        <f t="shared" si="139"/>
        <v>4.86637638678096</v>
      </c>
      <c r="Q737">
        <v>24.33529887096774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17.22580645</v>
      </c>
      <c r="G738" s="13">
        <f t="shared" si="133"/>
        <v>0</v>
      </c>
      <c r="H738" s="13">
        <f t="shared" si="134"/>
        <v>17.22580645</v>
      </c>
      <c r="I738" s="16">
        <f t="shared" si="141"/>
        <v>18.829450780452248</v>
      </c>
      <c r="J738" s="13">
        <f t="shared" si="135"/>
        <v>18.776488139250336</v>
      </c>
      <c r="K738" s="13">
        <f t="shared" si="136"/>
        <v>5.2962641201911964E-2</v>
      </c>
      <c r="L738" s="13">
        <f t="shared" si="137"/>
        <v>0</v>
      </c>
      <c r="M738" s="13">
        <f t="shared" si="142"/>
        <v>6.2279600905869575E-3</v>
      </c>
      <c r="N738" s="13">
        <f t="shared" si="138"/>
        <v>3.8613352561639135E-3</v>
      </c>
      <c r="O738" s="13">
        <f t="shared" si="139"/>
        <v>3.8613352561639135E-3</v>
      </c>
      <c r="Q738">
        <v>22.482470367886631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6.5741935480000002</v>
      </c>
      <c r="G739" s="13">
        <f t="shared" si="133"/>
        <v>0</v>
      </c>
      <c r="H739" s="13">
        <f t="shared" si="134"/>
        <v>6.5741935480000002</v>
      </c>
      <c r="I739" s="16">
        <f t="shared" si="141"/>
        <v>6.6271561892019122</v>
      </c>
      <c r="J739" s="13">
        <f t="shared" si="135"/>
        <v>6.6241768236194494</v>
      </c>
      <c r="K739" s="13">
        <f t="shared" si="136"/>
        <v>2.9793655824628118E-3</v>
      </c>
      <c r="L739" s="13">
        <f t="shared" si="137"/>
        <v>0</v>
      </c>
      <c r="M739" s="13">
        <f t="shared" si="142"/>
        <v>2.366624834423044E-3</v>
      </c>
      <c r="N739" s="13">
        <f t="shared" si="138"/>
        <v>1.4673073973422873E-3</v>
      </c>
      <c r="O739" s="13">
        <f t="shared" si="139"/>
        <v>1.4673073973422873E-3</v>
      </c>
      <c r="Q739">
        <v>20.704347356024829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63.42258065</v>
      </c>
      <c r="G740" s="13">
        <f t="shared" si="133"/>
        <v>3.978349629668871</v>
      </c>
      <c r="H740" s="13">
        <f t="shared" si="134"/>
        <v>59.444231020331131</v>
      </c>
      <c r="I740" s="16">
        <f t="shared" si="141"/>
        <v>59.447210385913593</v>
      </c>
      <c r="J740" s="13">
        <f t="shared" si="135"/>
        <v>55.084302510804655</v>
      </c>
      <c r="K740" s="13">
        <f t="shared" si="136"/>
        <v>4.3629078751089381</v>
      </c>
      <c r="L740" s="13">
        <f t="shared" si="137"/>
        <v>0</v>
      </c>
      <c r="M740" s="13">
        <f t="shared" si="142"/>
        <v>8.9931743708075674E-4</v>
      </c>
      <c r="N740" s="13">
        <f t="shared" si="138"/>
        <v>5.5757681099006921E-4</v>
      </c>
      <c r="O740" s="13">
        <f t="shared" si="139"/>
        <v>3.9789072064798612</v>
      </c>
      <c r="Q740">
        <v>14.87335261278557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25.3483871</v>
      </c>
      <c r="G741" s="13">
        <f t="shared" si="133"/>
        <v>0</v>
      </c>
      <c r="H741" s="13">
        <f t="shared" si="134"/>
        <v>25.3483871</v>
      </c>
      <c r="I741" s="16">
        <f t="shared" si="141"/>
        <v>29.711294975108938</v>
      </c>
      <c r="J741" s="13">
        <f t="shared" si="135"/>
        <v>28.877261454939539</v>
      </c>
      <c r="K741" s="13">
        <f t="shared" si="136"/>
        <v>0.83403352016939891</v>
      </c>
      <c r="L741" s="13">
        <f t="shared" si="137"/>
        <v>0</v>
      </c>
      <c r="M741" s="13">
        <f t="shared" si="142"/>
        <v>3.4174062609068753E-4</v>
      </c>
      <c r="N741" s="13">
        <f t="shared" si="138"/>
        <v>2.1187918817622628E-4</v>
      </c>
      <c r="O741" s="13">
        <f t="shared" si="139"/>
        <v>2.1187918817622628E-4</v>
      </c>
      <c r="Q741">
        <v>12.304102651612901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207.62258059999999</v>
      </c>
      <c r="G742" s="13">
        <f t="shared" si="133"/>
        <v>28.112628104076176</v>
      </c>
      <c r="H742" s="13">
        <f t="shared" si="134"/>
        <v>179.50995249592381</v>
      </c>
      <c r="I742" s="16">
        <f t="shared" si="141"/>
        <v>180.3439860160932</v>
      </c>
      <c r="J742" s="13">
        <f t="shared" si="135"/>
        <v>97.821912735600549</v>
      </c>
      <c r="K742" s="13">
        <f t="shared" si="136"/>
        <v>82.522073280492648</v>
      </c>
      <c r="L742" s="13">
        <f t="shared" si="137"/>
        <v>39.849178479924817</v>
      </c>
      <c r="M742" s="13">
        <f t="shared" si="142"/>
        <v>39.849308341362729</v>
      </c>
      <c r="N742" s="13">
        <f t="shared" si="138"/>
        <v>24.706571171644892</v>
      </c>
      <c r="O742" s="13">
        <f t="shared" si="139"/>
        <v>52.819199275721068</v>
      </c>
      <c r="Q742">
        <v>11.527533948073589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86.170967739999995</v>
      </c>
      <c r="G743" s="13">
        <f t="shared" si="133"/>
        <v>7.7856721613196207</v>
      </c>
      <c r="H743" s="13">
        <f t="shared" si="134"/>
        <v>78.38529557868037</v>
      </c>
      <c r="I743" s="16">
        <f t="shared" si="141"/>
        <v>121.05819037924819</v>
      </c>
      <c r="J743" s="13">
        <f t="shared" si="135"/>
        <v>85.926070260917356</v>
      </c>
      <c r="K743" s="13">
        <f t="shared" si="136"/>
        <v>35.132120118330832</v>
      </c>
      <c r="L743" s="13">
        <f t="shared" si="137"/>
        <v>10.987833499446708</v>
      </c>
      <c r="M743" s="13">
        <f t="shared" si="142"/>
        <v>26.130570669164545</v>
      </c>
      <c r="N743" s="13">
        <f t="shared" si="138"/>
        <v>16.200953814882016</v>
      </c>
      <c r="O743" s="13">
        <f t="shared" si="139"/>
        <v>23.986625976201637</v>
      </c>
      <c r="Q743">
        <v>12.213387723990911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93.996774189999996</v>
      </c>
      <c r="G744" s="13">
        <f t="shared" si="133"/>
        <v>9.0954515802974427</v>
      </c>
      <c r="H744" s="13">
        <f t="shared" si="134"/>
        <v>84.901322609702561</v>
      </c>
      <c r="I744" s="16">
        <f t="shared" si="141"/>
        <v>109.04560922858668</v>
      </c>
      <c r="J744" s="13">
        <f t="shared" si="135"/>
        <v>81.389448182020374</v>
      </c>
      <c r="K744" s="13">
        <f t="shared" si="136"/>
        <v>27.656161046566311</v>
      </c>
      <c r="L744" s="13">
        <f t="shared" si="137"/>
        <v>6.434838203338086</v>
      </c>
      <c r="M744" s="13">
        <f t="shared" si="142"/>
        <v>16.364455057620614</v>
      </c>
      <c r="N744" s="13">
        <f t="shared" si="138"/>
        <v>10.14596213572478</v>
      </c>
      <c r="O744" s="13">
        <f t="shared" si="139"/>
        <v>19.241413716022223</v>
      </c>
      <c r="Q744">
        <v>12.250905842710839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57.980645160000002</v>
      </c>
      <c r="G745" s="13">
        <f t="shared" si="133"/>
        <v>3.0675508321587457</v>
      </c>
      <c r="H745" s="13">
        <f t="shared" si="134"/>
        <v>54.913094327841257</v>
      </c>
      <c r="I745" s="16">
        <f t="shared" si="141"/>
        <v>76.134417171069472</v>
      </c>
      <c r="J745" s="13">
        <f t="shared" si="135"/>
        <v>67.780321876686102</v>
      </c>
      <c r="K745" s="13">
        <f t="shared" si="136"/>
        <v>8.3540952943833702</v>
      </c>
      <c r="L745" s="13">
        <f t="shared" si="137"/>
        <v>0</v>
      </c>
      <c r="M745" s="13">
        <f t="shared" si="142"/>
        <v>6.2184929218958338</v>
      </c>
      <c r="N745" s="13">
        <f t="shared" si="138"/>
        <v>3.8554656115754171</v>
      </c>
      <c r="O745" s="13">
        <f t="shared" si="139"/>
        <v>6.9230164437341628</v>
      </c>
      <c r="Q745">
        <v>15.100673520063459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54.106451610000001</v>
      </c>
      <c r="G746" s="13">
        <f t="shared" si="133"/>
        <v>2.4191398333246736</v>
      </c>
      <c r="H746" s="13">
        <f t="shared" si="134"/>
        <v>51.68731177667533</v>
      </c>
      <c r="I746" s="16">
        <f t="shared" si="141"/>
        <v>60.0414070710587</v>
      </c>
      <c r="J746" s="13">
        <f t="shared" si="135"/>
        <v>56.371053632794727</v>
      </c>
      <c r="K746" s="13">
        <f t="shared" si="136"/>
        <v>3.6703534382639731</v>
      </c>
      <c r="L746" s="13">
        <f t="shared" si="137"/>
        <v>0</v>
      </c>
      <c r="M746" s="13">
        <f t="shared" si="142"/>
        <v>2.3630273103204167</v>
      </c>
      <c r="N746" s="13">
        <f t="shared" si="138"/>
        <v>1.4650769323986583</v>
      </c>
      <c r="O746" s="13">
        <f t="shared" si="139"/>
        <v>3.8842167657233322</v>
      </c>
      <c r="Q746">
        <v>16.465301908461441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1.6161290319999999</v>
      </c>
      <c r="G747" s="13">
        <f t="shared" si="133"/>
        <v>0</v>
      </c>
      <c r="H747" s="13">
        <f t="shared" si="134"/>
        <v>1.6161290319999999</v>
      </c>
      <c r="I747" s="16">
        <f t="shared" si="141"/>
        <v>5.286482470263973</v>
      </c>
      <c r="J747" s="13">
        <f t="shared" si="135"/>
        <v>5.2851871283284009</v>
      </c>
      <c r="K747" s="13">
        <f t="shared" si="136"/>
        <v>1.2953419355721252E-3</v>
      </c>
      <c r="L747" s="13">
        <f t="shared" si="137"/>
        <v>0</v>
      </c>
      <c r="M747" s="13">
        <f t="shared" si="142"/>
        <v>0.89795037792175836</v>
      </c>
      <c r="N747" s="13">
        <f t="shared" si="138"/>
        <v>0.55672923431149013</v>
      </c>
      <c r="O747" s="13">
        <f t="shared" si="139"/>
        <v>0.55672923431149013</v>
      </c>
      <c r="Q747">
        <v>21.801319959747499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12.48064516</v>
      </c>
      <c r="G748" s="13">
        <f t="shared" si="133"/>
        <v>0</v>
      </c>
      <c r="H748" s="13">
        <f t="shared" si="134"/>
        <v>12.48064516</v>
      </c>
      <c r="I748" s="16">
        <f t="shared" si="141"/>
        <v>12.481940501935572</v>
      </c>
      <c r="J748" s="13">
        <f t="shared" si="135"/>
        <v>12.47364050883662</v>
      </c>
      <c r="K748" s="13">
        <f t="shared" si="136"/>
        <v>8.2999930989515747E-3</v>
      </c>
      <c r="L748" s="13">
        <f t="shared" si="137"/>
        <v>0</v>
      </c>
      <c r="M748" s="13">
        <f t="shared" si="142"/>
        <v>0.34122114361026823</v>
      </c>
      <c r="N748" s="13">
        <f t="shared" si="138"/>
        <v>0.2115571090383663</v>
      </c>
      <c r="O748" s="13">
        <f t="shared" si="139"/>
        <v>0.2115571090383663</v>
      </c>
      <c r="Q748">
        <v>26.955075908703801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32.393548389999999</v>
      </c>
      <c r="G749" s="13">
        <f t="shared" si="133"/>
        <v>0</v>
      </c>
      <c r="H749" s="13">
        <f t="shared" si="134"/>
        <v>32.393548389999999</v>
      </c>
      <c r="I749" s="16">
        <f t="shared" si="141"/>
        <v>32.401848383098951</v>
      </c>
      <c r="J749" s="13">
        <f t="shared" si="135"/>
        <v>32.263464208933812</v>
      </c>
      <c r="K749" s="13">
        <f t="shared" si="136"/>
        <v>0.13838417416513948</v>
      </c>
      <c r="L749" s="13">
        <f t="shared" si="137"/>
        <v>0</v>
      </c>
      <c r="M749" s="13">
        <f t="shared" si="142"/>
        <v>0.12966403457190193</v>
      </c>
      <c r="N749" s="13">
        <f t="shared" si="138"/>
        <v>8.0391701434579188E-2</v>
      </c>
      <c r="O749" s="13">
        <f t="shared" si="139"/>
        <v>8.0391701434579188E-2</v>
      </c>
      <c r="Q749">
        <v>27.265927870967751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5.0225806449999997</v>
      </c>
      <c r="G750" s="13">
        <f t="shared" si="133"/>
        <v>0</v>
      </c>
      <c r="H750" s="13">
        <f t="shared" si="134"/>
        <v>5.0225806449999997</v>
      </c>
      <c r="I750" s="16">
        <f t="shared" si="141"/>
        <v>5.1609648191651392</v>
      </c>
      <c r="J750" s="13">
        <f t="shared" si="135"/>
        <v>5.1601860140002289</v>
      </c>
      <c r="K750" s="13">
        <f t="shared" si="136"/>
        <v>7.7880516491024565E-4</v>
      </c>
      <c r="L750" s="13">
        <f t="shared" si="137"/>
        <v>0</v>
      </c>
      <c r="M750" s="13">
        <f t="shared" si="142"/>
        <v>4.9272333137322738E-2</v>
      </c>
      <c r="N750" s="13">
        <f t="shared" si="138"/>
        <v>3.0548846545140097E-2</v>
      </c>
      <c r="O750" s="13">
        <f t="shared" si="139"/>
        <v>3.0548846545140097E-2</v>
      </c>
      <c r="Q750">
        <v>24.91241691973584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4.4000000000000004</v>
      </c>
      <c r="G751" s="13">
        <f t="shared" si="133"/>
        <v>0</v>
      </c>
      <c r="H751" s="13">
        <f t="shared" si="134"/>
        <v>4.4000000000000004</v>
      </c>
      <c r="I751" s="16">
        <f t="shared" si="141"/>
        <v>4.4007788051649106</v>
      </c>
      <c r="J751" s="13">
        <f t="shared" si="135"/>
        <v>4.4000288328174717</v>
      </c>
      <c r="K751" s="13">
        <f t="shared" si="136"/>
        <v>7.4997234743889862E-4</v>
      </c>
      <c r="L751" s="13">
        <f t="shared" si="137"/>
        <v>0</v>
      </c>
      <c r="M751" s="13">
        <f t="shared" si="142"/>
        <v>1.8723486592182641E-2</v>
      </c>
      <c r="N751" s="13">
        <f t="shared" si="138"/>
        <v>1.1608561687153237E-2</v>
      </c>
      <c r="O751" s="13">
        <f t="shared" si="139"/>
        <v>1.1608561687153237E-2</v>
      </c>
      <c r="Q751">
        <v>21.776483630223922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139.1354839</v>
      </c>
      <c r="G752" s="13">
        <f t="shared" si="133"/>
        <v>16.650168574016643</v>
      </c>
      <c r="H752" s="13">
        <f t="shared" si="134"/>
        <v>122.48531532598335</v>
      </c>
      <c r="I752" s="16">
        <f t="shared" si="141"/>
        <v>122.48606529833079</v>
      </c>
      <c r="J752" s="13">
        <f t="shared" si="135"/>
        <v>94.390487954152562</v>
      </c>
      <c r="K752" s="13">
        <f t="shared" si="136"/>
        <v>28.095577344178224</v>
      </c>
      <c r="L752" s="13">
        <f t="shared" si="137"/>
        <v>6.7024507353029383</v>
      </c>
      <c r="M752" s="13">
        <f t="shared" si="142"/>
        <v>6.7095656602079679</v>
      </c>
      <c r="N752" s="13">
        <f t="shared" si="138"/>
        <v>4.1599307093289397</v>
      </c>
      <c r="O752" s="13">
        <f t="shared" si="139"/>
        <v>20.810099283345583</v>
      </c>
      <c r="Q752">
        <v>15.031502528697439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0.95483870999999998</v>
      </c>
      <c r="G753" s="13">
        <f t="shared" si="133"/>
        <v>0</v>
      </c>
      <c r="H753" s="13">
        <f t="shared" si="134"/>
        <v>0.95483870999999998</v>
      </c>
      <c r="I753" s="16">
        <f t="shared" si="141"/>
        <v>22.347965318875286</v>
      </c>
      <c r="J753" s="13">
        <f t="shared" si="135"/>
        <v>22.031965230421687</v>
      </c>
      <c r="K753" s="13">
        <f t="shared" si="136"/>
        <v>0.31600008845359895</v>
      </c>
      <c r="L753" s="13">
        <f t="shared" si="137"/>
        <v>0</v>
      </c>
      <c r="M753" s="13">
        <f t="shared" si="142"/>
        <v>2.5496349508790281</v>
      </c>
      <c r="N753" s="13">
        <f t="shared" si="138"/>
        <v>1.5807736695449974</v>
      </c>
      <c r="O753" s="13">
        <f t="shared" si="139"/>
        <v>1.5807736695449974</v>
      </c>
      <c r="Q753">
        <v>13.309839981301289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112.9849651501451</v>
      </c>
      <c r="G754" s="13">
        <f t="shared" si="133"/>
        <v>12.273442485403303</v>
      </c>
      <c r="H754" s="13">
        <f t="shared" si="134"/>
        <v>100.71152266474179</v>
      </c>
      <c r="I754" s="16">
        <f t="shared" si="141"/>
        <v>101.0275227531954</v>
      </c>
      <c r="J754" s="13">
        <f t="shared" si="135"/>
        <v>76.442342148921185</v>
      </c>
      <c r="K754" s="13">
        <f t="shared" si="136"/>
        <v>24.585180604274214</v>
      </c>
      <c r="L754" s="13">
        <f t="shared" si="137"/>
        <v>4.5645551568449836</v>
      </c>
      <c r="M754" s="13">
        <f t="shared" si="142"/>
        <v>5.5334164381790139</v>
      </c>
      <c r="N754" s="13">
        <f t="shared" si="138"/>
        <v>3.4307181916709886</v>
      </c>
      <c r="O754" s="13">
        <f t="shared" si="139"/>
        <v>15.704160677074292</v>
      </c>
      <c r="Q754">
        <v>11.5879470516129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36.026731250393922</v>
      </c>
      <c r="G755" s="13">
        <f t="shared" si="133"/>
        <v>0</v>
      </c>
      <c r="H755" s="13">
        <f t="shared" si="134"/>
        <v>36.026731250393922</v>
      </c>
      <c r="I755" s="16">
        <f t="shared" si="141"/>
        <v>56.047356697823155</v>
      </c>
      <c r="J755" s="13">
        <f t="shared" si="135"/>
        <v>51.46252689271536</v>
      </c>
      <c r="K755" s="13">
        <f t="shared" si="136"/>
        <v>4.5848298051077947</v>
      </c>
      <c r="L755" s="13">
        <f t="shared" si="137"/>
        <v>0</v>
      </c>
      <c r="M755" s="13">
        <f t="shared" si="142"/>
        <v>2.1026982465080253</v>
      </c>
      <c r="N755" s="13">
        <f t="shared" si="138"/>
        <v>1.3036729128349758</v>
      </c>
      <c r="O755" s="13">
        <f t="shared" si="139"/>
        <v>1.3036729128349758</v>
      </c>
      <c r="Q755">
        <v>13.135639421026619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11.982035291053339</v>
      </c>
      <c r="G756" s="13">
        <f t="shared" si="133"/>
        <v>0</v>
      </c>
      <c r="H756" s="13">
        <f t="shared" si="134"/>
        <v>11.982035291053339</v>
      </c>
      <c r="I756" s="16">
        <f t="shared" si="141"/>
        <v>16.566865096161134</v>
      </c>
      <c r="J756" s="13">
        <f t="shared" si="135"/>
        <v>16.473310027091749</v>
      </c>
      <c r="K756" s="13">
        <f t="shared" si="136"/>
        <v>9.3555069069385155E-2</v>
      </c>
      <c r="L756" s="13">
        <f t="shared" si="137"/>
        <v>0</v>
      </c>
      <c r="M756" s="13">
        <f t="shared" si="142"/>
        <v>0.79902533367304951</v>
      </c>
      <c r="N756" s="13">
        <f t="shared" si="138"/>
        <v>0.49539570687729068</v>
      </c>
      <c r="O756" s="13">
        <f t="shared" si="139"/>
        <v>0.49539570687729068</v>
      </c>
      <c r="Q756">
        <v>15.70369217480504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34.51144855936532</v>
      </c>
      <c r="G757" s="13">
        <f t="shared" si="133"/>
        <v>0</v>
      </c>
      <c r="H757" s="13">
        <f t="shared" si="134"/>
        <v>34.51144855936532</v>
      </c>
      <c r="I757" s="16">
        <f t="shared" si="141"/>
        <v>34.605003628434702</v>
      </c>
      <c r="J757" s="13">
        <f t="shared" si="135"/>
        <v>33.895776405248974</v>
      </c>
      <c r="K757" s="13">
        <f t="shared" si="136"/>
        <v>0.70922722318572795</v>
      </c>
      <c r="L757" s="13">
        <f t="shared" si="137"/>
        <v>0</v>
      </c>
      <c r="M757" s="13">
        <f t="shared" si="142"/>
        <v>0.30362962679575883</v>
      </c>
      <c r="N757" s="13">
        <f t="shared" si="138"/>
        <v>0.18825036861337047</v>
      </c>
      <c r="O757" s="13">
        <f t="shared" si="139"/>
        <v>0.18825036861337047</v>
      </c>
      <c r="Q757">
        <v>16.85471253558471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42.380164477789883</v>
      </c>
      <c r="G758" s="13">
        <f t="shared" si="133"/>
        <v>0.45654982487982243</v>
      </c>
      <c r="H758" s="13">
        <f t="shared" si="134"/>
        <v>41.923614652910061</v>
      </c>
      <c r="I758" s="16">
        <f t="shared" si="141"/>
        <v>42.632841876095789</v>
      </c>
      <c r="J758" s="13">
        <f t="shared" si="135"/>
        <v>41.270023754597055</v>
      </c>
      <c r="K758" s="13">
        <f t="shared" si="136"/>
        <v>1.3628181214987336</v>
      </c>
      <c r="L758" s="13">
        <f t="shared" si="137"/>
        <v>0</v>
      </c>
      <c r="M758" s="13">
        <f t="shared" si="142"/>
        <v>0.11537925818238837</v>
      </c>
      <c r="N758" s="13">
        <f t="shared" si="138"/>
        <v>7.1535140073080788E-2</v>
      </c>
      <c r="O758" s="13">
        <f t="shared" si="139"/>
        <v>0.52808496495290325</v>
      </c>
      <c r="Q758">
        <v>16.534728012715529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10.886081218141181</v>
      </c>
      <c r="G759" s="13">
        <f t="shared" si="133"/>
        <v>0</v>
      </c>
      <c r="H759" s="13">
        <f t="shared" si="134"/>
        <v>10.886081218141181</v>
      </c>
      <c r="I759" s="16">
        <f t="shared" si="141"/>
        <v>12.248899339639914</v>
      </c>
      <c r="J759" s="13">
        <f t="shared" si="135"/>
        <v>12.235582383990073</v>
      </c>
      <c r="K759" s="13">
        <f t="shared" si="136"/>
        <v>1.3316955649841589E-2</v>
      </c>
      <c r="L759" s="13">
        <f t="shared" si="137"/>
        <v>0</v>
      </c>
      <c r="M759" s="13">
        <f t="shared" si="142"/>
        <v>4.3844118109307578E-2</v>
      </c>
      <c r="N759" s="13">
        <f t="shared" si="138"/>
        <v>2.7183353227770699E-2</v>
      </c>
      <c r="O759" s="13">
        <f t="shared" si="139"/>
        <v>2.7183353227770699E-2</v>
      </c>
      <c r="Q759">
        <v>23.14429348100046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23.278895701361819</v>
      </c>
      <c r="G760" s="13">
        <f t="shared" si="133"/>
        <v>0</v>
      </c>
      <c r="H760" s="13">
        <f t="shared" si="134"/>
        <v>23.278895701361819</v>
      </c>
      <c r="I760" s="16">
        <f t="shared" si="141"/>
        <v>23.29221265701166</v>
      </c>
      <c r="J760" s="13">
        <f t="shared" si="135"/>
        <v>23.223787842007976</v>
      </c>
      <c r="K760" s="13">
        <f t="shared" si="136"/>
        <v>6.8424815003684358E-2</v>
      </c>
      <c r="L760" s="13">
        <f t="shared" si="137"/>
        <v>0</v>
      </c>
      <c r="M760" s="13">
        <f t="shared" si="142"/>
        <v>1.666076488153688E-2</v>
      </c>
      <c r="N760" s="13">
        <f t="shared" si="138"/>
        <v>1.0329674226552866E-2</v>
      </c>
      <c r="O760" s="13">
        <f t="shared" si="139"/>
        <v>1.0329674226552866E-2</v>
      </c>
      <c r="Q760">
        <v>25.20758087096775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39.638292086073712</v>
      </c>
      <c r="G761" s="13">
        <f t="shared" si="133"/>
        <v>0</v>
      </c>
      <c r="H761" s="13">
        <f t="shared" si="134"/>
        <v>39.638292086073712</v>
      </c>
      <c r="I761" s="16">
        <f t="shared" si="141"/>
        <v>39.706716901077399</v>
      </c>
      <c r="J761" s="13">
        <f t="shared" si="135"/>
        <v>39.304834150027567</v>
      </c>
      <c r="K761" s="13">
        <f t="shared" si="136"/>
        <v>0.40188275104983262</v>
      </c>
      <c r="L761" s="13">
        <f t="shared" si="137"/>
        <v>0</v>
      </c>
      <c r="M761" s="13">
        <f t="shared" si="142"/>
        <v>6.3310906549840142E-3</v>
      </c>
      <c r="N761" s="13">
        <f t="shared" si="138"/>
        <v>3.9252762060900887E-3</v>
      </c>
      <c r="O761" s="13">
        <f t="shared" si="139"/>
        <v>3.9252762060900887E-3</v>
      </c>
      <c r="Q761">
        <v>23.910137840000999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9.1639119895826902</v>
      </c>
      <c r="G762" s="13">
        <f t="shared" si="133"/>
        <v>0</v>
      </c>
      <c r="H762" s="13">
        <f t="shared" si="134"/>
        <v>9.1639119895826902</v>
      </c>
      <c r="I762" s="16">
        <f t="shared" si="141"/>
        <v>9.5657947406325228</v>
      </c>
      <c r="J762" s="13">
        <f t="shared" si="135"/>
        <v>9.559281505389519</v>
      </c>
      <c r="K762" s="13">
        <f t="shared" si="136"/>
        <v>6.5132352430037344E-3</v>
      </c>
      <c r="L762" s="13">
        <f t="shared" si="137"/>
        <v>0</v>
      </c>
      <c r="M762" s="13">
        <f t="shared" si="142"/>
        <v>2.4058144488939255E-3</v>
      </c>
      <c r="N762" s="13">
        <f t="shared" si="138"/>
        <v>1.4916049583142338E-3</v>
      </c>
      <c r="O762" s="13">
        <f t="shared" si="139"/>
        <v>1.4916049583142338E-3</v>
      </c>
      <c r="Q762">
        <v>22.960057390458228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15.87925344771547</v>
      </c>
      <c r="G763" s="13">
        <f t="shared" si="133"/>
        <v>0</v>
      </c>
      <c r="H763" s="13">
        <f t="shared" si="134"/>
        <v>15.87925344771547</v>
      </c>
      <c r="I763" s="16">
        <f t="shared" si="141"/>
        <v>15.885766682958474</v>
      </c>
      <c r="J763" s="13">
        <f t="shared" si="135"/>
        <v>15.851378418586027</v>
      </c>
      <c r="K763" s="13">
        <f t="shared" si="136"/>
        <v>3.4388264372447352E-2</v>
      </c>
      <c r="L763" s="13">
        <f t="shared" si="137"/>
        <v>0</v>
      </c>
      <c r="M763" s="13">
        <f t="shared" si="142"/>
        <v>9.142094905796917E-4</v>
      </c>
      <c r="N763" s="13">
        <f t="shared" si="138"/>
        <v>5.6680988415940881E-4</v>
      </c>
      <c r="O763" s="13">
        <f t="shared" si="139"/>
        <v>5.6680988415940881E-4</v>
      </c>
      <c r="Q763">
        <v>21.935734914232029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16.095038620543431</v>
      </c>
      <c r="G764" s="13">
        <f t="shared" si="133"/>
        <v>0</v>
      </c>
      <c r="H764" s="13">
        <f t="shared" si="134"/>
        <v>16.095038620543431</v>
      </c>
      <c r="I764" s="16">
        <f t="shared" si="141"/>
        <v>16.12942688491588</v>
      </c>
      <c r="J764" s="13">
        <f t="shared" si="135"/>
        <v>16.057553705881535</v>
      </c>
      <c r="K764" s="13">
        <f t="shared" si="136"/>
        <v>7.1873179034344759E-2</v>
      </c>
      <c r="L764" s="13">
        <f t="shared" si="137"/>
        <v>0</v>
      </c>
      <c r="M764" s="13">
        <f t="shared" si="142"/>
        <v>3.4739960642028288E-4</v>
      </c>
      <c r="N764" s="13">
        <f t="shared" si="138"/>
        <v>2.1538775598057538E-4</v>
      </c>
      <c r="O764" s="13">
        <f t="shared" si="139"/>
        <v>2.1538775598057538E-4</v>
      </c>
      <c r="Q764">
        <v>17.022528832319718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3.8709676999999998E-2</v>
      </c>
      <c r="G765" s="13">
        <f t="shared" si="133"/>
        <v>0</v>
      </c>
      <c r="H765" s="13">
        <f t="shared" si="134"/>
        <v>3.8709676999999998E-2</v>
      </c>
      <c r="I765" s="16">
        <f t="shared" si="141"/>
        <v>0.11058285603434476</v>
      </c>
      <c r="J765" s="13">
        <f t="shared" si="135"/>
        <v>0.11058282657524866</v>
      </c>
      <c r="K765" s="13">
        <f t="shared" si="136"/>
        <v>2.9459096093087389E-8</v>
      </c>
      <c r="L765" s="13">
        <f t="shared" si="137"/>
        <v>0</v>
      </c>
      <c r="M765" s="13">
        <f t="shared" si="142"/>
        <v>1.320118504397075E-4</v>
      </c>
      <c r="N765" s="13">
        <f t="shared" si="138"/>
        <v>8.1847347272618652E-5</v>
      </c>
      <c r="O765" s="13">
        <f t="shared" si="139"/>
        <v>8.1847347272618652E-5</v>
      </c>
      <c r="Q765">
        <v>15.355722299848511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19.874023156838941</v>
      </c>
      <c r="G766" s="13">
        <f t="shared" si="133"/>
        <v>0</v>
      </c>
      <c r="H766" s="13">
        <f t="shared" si="134"/>
        <v>19.874023156838941</v>
      </c>
      <c r="I766" s="16">
        <f t="shared" si="141"/>
        <v>19.874023186298036</v>
      </c>
      <c r="J766" s="13">
        <f t="shared" si="135"/>
        <v>19.646501303965728</v>
      </c>
      <c r="K766" s="13">
        <f t="shared" si="136"/>
        <v>0.22752188233230797</v>
      </c>
      <c r="L766" s="13">
        <f t="shared" si="137"/>
        <v>0</v>
      </c>
      <c r="M766" s="13">
        <f t="shared" si="142"/>
        <v>5.0164503167088849E-5</v>
      </c>
      <c r="N766" s="13">
        <f t="shared" si="138"/>
        <v>3.1101991963595086E-5</v>
      </c>
      <c r="O766" s="13">
        <f t="shared" si="139"/>
        <v>3.1101991963595086E-5</v>
      </c>
      <c r="Q766">
        <v>13.1687850516129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10.996316379739151</v>
      </c>
      <c r="G767" s="13">
        <f t="shared" si="133"/>
        <v>0</v>
      </c>
      <c r="H767" s="13">
        <f t="shared" si="134"/>
        <v>10.996316379739151</v>
      </c>
      <c r="I767" s="16">
        <f t="shared" si="141"/>
        <v>11.223838262071459</v>
      </c>
      <c r="J767" s="13">
        <f t="shared" si="135"/>
        <v>11.197508579283689</v>
      </c>
      <c r="K767" s="13">
        <f t="shared" si="136"/>
        <v>2.6329682787769926E-2</v>
      </c>
      <c r="L767" s="13">
        <f t="shared" si="137"/>
        <v>0</v>
      </c>
      <c r="M767" s="13">
        <f t="shared" si="142"/>
        <v>1.9062511203493763E-5</v>
      </c>
      <c r="N767" s="13">
        <f t="shared" si="138"/>
        <v>1.1818756946166133E-5</v>
      </c>
      <c r="O767" s="13">
        <f t="shared" si="139"/>
        <v>1.1818756946166133E-5</v>
      </c>
      <c r="Q767">
        <v>16.450740809583891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80.988297021307915</v>
      </c>
      <c r="G768" s="13">
        <f t="shared" si="133"/>
        <v>6.9182656536258502</v>
      </c>
      <c r="H768" s="13">
        <f t="shared" si="134"/>
        <v>74.070031367682063</v>
      </c>
      <c r="I768" s="16">
        <f t="shared" si="141"/>
        <v>74.096361050469838</v>
      </c>
      <c r="J768" s="13">
        <f t="shared" si="135"/>
        <v>64.298357186090072</v>
      </c>
      <c r="K768" s="13">
        <f t="shared" si="136"/>
        <v>9.7980038643797656</v>
      </c>
      <c r="L768" s="13">
        <f t="shared" si="137"/>
        <v>0</v>
      </c>
      <c r="M768" s="13">
        <f t="shared" si="142"/>
        <v>7.2437542573276294E-6</v>
      </c>
      <c r="N768" s="13">
        <f t="shared" si="138"/>
        <v>4.4911276395431303E-6</v>
      </c>
      <c r="O768" s="13">
        <f t="shared" si="139"/>
        <v>6.9182701447534898</v>
      </c>
      <c r="Q768">
        <v>13.07546620350567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32.81681585680402</v>
      </c>
      <c r="G769" s="13">
        <f t="shared" si="133"/>
        <v>0</v>
      </c>
      <c r="H769" s="13">
        <f t="shared" si="134"/>
        <v>32.81681585680402</v>
      </c>
      <c r="I769" s="16">
        <f t="shared" si="141"/>
        <v>42.614819721183785</v>
      </c>
      <c r="J769" s="13">
        <f t="shared" si="135"/>
        <v>41.215084699591472</v>
      </c>
      <c r="K769" s="13">
        <f t="shared" si="136"/>
        <v>1.3997350215923134</v>
      </c>
      <c r="L769" s="13">
        <f t="shared" si="137"/>
        <v>0</v>
      </c>
      <c r="M769" s="13">
        <f t="shared" si="142"/>
        <v>2.7526266177844991E-6</v>
      </c>
      <c r="N769" s="13">
        <f t="shared" si="138"/>
        <v>1.7066285030263894E-6</v>
      </c>
      <c r="O769" s="13">
        <f t="shared" si="139"/>
        <v>1.7066285030263894E-6</v>
      </c>
      <c r="Q769">
        <v>16.325647518468291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47.420645011717809</v>
      </c>
      <c r="G770" s="13">
        <f t="shared" si="133"/>
        <v>1.3001584302392277</v>
      </c>
      <c r="H770" s="13">
        <f t="shared" si="134"/>
        <v>46.12048658147858</v>
      </c>
      <c r="I770" s="16">
        <f t="shared" si="141"/>
        <v>47.520221603070894</v>
      </c>
      <c r="J770" s="13">
        <f t="shared" si="135"/>
        <v>46.438166804414273</v>
      </c>
      <c r="K770" s="13">
        <f t="shared" si="136"/>
        <v>1.0820547986566211</v>
      </c>
      <c r="L770" s="13">
        <f t="shared" si="137"/>
        <v>0</v>
      </c>
      <c r="M770" s="13">
        <f t="shared" si="142"/>
        <v>1.0459981147581097E-6</v>
      </c>
      <c r="N770" s="13">
        <f t="shared" si="138"/>
        <v>6.4851883115002799E-7</v>
      </c>
      <c r="O770" s="13">
        <f t="shared" si="139"/>
        <v>1.3001590787580588</v>
      </c>
      <c r="Q770">
        <v>20.570803136174391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42.319364395566033</v>
      </c>
      <c r="G771" s="13">
        <f t="shared" si="133"/>
        <v>0.44637391561376111</v>
      </c>
      <c r="H771" s="13">
        <f t="shared" si="134"/>
        <v>41.872990479952271</v>
      </c>
      <c r="I771" s="16">
        <f t="shared" si="141"/>
        <v>42.955045278608893</v>
      </c>
      <c r="J771" s="13">
        <f t="shared" si="135"/>
        <v>42.192174260185247</v>
      </c>
      <c r="K771" s="13">
        <f t="shared" si="136"/>
        <v>0.76287101842364535</v>
      </c>
      <c r="L771" s="13">
        <f t="shared" si="137"/>
        <v>0</v>
      </c>
      <c r="M771" s="13">
        <f t="shared" si="142"/>
        <v>3.974792836080817E-7</v>
      </c>
      <c r="N771" s="13">
        <f t="shared" si="138"/>
        <v>2.4643715583701067E-7</v>
      </c>
      <c r="O771" s="13">
        <f t="shared" si="139"/>
        <v>0.44637416205091696</v>
      </c>
      <c r="Q771">
        <v>20.953780044860391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173.7481645629463</v>
      </c>
      <c r="G772" s="13">
        <f t="shared" si="133"/>
        <v>22.443178797005061</v>
      </c>
      <c r="H772" s="13">
        <f t="shared" si="134"/>
        <v>151.30498576594124</v>
      </c>
      <c r="I772" s="16">
        <f t="shared" si="141"/>
        <v>152.06785678436489</v>
      </c>
      <c r="J772" s="13">
        <f t="shared" si="135"/>
        <v>130.43052102016833</v>
      </c>
      <c r="K772" s="13">
        <f t="shared" si="136"/>
        <v>21.637335764196564</v>
      </c>
      <c r="L772" s="13">
        <f t="shared" si="137"/>
        <v>2.7692639357864679</v>
      </c>
      <c r="M772" s="13">
        <f t="shared" si="142"/>
        <v>2.7692640868285956</v>
      </c>
      <c r="N772" s="13">
        <f t="shared" si="138"/>
        <v>1.7169437338337292</v>
      </c>
      <c r="O772" s="13">
        <f t="shared" si="139"/>
        <v>24.160122530838791</v>
      </c>
      <c r="Q772">
        <v>22.66113677235829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21.816264210667729</v>
      </c>
      <c r="G773" s="13">
        <f t="shared" si="133"/>
        <v>0</v>
      </c>
      <c r="H773" s="13">
        <f t="shared" si="134"/>
        <v>21.816264210667729</v>
      </c>
      <c r="I773" s="16">
        <f t="shared" si="141"/>
        <v>40.68433603907782</v>
      </c>
      <c r="J773" s="13">
        <f t="shared" si="135"/>
        <v>40.27772091448788</v>
      </c>
      <c r="K773" s="13">
        <f t="shared" si="136"/>
        <v>0.40661512458994054</v>
      </c>
      <c r="L773" s="13">
        <f t="shared" si="137"/>
        <v>0</v>
      </c>
      <c r="M773" s="13">
        <f t="shared" si="142"/>
        <v>1.0523203529948664</v>
      </c>
      <c r="N773" s="13">
        <f t="shared" si="138"/>
        <v>0.6524386188568172</v>
      </c>
      <c r="O773" s="13">
        <f t="shared" si="139"/>
        <v>0.6524386188568172</v>
      </c>
      <c r="Q773">
        <v>24.34934787096774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14.89193883978105</v>
      </c>
      <c r="G774" s="13">
        <f t="shared" ref="G774:G837" si="144">IF((F774-$J$2)&gt;0,$I$2*(F774-$J$2),0)</f>
        <v>0</v>
      </c>
      <c r="H774" s="13">
        <f t="shared" ref="H774:H837" si="145">F774-G774</f>
        <v>14.89193883978105</v>
      </c>
      <c r="I774" s="16">
        <f t="shared" si="141"/>
        <v>15.29855396437099</v>
      </c>
      <c r="J774" s="13">
        <f t="shared" ref="J774:J837" si="146">I774/SQRT(1+(I774/($K$2*(300+(25*Q774)+0.05*(Q774)^3)))^2)</f>
        <v>15.26702964958616</v>
      </c>
      <c r="K774" s="13">
        <f t="shared" ref="K774:K837" si="147">I774-J774</f>
        <v>3.152431478483031E-2</v>
      </c>
      <c r="L774" s="13">
        <f t="shared" ref="L774:L837" si="148">IF(K774&gt;$N$2,(K774-$N$2)/$L$2,0)</f>
        <v>0</v>
      </c>
      <c r="M774" s="13">
        <f t="shared" si="142"/>
        <v>0.39988173413804917</v>
      </c>
      <c r="N774" s="13">
        <f t="shared" ref="N774:N837" si="149">$M$2*M774</f>
        <v>0.24792667516559047</v>
      </c>
      <c r="O774" s="13">
        <f t="shared" ref="O774:O837" si="150">N774+G774</f>
        <v>0.24792667516559047</v>
      </c>
      <c r="Q774">
        <v>21.752515000917601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11.86066551579259</v>
      </c>
      <c r="G775" s="13">
        <f t="shared" si="144"/>
        <v>0</v>
      </c>
      <c r="H775" s="13">
        <f t="shared" si="145"/>
        <v>11.86066551579259</v>
      </c>
      <c r="I775" s="16">
        <f t="shared" ref="I775:I838" si="152">H775+K774-L774</f>
        <v>11.89218983057742</v>
      </c>
      <c r="J775" s="13">
        <f t="shared" si="146"/>
        <v>11.87055085548748</v>
      </c>
      <c r="K775" s="13">
        <f t="shared" si="147"/>
        <v>2.1638975089940615E-2</v>
      </c>
      <c r="L775" s="13">
        <f t="shared" si="148"/>
        <v>0</v>
      </c>
      <c r="M775" s="13">
        <f t="shared" ref="M775:M838" si="153">L775+M774-N774</f>
        <v>0.1519550589724587</v>
      </c>
      <c r="N775" s="13">
        <f t="shared" si="149"/>
        <v>9.421213656292439E-2</v>
      </c>
      <c r="O775" s="13">
        <f t="shared" si="150"/>
        <v>9.421213656292439E-2</v>
      </c>
      <c r="Q775">
        <v>19.075469044821109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4.1118548489541906</v>
      </c>
      <c r="G776" s="13">
        <f t="shared" si="144"/>
        <v>0</v>
      </c>
      <c r="H776" s="13">
        <f t="shared" si="145"/>
        <v>4.1118548489541906</v>
      </c>
      <c r="I776" s="16">
        <f t="shared" si="152"/>
        <v>4.1334938240441312</v>
      </c>
      <c r="J776" s="13">
        <f t="shared" si="146"/>
        <v>4.1322994053252478</v>
      </c>
      <c r="K776" s="13">
        <f t="shared" si="147"/>
        <v>1.1944187188834832E-3</v>
      </c>
      <c r="L776" s="13">
        <f t="shared" si="148"/>
        <v>0</v>
      </c>
      <c r="M776" s="13">
        <f t="shared" si="153"/>
        <v>5.7742922409534311E-2</v>
      </c>
      <c r="N776" s="13">
        <f t="shared" si="149"/>
        <v>3.5800611893911274E-2</v>
      </c>
      <c r="O776" s="13">
        <f t="shared" si="150"/>
        <v>3.5800611893911274E-2</v>
      </c>
      <c r="Q776">
        <v>17.156995658603321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107.3275635602575</v>
      </c>
      <c r="G777" s="13">
        <f t="shared" si="144"/>
        <v>11.326581837280937</v>
      </c>
      <c r="H777" s="13">
        <f t="shared" si="145"/>
        <v>96.000981722976562</v>
      </c>
      <c r="I777" s="16">
        <f t="shared" si="152"/>
        <v>96.002176141695443</v>
      </c>
      <c r="J777" s="13">
        <f t="shared" si="146"/>
        <v>75.184470120897501</v>
      </c>
      <c r="K777" s="13">
        <f t="shared" si="147"/>
        <v>20.817706020797942</v>
      </c>
      <c r="L777" s="13">
        <f t="shared" si="148"/>
        <v>2.270094487368949</v>
      </c>
      <c r="M777" s="13">
        <f t="shared" si="153"/>
        <v>2.2920367978845722</v>
      </c>
      <c r="N777" s="13">
        <f t="shared" si="149"/>
        <v>1.4210628146884348</v>
      </c>
      <c r="O777" s="13">
        <f t="shared" si="150"/>
        <v>12.747644651969372</v>
      </c>
      <c r="Q777">
        <v>12.08331500614117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112.09920565608169</v>
      </c>
      <c r="G778" s="13">
        <f t="shared" si="144"/>
        <v>12.125195839782714</v>
      </c>
      <c r="H778" s="13">
        <f t="shared" si="145"/>
        <v>99.974009816298974</v>
      </c>
      <c r="I778" s="16">
        <f t="shared" si="152"/>
        <v>118.52162134972797</v>
      </c>
      <c r="J778" s="13">
        <f t="shared" si="146"/>
        <v>86.889969436670626</v>
      </c>
      <c r="K778" s="13">
        <f t="shared" si="147"/>
        <v>31.63165191305734</v>
      </c>
      <c r="L778" s="13">
        <f t="shared" si="148"/>
        <v>8.8559845794891636</v>
      </c>
      <c r="M778" s="13">
        <f t="shared" si="153"/>
        <v>9.7269585626853008</v>
      </c>
      <c r="N778" s="13">
        <f t="shared" si="149"/>
        <v>6.0307143088648862</v>
      </c>
      <c r="O778" s="13">
        <f t="shared" si="150"/>
        <v>18.1559101486476</v>
      </c>
      <c r="Q778">
        <v>12.8914677516129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23.916223236660858</v>
      </c>
      <c r="G779" s="13">
        <f t="shared" si="144"/>
        <v>0</v>
      </c>
      <c r="H779" s="13">
        <f t="shared" si="145"/>
        <v>23.916223236660858</v>
      </c>
      <c r="I779" s="16">
        <f t="shared" si="152"/>
        <v>46.691890570229035</v>
      </c>
      <c r="J779" s="13">
        <f t="shared" si="146"/>
        <v>44.0416567098586</v>
      </c>
      <c r="K779" s="13">
        <f t="shared" si="147"/>
        <v>2.6502338603704345</v>
      </c>
      <c r="L779" s="13">
        <f t="shared" si="148"/>
        <v>0</v>
      </c>
      <c r="M779" s="13">
        <f t="shared" si="153"/>
        <v>3.6962442538204145</v>
      </c>
      <c r="N779" s="13">
        <f t="shared" si="149"/>
        <v>2.2916714373686569</v>
      </c>
      <c r="O779" s="13">
        <f t="shared" si="150"/>
        <v>2.2916714373686569</v>
      </c>
      <c r="Q779">
        <v>13.43460356373534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111.876543666594</v>
      </c>
      <c r="G780" s="13">
        <f t="shared" si="144"/>
        <v>12.087929636857439</v>
      </c>
      <c r="H780" s="13">
        <f t="shared" si="145"/>
        <v>99.788614029736564</v>
      </c>
      <c r="I780" s="16">
        <f t="shared" si="152"/>
        <v>102.438847890107</v>
      </c>
      <c r="J780" s="13">
        <f t="shared" si="146"/>
        <v>80.178094692502711</v>
      </c>
      <c r="K780" s="13">
        <f t="shared" si="147"/>
        <v>22.260753197604288</v>
      </c>
      <c r="L780" s="13">
        <f t="shared" si="148"/>
        <v>3.1489365121837509</v>
      </c>
      <c r="M780" s="13">
        <f t="shared" si="153"/>
        <v>4.5535093286355091</v>
      </c>
      <c r="N780" s="13">
        <f t="shared" si="149"/>
        <v>2.8231757837540155</v>
      </c>
      <c r="O780" s="13">
        <f t="shared" si="150"/>
        <v>14.911105420611454</v>
      </c>
      <c r="Q780">
        <v>13.01203507184684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75.583676420051233</v>
      </c>
      <c r="G781" s="13">
        <f t="shared" si="144"/>
        <v>6.0137121259942621</v>
      </c>
      <c r="H781" s="13">
        <f t="shared" si="145"/>
        <v>69.569964294056973</v>
      </c>
      <c r="I781" s="16">
        <f t="shared" si="152"/>
        <v>88.681780979477509</v>
      </c>
      <c r="J781" s="13">
        <f t="shared" si="146"/>
        <v>74.162215139441059</v>
      </c>
      <c r="K781" s="13">
        <f t="shared" si="147"/>
        <v>14.519565840036449</v>
      </c>
      <c r="L781" s="13">
        <f t="shared" si="148"/>
        <v>0</v>
      </c>
      <c r="M781" s="13">
        <f t="shared" si="153"/>
        <v>1.7303335448814936</v>
      </c>
      <c r="N781" s="13">
        <f t="shared" si="149"/>
        <v>1.0728067978265261</v>
      </c>
      <c r="O781" s="13">
        <f t="shared" si="150"/>
        <v>7.0865189238207886</v>
      </c>
      <c r="Q781">
        <v>13.72133587997906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42.41752231843445</v>
      </c>
      <c r="G782" s="13">
        <f t="shared" si="144"/>
        <v>0.46280228347643232</v>
      </c>
      <c r="H782" s="13">
        <f t="shared" si="145"/>
        <v>41.954720034958015</v>
      </c>
      <c r="I782" s="16">
        <f t="shared" si="152"/>
        <v>56.474285874994465</v>
      </c>
      <c r="J782" s="13">
        <f t="shared" si="146"/>
        <v>53.962405614036285</v>
      </c>
      <c r="K782" s="13">
        <f t="shared" si="147"/>
        <v>2.5118802609581792</v>
      </c>
      <c r="L782" s="13">
        <f t="shared" si="148"/>
        <v>0</v>
      </c>
      <c r="M782" s="13">
        <f t="shared" si="153"/>
        <v>0.6575267470549675</v>
      </c>
      <c r="N782" s="13">
        <f t="shared" si="149"/>
        <v>0.40766658317407983</v>
      </c>
      <c r="O782" s="13">
        <f t="shared" si="150"/>
        <v>0.87046886665051215</v>
      </c>
      <c r="Q782">
        <v>18.04111562664254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92.448814304423024</v>
      </c>
      <c r="G783" s="13">
        <f t="shared" si="144"/>
        <v>8.8363746388364142</v>
      </c>
      <c r="H783" s="13">
        <f t="shared" si="145"/>
        <v>83.612439665586606</v>
      </c>
      <c r="I783" s="16">
        <f t="shared" si="152"/>
        <v>86.124319926544786</v>
      </c>
      <c r="J783" s="13">
        <f t="shared" si="146"/>
        <v>80.032004465695863</v>
      </c>
      <c r="K783" s="13">
        <f t="shared" si="147"/>
        <v>6.0923154608489227</v>
      </c>
      <c r="L783" s="13">
        <f t="shared" si="148"/>
        <v>0</v>
      </c>
      <c r="M783" s="13">
        <f t="shared" si="153"/>
        <v>0.24986016388088766</v>
      </c>
      <c r="N783" s="13">
        <f t="shared" si="149"/>
        <v>0.15491330160615036</v>
      </c>
      <c r="O783" s="13">
        <f t="shared" si="150"/>
        <v>8.9912879404425645</v>
      </c>
      <c r="Q783">
        <v>20.42703802490988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36.173111938960297</v>
      </c>
      <c r="G784" s="13">
        <f t="shared" si="144"/>
        <v>0</v>
      </c>
      <c r="H784" s="13">
        <f t="shared" si="145"/>
        <v>36.173111938960297</v>
      </c>
      <c r="I784" s="16">
        <f t="shared" si="152"/>
        <v>42.265427399809219</v>
      </c>
      <c r="J784" s="13">
        <f t="shared" si="146"/>
        <v>41.705732126578489</v>
      </c>
      <c r="K784" s="13">
        <f t="shared" si="147"/>
        <v>0.55969527323073009</v>
      </c>
      <c r="L784" s="13">
        <f t="shared" si="148"/>
        <v>0</v>
      </c>
      <c r="M784" s="13">
        <f t="shared" si="153"/>
        <v>9.4946862274737309E-2</v>
      </c>
      <c r="N784" s="13">
        <f t="shared" si="149"/>
        <v>5.886705461033713E-2</v>
      </c>
      <c r="O784" s="13">
        <f t="shared" si="150"/>
        <v>5.886705461033713E-2</v>
      </c>
      <c r="Q784">
        <v>22.851881968568492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68.633759979627044</v>
      </c>
      <c r="G785" s="13">
        <f t="shared" si="144"/>
        <v>4.850527529564177</v>
      </c>
      <c r="H785" s="13">
        <f t="shared" si="145"/>
        <v>63.783232450062869</v>
      </c>
      <c r="I785" s="16">
        <f t="shared" si="152"/>
        <v>64.342927723293599</v>
      </c>
      <c r="J785" s="13">
        <f t="shared" si="146"/>
        <v>62.396890278361703</v>
      </c>
      <c r="K785" s="13">
        <f t="shared" si="147"/>
        <v>1.9460374449318962</v>
      </c>
      <c r="L785" s="13">
        <f t="shared" si="148"/>
        <v>0</v>
      </c>
      <c r="M785" s="13">
        <f t="shared" si="153"/>
        <v>3.6079807664400179E-2</v>
      </c>
      <c r="N785" s="13">
        <f t="shared" si="149"/>
        <v>2.2369480751928111E-2</v>
      </c>
      <c r="O785" s="13">
        <f t="shared" si="150"/>
        <v>4.8728970103161053</v>
      </c>
      <c r="Q785">
        <v>22.76983887096775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11.989040650777349</v>
      </c>
      <c r="G786" s="13">
        <f t="shared" si="144"/>
        <v>0</v>
      </c>
      <c r="H786" s="13">
        <f t="shared" si="145"/>
        <v>11.989040650777349</v>
      </c>
      <c r="I786" s="16">
        <f t="shared" si="152"/>
        <v>13.935078095709246</v>
      </c>
      <c r="J786" s="13">
        <f t="shared" si="146"/>
        <v>13.914833061293901</v>
      </c>
      <c r="K786" s="13">
        <f t="shared" si="147"/>
        <v>2.0245034415344421E-2</v>
      </c>
      <c r="L786" s="13">
        <f t="shared" si="148"/>
        <v>0</v>
      </c>
      <c r="M786" s="13">
        <f t="shared" si="153"/>
        <v>1.3710326912472069E-2</v>
      </c>
      <c r="N786" s="13">
        <f t="shared" si="149"/>
        <v>8.5004026857326831E-3</v>
      </c>
      <c r="O786" s="13">
        <f t="shared" si="150"/>
        <v>8.5004026857326831E-3</v>
      </c>
      <c r="Q786">
        <v>22.913260423274942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52.788985825558747</v>
      </c>
      <c r="G787" s="13">
        <f t="shared" si="144"/>
        <v>2.1986399294881016</v>
      </c>
      <c r="H787" s="13">
        <f t="shared" si="145"/>
        <v>50.590345896070644</v>
      </c>
      <c r="I787" s="16">
        <f t="shared" si="152"/>
        <v>50.610590930485991</v>
      </c>
      <c r="J787" s="13">
        <f t="shared" si="146"/>
        <v>48.962833215175486</v>
      </c>
      <c r="K787" s="13">
        <f t="shared" si="147"/>
        <v>1.6477577153105045</v>
      </c>
      <c r="L787" s="13">
        <f t="shared" si="148"/>
        <v>0</v>
      </c>
      <c r="M787" s="13">
        <f t="shared" si="153"/>
        <v>5.2099242267393854E-3</v>
      </c>
      <c r="N787" s="13">
        <f t="shared" si="149"/>
        <v>3.2301530205784191E-3</v>
      </c>
      <c r="O787" s="13">
        <f t="shared" si="150"/>
        <v>2.2018700825086799</v>
      </c>
      <c r="Q787">
        <v>18.829043294000559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40.444830173818907</v>
      </c>
      <c r="G788" s="13">
        <f t="shared" si="144"/>
        <v>0.13263930442694938</v>
      </c>
      <c r="H788" s="13">
        <f t="shared" si="145"/>
        <v>40.312190869391955</v>
      </c>
      <c r="I788" s="16">
        <f t="shared" si="152"/>
        <v>41.95994858470246</v>
      </c>
      <c r="J788" s="13">
        <f t="shared" si="146"/>
        <v>40.511356321285163</v>
      </c>
      <c r="K788" s="13">
        <f t="shared" si="147"/>
        <v>1.4485922634172965</v>
      </c>
      <c r="L788" s="13">
        <f t="shared" si="148"/>
        <v>0</v>
      </c>
      <c r="M788" s="13">
        <f t="shared" si="153"/>
        <v>1.9797712061609663E-3</v>
      </c>
      <c r="N788" s="13">
        <f t="shared" si="149"/>
        <v>1.227458147819799E-3</v>
      </c>
      <c r="O788" s="13">
        <f t="shared" si="150"/>
        <v>0.13386676257476918</v>
      </c>
      <c r="Q788">
        <v>15.73071028693996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102.01735810877921</v>
      </c>
      <c r="G789" s="13">
        <f t="shared" si="144"/>
        <v>10.437830261922196</v>
      </c>
      <c r="H789" s="13">
        <f t="shared" si="145"/>
        <v>91.579527846857005</v>
      </c>
      <c r="I789" s="16">
        <f t="shared" si="152"/>
        <v>93.028120110274301</v>
      </c>
      <c r="J789" s="13">
        <f t="shared" si="146"/>
        <v>76.49722647968494</v>
      </c>
      <c r="K789" s="13">
        <f t="shared" si="147"/>
        <v>16.530893630589361</v>
      </c>
      <c r="L789" s="13">
        <f t="shared" si="148"/>
        <v>0</v>
      </c>
      <c r="M789" s="13">
        <f t="shared" si="153"/>
        <v>7.523130583411673E-4</v>
      </c>
      <c r="N789" s="13">
        <f t="shared" si="149"/>
        <v>4.6643409617152371E-4</v>
      </c>
      <c r="O789" s="13">
        <f t="shared" si="150"/>
        <v>10.438296696018368</v>
      </c>
      <c r="Q789">
        <v>13.63246983138022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27.946659704258249</v>
      </c>
      <c r="G790" s="13">
        <f t="shared" si="144"/>
        <v>0</v>
      </c>
      <c r="H790" s="13">
        <f t="shared" si="145"/>
        <v>27.946659704258249</v>
      </c>
      <c r="I790" s="16">
        <f t="shared" si="152"/>
        <v>44.477553334847613</v>
      </c>
      <c r="J790" s="13">
        <f t="shared" si="146"/>
        <v>41.6921731236786</v>
      </c>
      <c r="K790" s="13">
        <f t="shared" si="147"/>
        <v>2.7853802111690129</v>
      </c>
      <c r="L790" s="13">
        <f t="shared" si="148"/>
        <v>0</v>
      </c>
      <c r="M790" s="13">
        <f t="shared" si="153"/>
        <v>2.8587896216964359E-4</v>
      </c>
      <c r="N790" s="13">
        <f t="shared" si="149"/>
        <v>1.7724495654517902E-4</v>
      </c>
      <c r="O790" s="13">
        <f t="shared" si="150"/>
        <v>1.7724495654517902E-4</v>
      </c>
      <c r="Q790">
        <v>11.934706051612901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99.552343533864601</v>
      </c>
      <c r="G791" s="13">
        <f t="shared" si="144"/>
        <v>10.025268901207287</v>
      </c>
      <c r="H791" s="13">
        <f t="shared" si="145"/>
        <v>89.527074632657317</v>
      </c>
      <c r="I791" s="16">
        <f t="shared" si="152"/>
        <v>92.31245484382633</v>
      </c>
      <c r="J791" s="13">
        <f t="shared" si="146"/>
        <v>71.431113535287921</v>
      </c>
      <c r="K791" s="13">
        <f t="shared" si="147"/>
        <v>20.88134130853841</v>
      </c>
      <c r="L791" s="13">
        <f t="shared" si="148"/>
        <v>2.3088495371181024</v>
      </c>
      <c r="M791" s="13">
        <f t="shared" si="153"/>
        <v>2.3089581711237268</v>
      </c>
      <c r="N791" s="13">
        <f t="shared" si="149"/>
        <v>1.4315540660967105</v>
      </c>
      <c r="O791" s="13">
        <f t="shared" si="150"/>
        <v>11.456822967303998</v>
      </c>
      <c r="Q791">
        <v>11.052461292006839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86.891677581991473</v>
      </c>
      <c r="G792" s="13">
        <f t="shared" si="144"/>
        <v>7.9062949909444447</v>
      </c>
      <c r="H792" s="13">
        <f t="shared" si="145"/>
        <v>78.985382591047028</v>
      </c>
      <c r="I792" s="16">
        <f t="shared" si="152"/>
        <v>97.557874362467331</v>
      </c>
      <c r="J792" s="13">
        <f t="shared" si="146"/>
        <v>81.797459013547879</v>
      </c>
      <c r="K792" s="13">
        <f t="shared" si="147"/>
        <v>15.760415348919452</v>
      </c>
      <c r="L792" s="13">
        <f t="shared" si="148"/>
        <v>0</v>
      </c>
      <c r="M792" s="13">
        <f t="shared" si="153"/>
        <v>0.87740410502701627</v>
      </c>
      <c r="N792" s="13">
        <f t="shared" si="149"/>
        <v>0.54399054511675005</v>
      </c>
      <c r="O792" s="13">
        <f t="shared" si="150"/>
        <v>8.4502855360611946</v>
      </c>
      <c r="Q792">
        <v>15.22219524589776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69.18261289461455</v>
      </c>
      <c r="G793" s="13">
        <f t="shared" si="144"/>
        <v>4.9423872320356868</v>
      </c>
      <c r="H793" s="13">
        <f t="shared" si="145"/>
        <v>64.240225662578865</v>
      </c>
      <c r="I793" s="16">
        <f t="shared" si="152"/>
        <v>80.000641011498317</v>
      </c>
      <c r="J793" s="13">
        <f t="shared" si="146"/>
        <v>69.52937213501022</v>
      </c>
      <c r="K793" s="13">
        <f t="shared" si="147"/>
        <v>10.471268876488097</v>
      </c>
      <c r="L793" s="13">
        <f t="shared" si="148"/>
        <v>0</v>
      </c>
      <c r="M793" s="13">
        <f t="shared" si="153"/>
        <v>0.33341355991026622</v>
      </c>
      <c r="N793" s="13">
        <f t="shared" si="149"/>
        <v>0.20671640714436507</v>
      </c>
      <c r="O793" s="13">
        <f t="shared" si="150"/>
        <v>5.1491036391800522</v>
      </c>
      <c r="Q793">
        <v>14.279231620658789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64.522975197025062</v>
      </c>
      <c r="G794" s="13">
        <f t="shared" si="144"/>
        <v>4.1625190363181819</v>
      </c>
      <c r="H794" s="13">
        <f t="shared" si="145"/>
        <v>60.360456160706882</v>
      </c>
      <c r="I794" s="16">
        <f t="shared" si="152"/>
        <v>70.831725037194985</v>
      </c>
      <c r="J794" s="13">
        <f t="shared" si="146"/>
        <v>64.392442723146843</v>
      </c>
      <c r="K794" s="13">
        <f t="shared" si="147"/>
        <v>6.4392823140481426</v>
      </c>
      <c r="L794" s="13">
        <f t="shared" si="148"/>
        <v>0</v>
      </c>
      <c r="M794" s="13">
        <f t="shared" si="153"/>
        <v>0.12669715276590116</v>
      </c>
      <c r="N794" s="13">
        <f t="shared" si="149"/>
        <v>7.8552234714858712E-2</v>
      </c>
      <c r="O794" s="13">
        <f t="shared" si="150"/>
        <v>4.2410712710330403</v>
      </c>
      <c r="Q794">
        <v>15.64279782066779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19.585347024802331</v>
      </c>
      <c r="G795" s="13">
        <f t="shared" si="144"/>
        <v>0</v>
      </c>
      <c r="H795" s="13">
        <f t="shared" si="145"/>
        <v>19.585347024802331</v>
      </c>
      <c r="I795" s="16">
        <f t="shared" si="152"/>
        <v>26.024629338850474</v>
      </c>
      <c r="J795" s="13">
        <f t="shared" si="146"/>
        <v>25.905757163827307</v>
      </c>
      <c r="K795" s="13">
        <f t="shared" si="147"/>
        <v>0.11887217502316716</v>
      </c>
      <c r="L795" s="13">
        <f t="shared" si="148"/>
        <v>0</v>
      </c>
      <c r="M795" s="13">
        <f t="shared" si="153"/>
        <v>4.8144918051042443E-2</v>
      </c>
      <c r="N795" s="13">
        <f t="shared" si="149"/>
        <v>2.9849849191646315E-2</v>
      </c>
      <c r="O795" s="13">
        <f t="shared" si="150"/>
        <v>2.9849849191646315E-2</v>
      </c>
      <c r="Q795">
        <v>23.618275807793861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18.157549025329061</v>
      </c>
      <c r="G796" s="13">
        <f t="shared" si="144"/>
        <v>0</v>
      </c>
      <c r="H796" s="13">
        <f t="shared" si="145"/>
        <v>18.157549025329061</v>
      </c>
      <c r="I796" s="16">
        <f t="shared" si="152"/>
        <v>18.276421200352228</v>
      </c>
      <c r="J796" s="13">
        <f t="shared" si="146"/>
        <v>18.248667198272777</v>
      </c>
      <c r="K796" s="13">
        <f t="shared" si="147"/>
        <v>2.7754002079451112E-2</v>
      </c>
      <c r="L796" s="13">
        <f t="shared" si="148"/>
        <v>0</v>
      </c>
      <c r="M796" s="13">
        <f t="shared" si="153"/>
        <v>1.8295068859396128E-2</v>
      </c>
      <c r="N796" s="13">
        <f t="shared" si="149"/>
        <v>1.1342942692825599E-2</v>
      </c>
      <c r="O796" s="13">
        <f t="shared" si="150"/>
        <v>1.1342942692825599E-2</v>
      </c>
      <c r="Q796">
        <v>26.486437870967741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30.73419783764729</v>
      </c>
      <c r="G797" s="13">
        <f t="shared" si="144"/>
        <v>0</v>
      </c>
      <c r="H797" s="13">
        <f t="shared" si="145"/>
        <v>30.73419783764729</v>
      </c>
      <c r="I797" s="16">
        <f t="shared" si="152"/>
        <v>30.761951839726741</v>
      </c>
      <c r="J797" s="13">
        <f t="shared" si="146"/>
        <v>30.591199399947882</v>
      </c>
      <c r="K797" s="13">
        <f t="shared" si="147"/>
        <v>0.1707524397788589</v>
      </c>
      <c r="L797" s="13">
        <f t="shared" si="148"/>
        <v>0</v>
      </c>
      <c r="M797" s="13">
        <f t="shared" si="153"/>
        <v>6.9521261665705294E-3</v>
      </c>
      <c r="N797" s="13">
        <f t="shared" si="149"/>
        <v>4.3103182232737281E-3</v>
      </c>
      <c r="O797" s="13">
        <f t="shared" si="150"/>
        <v>4.3103182232737281E-3</v>
      </c>
      <c r="Q797">
        <v>24.60489167085511</v>
      </c>
    </row>
    <row r="798" spans="1:17" x14ac:dyDescent="0.2">
      <c r="A798" s="14">
        <f t="shared" si="151"/>
        <v>46266</v>
      </c>
      <c r="B798" s="1">
        <v>9</v>
      </c>
      <c r="F798" s="34">
        <v>24.17776564601655</v>
      </c>
      <c r="G798" s="13">
        <f t="shared" si="144"/>
        <v>0</v>
      </c>
      <c r="H798" s="13">
        <f t="shared" si="145"/>
        <v>24.17776564601655</v>
      </c>
      <c r="I798" s="16">
        <f t="shared" si="152"/>
        <v>24.348518085795408</v>
      </c>
      <c r="J798" s="13">
        <f t="shared" si="146"/>
        <v>24.25730270738255</v>
      </c>
      <c r="K798" s="13">
        <f t="shared" si="147"/>
        <v>9.1215378412858428E-2</v>
      </c>
      <c r="L798" s="13">
        <f t="shared" si="148"/>
        <v>0</v>
      </c>
      <c r="M798" s="13">
        <f t="shared" si="153"/>
        <v>2.6418079432968013E-3</v>
      </c>
      <c r="N798" s="13">
        <f t="shared" si="149"/>
        <v>1.6379209248440169E-3</v>
      </c>
      <c r="O798" s="13">
        <f t="shared" si="150"/>
        <v>1.6379209248440169E-3</v>
      </c>
      <c r="Q798">
        <v>24.091750675363041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32.885930866410142</v>
      </c>
      <c r="G799" s="13">
        <f t="shared" si="144"/>
        <v>0</v>
      </c>
      <c r="H799" s="13">
        <f t="shared" si="145"/>
        <v>32.885930866410142</v>
      </c>
      <c r="I799" s="16">
        <f t="shared" si="152"/>
        <v>32.977146244823004</v>
      </c>
      <c r="J799" s="13">
        <f t="shared" si="146"/>
        <v>32.636105551413671</v>
      </c>
      <c r="K799" s="13">
        <f t="shared" si="147"/>
        <v>0.34104069340933307</v>
      </c>
      <c r="L799" s="13">
        <f t="shared" si="148"/>
        <v>0</v>
      </c>
      <c r="M799" s="13">
        <f t="shared" si="153"/>
        <v>1.0038870184527844E-3</v>
      </c>
      <c r="N799" s="13">
        <f t="shared" si="149"/>
        <v>6.2240995144072632E-4</v>
      </c>
      <c r="O799" s="13">
        <f t="shared" si="150"/>
        <v>6.2240995144072632E-4</v>
      </c>
      <c r="Q799">
        <v>21.11899338800573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102.70154867530211</v>
      </c>
      <c r="G800" s="13">
        <f t="shared" si="144"/>
        <v>10.552340980838643</v>
      </c>
      <c r="H800" s="13">
        <f t="shared" si="145"/>
        <v>92.149207694463456</v>
      </c>
      <c r="I800" s="16">
        <f t="shared" si="152"/>
        <v>92.490248387872782</v>
      </c>
      <c r="J800" s="13">
        <f t="shared" si="146"/>
        <v>74.103460741502417</v>
      </c>
      <c r="K800" s="13">
        <f t="shared" si="147"/>
        <v>18.386787646370365</v>
      </c>
      <c r="L800" s="13">
        <f t="shared" si="148"/>
        <v>0.78962090294355303</v>
      </c>
      <c r="M800" s="13">
        <f t="shared" si="153"/>
        <v>0.79000238001056511</v>
      </c>
      <c r="N800" s="13">
        <f t="shared" si="149"/>
        <v>0.48980147560655035</v>
      </c>
      <c r="O800" s="13">
        <f t="shared" si="150"/>
        <v>11.042142456445193</v>
      </c>
      <c r="Q800">
        <v>12.435000774290179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2.381864570673184</v>
      </c>
      <c r="G801" s="13">
        <f t="shared" si="144"/>
        <v>0</v>
      </c>
      <c r="H801" s="13">
        <f t="shared" si="145"/>
        <v>2.381864570673184</v>
      </c>
      <c r="I801" s="16">
        <f t="shared" si="152"/>
        <v>19.979031314099995</v>
      </c>
      <c r="J801" s="13">
        <f t="shared" si="146"/>
        <v>19.779615241097673</v>
      </c>
      <c r="K801" s="13">
        <f t="shared" si="147"/>
        <v>0.19941607300232178</v>
      </c>
      <c r="L801" s="13">
        <f t="shared" si="148"/>
        <v>0</v>
      </c>
      <c r="M801" s="13">
        <f t="shared" si="153"/>
        <v>0.30020090440401476</v>
      </c>
      <c r="N801" s="13">
        <f t="shared" si="149"/>
        <v>0.18612456073048914</v>
      </c>
      <c r="O801" s="13">
        <f t="shared" si="150"/>
        <v>0.18612456073048914</v>
      </c>
      <c r="Q801">
        <v>14.25590615720035</v>
      </c>
    </row>
    <row r="802" spans="1:17" x14ac:dyDescent="0.2">
      <c r="A802" s="14">
        <f t="shared" si="151"/>
        <v>46388</v>
      </c>
      <c r="B802" s="1">
        <v>1</v>
      </c>
      <c r="F802" s="34">
        <v>40.596032121572932</v>
      </c>
      <c r="G802" s="13">
        <f t="shared" si="144"/>
        <v>0.15794547581553284</v>
      </c>
      <c r="H802" s="13">
        <f t="shared" si="145"/>
        <v>40.438086645757402</v>
      </c>
      <c r="I802" s="16">
        <f t="shared" si="152"/>
        <v>40.63750271875972</v>
      </c>
      <c r="J802" s="13">
        <f t="shared" si="146"/>
        <v>37.986347724264157</v>
      </c>
      <c r="K802" s="13">
        <f t="shared" si="147"/>
        <v>2.6511549944955632</v>
      </c>
      <c r="L802" s="13">
        <f t="shared" si="148"/>
        <v>0</v>
      </c>
      <c r="M802" s="13">
        <f t="shared" si="153"/>
        <v>0.11407634367352562</v>
      </c>
      <c r="N802" s="13">
        <f t="shared" si="149"/>
        <v>7.0727333077585886E-2</v>
      </c>
      <c r="O802" s="13">
        <f t="shared" si="150"/>
        <v>0.22867280889311872</v>
      </c>
      <c r="Q802">
        <v>10.258257351612899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12.34207663435693</v>
      </c>
      <c r="G803" s="13">
        <f t="shared" si="144"/>
        <v>0</v>
      </c>
      <c r="H803" s="13">
        <f t="shared" si="145"/>
        <v>12.34207663435693</v>
      </c>
      <c r="I803" s="16">
        <f t="shared" si="152"/>
        <v>14.993231628852493</v>
      </c>
      <c r="J803" s="13">
        <f t="shared" si="146"/>
        <v>14.910618576772071</v>
      </c>
      <c r="K803" s="13">
        <f t="shared" si="147"/>
        <v>8.2613052080422023E-2</v>
      </c>
      <c r="L803" s="13">
        <f t="shared" si="148"/>
        <v>0</v>
      </c>
      <c r="M803" s="13">
        <f t="shared" si="153"/>
        <v>4.3349010595939735E-2</v>
      </c>
      <c r="N803" s="13">
        <f t="shared" si="149"/>
        <v>2.6876386569482637E-2</v>
      </c>
      <c r="O803" s="13">
        <f t="shared" si="150"/>
        <v>2.6876386569482637E-2</v>
      </c>
      <c r="Q803">
        <v>14.448843061269381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23.91259332213972</v>
      </c>
      <c r="G804" s="13">
        <f t="shared" si="144"/>
        <v>0</v>
      </c>
      <c r="H804" s="13">
        <f t="shared" si="145"/>
        <v>23.91259332213972</v>
      </c>
      <c r="I804" s="16">
        <f t="shared" si="152"/>
        <v>23.995206374220142</v>
      </c>
      <c r="J804" s="13">
        <f t="shared" si="146"/>
        <v>23.683677853050067</v>
      </c>
      <c r="K804" s="13">
        <f t="shared" si="147"/>
        <v>0.31152852117007512</v>
      </c>
      <c r="L804" s="13">
        <f t="shared" si="148"/>
        <v>0</v>
      </c>
      <c r="M804" s="13">
        <f t="shared" si="153"/>
        <v>1.6472624026457099E-2</v>
      </c>
      <c r="N804" s="13">
        <f t="shared" si="149"/>
        <v>1.0213026896403401E-2</v>
      </c>
      <c r="O804" s="13">
        <f t="shared" si="150"/>
        <v>1.0213026896403401E-2</v>
      </c>
      <c r="Q804">
        <v>14.96774698797641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68.063160651713957</v>
      </c>
      <c r="G805" s="13">
        <f t="shared" si="144"/>
        <v>4.7550282016727827</v>
      </c>
      <c r="H805" s="13">
        <f t="shared" si="145"/>
        <v>63.308132450041171</v>
      </c>
      <c r="I805" s="16">
        <f t="shared" si="152"/>
        <v>63.619660971211246</v>
      </c>
      <c r="J805" s="13">
        <f t="shared" si="146"/>
        <v>58.720571461127591</v>
      </c>
      <c r="K805" s="13">
        <f t="shared" si="147"/>
        <v>4.8990895100836553</v>
      </c>
      <c r="L805" s="13">
        <f t="shared" si="148"/>
        <v>0</v>
      </c>
      <c r="M805" s="13">
        <f t="shared" si="153"/>
        <v>6.2595971300536974E-3</v>
      </c>
      <c r="N805" s="13">
        <f t="shared" si="149"/>
        <v>3.8809502206332922E-3</v>
      </c>
      <c r="O805" s="13">
        <f t="shared" si="150"/>
        <v>4.7589091518934161</v>
      </c>
      <c r="Q805">
        <v>15.45902437275414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18.47848709898398</v>
      </c>
      <c r="G806" s="13">
        <f t="shared" si="144"/>
        <v>0</v>
      </c>
      <c r="H806" s="13">
        <f t="shared" si="145"/>
        <v>18.47848709898398</v>
      </c>
      <c r="I806" s="16">
        <f t="shared" si="152"/>
        <v>23.377576609067635</v>
      </c>
      <c r="J806" s="13">
        <f t="shared" si="146"/>
        <v>23.254670875622487</v>
      </c>
      <c r="K806" s="13">
        <f t="shared" si="147"/>
        <v>0.12290573344514755</v>
      </c>
      <c r="L806" s="13">
        <f t="shared" si="148"/>
        <v>0</v>
      </c>
      <c r="M806" s="13">
        <f t="shared" si="153"/>
        <v>2.3786469094204052E-3</v>
      </c>
      <c r="N806" s="13">
        <f t="shared" si="149"/>
        <v>1.4747610838406512E-3</v>
      </c>
      <c r="O806" s="13">
        <f t="shared" si="150"/>
        <v>1.4747610838406512E-3</v>
      </c>
      <c r="Q806">
        <v>21.09191433455144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11.994834728718789</v>
      </c>
      <c r="G807" s="13">
        <f t="shared" si="144"/>
        <v>0</v>
      </c>
      <c r="H807" s="13">
        <f t="shared" si="145"/>
        <v>11.994834728718789</v>
      </c>
      <c r="I807" s="16">
        <f t="shared" si="152"/>
        <v>12.117740462163937</v>
      </c>
      <c r="J807" s="13">
        <f t="shared" si="146"/>
        <v>12.106961775442832</v>
      </c>
      <c r="K807" s="13">
        <f t="shared" si="147"/>
        <v>1.0778686721105046E-2</v>
      </c>
      <c r="L807" s="13">
        <f t="shared" si="148"/>
        <v>0</v>
      </c>
      <c r="M807" s="13">
        <f t="shared" si="153"/>
        <v>9.0388582557975397E-4</v>
      </c>
      <c r="N807" s="13">
        <f t="shared" si="149"/>
        <v>5.6040921185944741E-4</v>
      </c>
      <c r="O807" s="13">
        <f t="shared" si="150"/>
        <v>5.6040921185944741E-4</v>
      </c>
      <c r="Q807">
        <v>24.42466542443411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51.582336051611087</v>
      </c>
      <c r="G808" s="13">
        <f t="shared" si="144"/>
        <v>1.9966869358984267</v>
      </c>
      <c r="H808" s="13">
        <f t="shared" si="145"/>
        <v>49.585649115712663</v>
      </c>
      <c r="I808" s="16">
        <f t="shared" si="152"/>
        <v>49.596427802433766</v>
      </c>
      <c r="J808" s="13">
        <f t="shared" si="146"/>
        <v>49.08654545526511</v>
      </c>
      <c r="K808" s="13">
        <f t="shared" si="147"/>
        <v>0.50988234716865577</v>
      </c>
      <c r="L808" s="13">
        <f t="shared" si="148"/>
        <v>0</v>
      </c>
      <c r="M808" s="13">
        <f t="shared" si="153"/>
        <v>3.4347661372030657E-4</v>
      </c>
      <c r="N808" s="13">
        <f t="shared" si="149"/>
        <v>2.1295550050659008E-4</v>
      </c>
      <c r="O808" s="13">
        <f t="shared" si="150"/>
        <v>1.9968998913989333</v>
      </c>
      <c r="Q808">
        <v>27.002214870967741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22.522761131913079</v>
      </c>
      <c r="G809" s="13">
        <f t="shared" si="144"/>
        <v>0</v>
      </c>
      <c r="H809" s="13">
        <f t="shared" si="145"/>
        <v>22.522761131913079</v>
      </c>
      <c r="I809" s="16">
        <f t="shared" si="152"/>
        <v>23.032643479081734</v>
      </c>
      <c r="J809" s="13">
        <f t="shared" si="146"/>
        <v>22.970212423825487</v>
      </c>
      <c r="K809" s="13">
        <f t="shared" si="147"/>
        <v>6.2431055256247703E-2</v>
      </c>
      <c r="L809" s="13">
        <f t="shared" si="148"/>
        <v>0</v>
      </c>
      <c r="M809" s="13">
        <f t="shared" si="153"/>
        <v>1.3052111321371648E-4</v>
      </c>
      <c r="N809" s="13">
        <f t="shared" si="149"/>
        <v>8.092309019250422E-5</v>
      </c>
      <c r="O809" s="13">
        <f t="shared" si="150"/>
        <v>8.092309019250422E-5</v>
      </c>
      <c r="Q809">
        <v>25.628271223406511</v>
      </c>
    </row>
    <row r="810" spans="1:17" x14ac:dyDescent="0.2">
      <c r="A810" s="14">
        <f t="shared" si="151"/>
        <v>46631</v>
      </c>
      <c r="B810" s="1">
        <v>9</v>
      </c>
      <c r="F810" s="34">
        <v>13.05207716341317</v>
      </c>
      <c r="G810" s="13">
        <f t="shared" si="144"/>
        <v>0</v>
      </c>
      <c r="H810" s="13">
        <f t="shared" si="145"/>
        <v>13.05207716341317</v>
      </c>
      <c r="I810" s="16">
        <f t="shared" si="152"/>
        <v>13.114508218669418</v>
      </c>
      <c r="J810" s="13">
        <f t="shared" si="146"/>
        <v>13.101147663258468</v>
      </c>
      <c r="K810" s="13">
        <f t="shared" si="147"/>
        <v>1.3360555410949715E-2</v>
      </c>
      <c r="L810" s="13">
        <f t="shared" si="148"/>
        <v>0</v>
      </c>
      <c r="M810" s="13">
        <f t="shared" si="153"/>
        <v>4.9598023021212264E-5</v>
      </c>
      <c r="N810" s="13">
        <f t="shared" si="149"/>
        <v>3.0750774273151604E-5</v>
      </c>
      <c r="O810" s="13">
        <f t="shared" si="150"/>
        <v>3.0750774273151604E-5</v>
      </c>
      <c r="Q810">
        <v>24.583778765667109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7.9010199541343074</v>
      </c>
      <c r="G811" s="13">
        <f t="shared" si="144"/>
        <v>0</v>
      </c>
      <c r="H811" s="13">
        <f t="shared" si="145"/>
        <v>7.9010199541343074</v>
      </c>
      <c r="I811" s="16">
        <f t="shared" si="152"/>
        <v>7.9143805095452571</v>
      </c>
      <c r="J811" s="13">
        <f t="shared" si="146"/>
        <v>7.9092996574637366</v>
      </c>
      <c r="K811" s="13">
        <f t="shared" si="147"/>
        <v>5.0808520815204261E-3</v>
      </c>
      <c r="L811" s="13">
        <f t="shared" si="148"/>
        <v>0</v>
      </c>
      <c r="M811" s="13">
        <f t="shared" si="153"/>
        <v>1.884724874806066E-5</v>
      </c>
      <c r="N811" s="13">
        <f t="shared" si="149"/>
        <v>1.1685294223797609E-5</v>
      </c>
      <c r="O811" s="13">
        <f t="shared" si="150"/>
        <v>1.1685294223797609E-5</v>
      </c>
      <c r="Q811">
        <v>20.69346783043866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35.367635763560997</v>
      </c>
      <c r="G812" s="13">
        <f t="shared" si="144"/>
        <v>0</v>
      </c>
      <c r="H812" s="13">
        <f t="shared" si="145"/>
        <v>35.367635763560997</v>
      </c>
      <c r="I812" s="16">
        <f t="shared" si="152"/>
        <v>35.372716615642517</v>
      </c>
      <c r="J812" s="13">
        <f t="shared" si="146"/>
        <v>34.644535285516824</v>
      </c>
      <c r="K812" s="13">
        <f t="shared" si="147"/>
        <v>0.72818133012569319</v>
      </c>
      <c r="L812" s="13">
        <f t="shared" si="148"/>
        <v>0</v>
      </c>
      <c r="M812" s="13">
        <f t="shared" si="153"/>
        <v>7.1619545242630512E-6</v>
      </c>
      <c r="N812" s="13">
        <f t="shared" si="149"/>
        <v>4.4404118050430913E-6</v>
      </c>
      <c r="O812" s="13">
        <f t="shared" si="150"/>
        <v>4.4404118050430913E-6</v>
      </c>
      <c r="Q812">
        <v>17.133869681300482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156.81951340595231</v>
      </c>
      <c r="G813" s="13">
        <f t="shared" si="144"/>
        <v>19.609886277166954</v>
      </c>
      <c r="H813" s="13">
        <f t="shared" si="145"/>
        <v>137.20962712878534</v>
      </c>
      <c r="I813" s="16">
        <f t="shared" si="152"/>
        <v>137.93780845891104</v>
      </c>
      <c r="J813" s="13">
        <f t="shared" si="146"/>
        <v>88.00695746703181</v>
      </c>
      <c r="K813" s="13">
        <f t="shared" si="147"/>
        <v>49.930850991879225</v>
      </c>
      <c r="L813" s="13">
        <f t="shared" si="148"/>
        <v>20.000530252980457</v>
      </c>
      <c r="M813" s="13">
        <f t="shared" si="153"/>
        <v>20.000532974523178</v>
      </c>
      <c r="N813" s="13">
        <f t="shared" si="149"/>
        <v>12.400330444204371</v>
      </c>
      <c r="O813" s="13">
        <f t="shared" si="150"/>
        <v>32.010216721371322</v>
      </c>
      <c r="Q813">
        <v>11.25171024846906</v>
      </c>
    </row>
    <row r="814" spans="1:17" x14ac:dyDescent="0.2">
      <c r="A814" s="14">
        <f t="shared" si="151"/>
        <v>46753</v>
      </c>
      <c r="B814" s="1">
        <v>1</v>
      </c>
      <c r="F814" s="34">
        <v>5.8822494919813977</v>
      </c>
      <c r="G814" s="13">
        <f t="shared" si="144"/>
        <v>0</v>
      </c>
      <c r="H814" s="13">
        <f t="shared" si="145"/>
        <v>5.8822494919813977</v>
      </c>
      <c r="I814" s="16">
        <f t="shared" si="152"/>
        <v>35.812570230880169</v>
      </c>
      <c r="J814" s="13">
        <f t="shared" si="146"/>
        <v>34.364613196404676</v>
      </c>
      <c r="K814" s="13">
        <f t="shared" si="147"/>
        <v>1.4479570344754933</v>
      </c>
      <c r="L814" s="13">
        <f t="shared" si="148"/>
        <v>0</v>
      </c>
      <c r="M814" s="13">
        <f t="shared" si="153"/>
        <v>7.600202530318807</v>
      </c>
      <c r="N814" s="13">
        <f t="shared" si="149"/>
        <v>4.71212556879766</v>
      </c>
      <c r="O814" s="13">
        <f t="shared" si="150"/>
        <v>4.71212556879766</v>
      </c>
      <c r="Q814">
        <v>12.226007765823709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106.9129226948003</v>
      </c>
      <c r="G815" s="13">
        <f t="shared" si="144"/>
        <v>11.257184762958586</v>
      </c>
      <c r="H815" s="13">
        <f t="shared" si="145"/>
        <v>95.655737931841713</v>
      </c>
      <c r="I815" s="16">
        <f t="shared" si="152"/>
        <v>97.103694966317207</v>
      </c>
      <c r="J815" s="13">
        <f t="shared" si="146"/>
        <v>74.255922748053379</v>
      </c>
      <c r="K815" s="13">
        <f t="shared" si="147"/>
        <v>22.847772218263827</v>
      </c>
      <c r="L815" s="13">
        <f t="shared" si="148"/>
        <v>3.5064417919923989</v>
      </c>
      <c r="M815" s="13">
        <f t="shared" si="153"/>
        <v>6.3945187535135464</v>
      </c>
      <c r="N815" s="13">
        <f t="shared" si="149"/>
        <v>3.9646016271783986</v>
      </c>
      <c r="O815" s="13">
        <f t="shared" si="150"/>
        <v>15.221786390136984</v>
      </c>
      <c r="Q815">
        <v>11.373777651612899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115.8197897061472</v>
      </c>
      <c r="G816" s="13">
        <f t="shared" si="144"/>
        <v>12.747897723158959</v>
      </c>
      <c r="H816" s="13">
        <f t="shared" si="145"/>
        <v>103.07189198298825</v>
      </c>
      <c r="I816" s="16">
        <f t="shared" si="152"/>
        <v>122.41322240925967</v>
      </c>
      <c r="J816" s="13">
        <f t="shared" si="146"/>
        <v>86.705099522355368</v>
      </c>
      <c r="K816" s="13">
        <f t="shared" si="147"/>
        <v>35.708122886904306</v>
      </c>
      <c r="L816" s="13">
        <f t="shared" si="148"/>
        <v>11.338629681004933</v>
      </c>
      <c r="M816" s="13">
        <f t="shared" si="153"/>
        <v>13.768546807340082</v>
      </c>
      <c r="N816" s="13">
        <f t="shared" si="149"/>
        <v>8.5364990205508509</v>
      </c>
      <c r="O816" s="13">
        <f t="shared" si="150"/>
        <v>21.284396743709809</v>
      </c>
      <c r="Q816">
        <v>12.31472110014696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86.329256476262458</v>
      </c>
      <c r="G817" s="13">
        <f t="shared" si="144"/>
        <v>7.8121644251313054</v>
      </c>
      <c r="H817" s="13">
        <f t="shared" si="145"/>
        <v>78.517092051131158</v>
      </c>
      <c r="I817" s="16">
        <f t="shared" si="152"/>
        <v>102.88658525703053</v>
      </c>
      <c r="J817" s="13">
        <f t="shared" si="146"/>
        <v>80.473016265770809</v>
      </c>
      <c r="K817" s="13">
        <f t="shared" si="147"/>
        <v>22.413568991259723</v>
      </c>
      <c r="L817" s="13">
        <f t="shared" si="148"/>
        <v>3.2420041150164245</v>
      </c>
      <c r="M817" s="13">
        <f t="shared" si="153"/>
        <v>8.474051901805657</v>
      </c>
      <c r="N817" s="13">
        <f t="shared" si="149"/>
        <v>5.2539121791195074</v>
      </c>
      <c r="O817" s="13">
        <f t="shared" si="150"/>
        <v>13.066076604250814</v>
      </c>
      <c r="Q817">
        <v>13.049721735409889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5.8996285357324441</v>
      </c>
      <c r="G818" s="13">
        <f t="shared" si="144"/>
        <v>0</v>
      </c>
      <c r="H818" s="13">
        <f t="shared" si="145"/>
        <v>5.8996285357324441</v>
      </c>
      <c r="I818" s="16">
        <f t="shared" si="152"/>
        <v>25.071193411975742</v>
      </c>
      <c r="J818" s="13">
        <f t="shared" si="146"/>
        <v>24.842570132804394</v>
      </c>
      <c r="K818" s="13">
        <f t="shared" si="147"/>
        <v>0.22862327917134806</v>
      </c>
      <c r="L818" s="13">
        <f t="shared" si="148"/>
        <v>0</v>
      </c>
      <c r="M818" s="13">
        <f t="shared" si="153"/>
        <v>3.2201397226861497</v>
      </c>
      <c r="N818" s="13">
        <f t="shared" si="149"/>
        <v>1.9964866280654128</v>
      </c>
      <c r="O818" s="13">
        <f t="shared" si="150"/>
        <v>1.9964866280654128</v>
      </c>
      <c r="Q818">
        <v>18.149121559910121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22.096055199033199</v>
      </c>
      <c r="G819" s="13">
        <f t="shared" si="144"/>
        <v>0</v>
      </c>
      <c r="H819" s="13">
        <f t="shared" si="145"/>
        <v>22.096055199033199</v>
      </c>
      <c r="I819" s="16">
        <f t="shared" si="152"/>
        <v>22.324678478204547</v>
      </c>
      <c r="J819" s="13">
        <f t="shared" si="146"/>
        <v>22.218882648571324</v>
      </c>
      <c r="K819" s="13">
        <f t="shared" si="147"/>
        <v>0.10579582963322309</v>
      </c>
      <c r="L819" s="13">
        <f t="shared" si="148"/>
        <v>0</v>
      </c>
      <c r="M819" s="13">
        <f t="shared" si="153"/>
        <v>1.2236530946207369</v>
      </c>
      <c r="N819" s="13">
        <f t="shared" si="149"/>
        <v>0.75866491866485686</v>
      </c>
      <c r="O819" s="13">
        <f t="shared" si="150"/>
        <v>0.75866491866485686</v>
      </c>
      <c r="Q819">
        <v>21.17979592547967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27.854908608162699</v>
      </c>
      <c r="G820" s="13">
        <f t="shared" si="144"/>
        <v>0</v>
      </c>
      <c r="H820" s="13">
        <f t="shared" si="145"/>
        <v>27.854908608162699</v>
      </c>
      <c r="I820" s="16">
        <f t="shared" si="152"/>
        <v>27.960704437795922</v>
      </c>
      <c r="J820" s="13">
        <f t="shared" si="146"/>
        <v>27.839417817954423</v>
      </c>
      <c r="K820" s="13">
        <f t="shared" si="147"/>
        <v>0.12128661984149858</v>
      </c>
      <c r="L820" s="13">
        <f t="shared" si="148"/>
        <v>0</v>
      </c>
      <c r="M820" s="13">
        <f t="shared" si="153"/>
        <v>0.46498817595588005</v>
      </c>
      <c r="N820" s="13">
        <f t="shared" si="149"/>
        <v>0.28829266909264561</v>
      </c>
      <c r="O820" s="13">
        <f t="shared" si="150"/>
        <v>0.28829266909264561</v>
      </c>
      <c r="Q820">
        <v>25.01715387096775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16.310970166674551</v>
      </c>
      <c r="G821" s="13">
        <f t="shared" si="144"/>
        <v>0</v>
      </c>
      <c r="H821" s="13">
        <f t="shared" si="145"/>
        <v>16.310970166674551</v>
      </c>
      <c r="I821" s="16">
        <f t="shared" si="152"/>
        <v>16.432256786516049</v>
      </c>
      <c r="J821" s="13">
        <f t="shared" si="146"/>
        <v>16.402713222387156</v>
      </c>
      <c r="K821" s="13">
        <f t="shared" si="147"/>
        <v>2.9543564128893252E-2</v>
      </c>
      <c r="L821" s="13">
        <f t="shared" si="148"/>
        <v>0</v>
      </c>
      <c r="M821" s="13">
        <f t="shared" si="153"/>
        <v>0.17669550686323443</v>
      </c>
      <c r="N821" s="13">
        <f t="shared" si="149"/>
        <v>0.10955121425520535</v>
      </c>
      <c r="O821" s="13">
        <f t="shared" si="150"/>
        <v>0.10955121425520535</v>
      </c>
      <c r="Q821">
        <v>23.739211418638181</v>
      </c>
    </row>
    <row r="822" spans="1:17" x14ac:dyDescent="0.2">
      <c r="A822" s="14">
        <f t="shared" si="151"/>
        <v>46997</v>
      </c>
      <c r="B822" s="1">
        <v>9</v>
      </c>
      <c r="F822" s="34">
        <v>4.4926440046159417</v>
      </c>
      <c r="G822" s="13">
        <f t="shared" si="144"/>
        <v>0</v>
      </c>
      <c r="H822" s="13">
        <f t="shared" si="145"/>
        <v>4.4926440046159417</v>
      </c>
      <c r="I822" s="16">
        <f t="shared" si="152"/>
        <v>4.522187568744835</v>
      </c>
      <c r="J822" s="13">
        <f t="shared" si="146"/>
        <v>4.5215927769131383</v>
      </c>
      <c r="K822" s="13">
        <f t="shared" si="147"/>
        <v>5.9479183169663941E-4</v>
      </c>
      <c r="L822" s="13">
        <f t="shared" si="148"/>
        <v>0</v>
      </c>
      <c r="M822" s="13">
        <f t="shared" si="153"/>
        <v>6.714429260802908E-2</v>
      </c>
      <c r="N822" s="13">
        <f t="shared" si="149"/>
        <v>4.1629461416978028E-2</v>
      </c>
      <c r="O822" s="13">
        <f t="shared" si="150"/>
        <v>4.1629461416978028E-2</v>
      </c>
      <c r="Q822">
        <v>24.00442805785541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134.96736325876259</v>
      </c>
      <c r="G823" s="13">
        <f t="shared" si="144"/>
        <v>15.952563967182879</v>
      </c>
      <c r="H823" s="13">
        <f t="shared" si="145"/>
        <v>119.01479929157971</v>
      </c>
      <c r="I823" s="16">
        <f t="shared" si="152"/>
        <v>119.01539408341141</v>
      </c>
      <c r="J823" s="13">
        <f t="shared" si="146"/>
        <v>97.978547200623339</v>
      </c>
      <c r="K823" s="13">
        <f t="shared" si="147"/>
        <v>21.036846882788069</v>
      </c>
      <c r="L823" s="13">
        <f t="shared" si="148"/>
        <v>2.4035552653438534</v>
      </c>
      <c r="M823" s="13">
        <f t="shared" si="153"/>
        <v>2.4290700965349048</v>
      </c>
      <c r="N823" s="13">
        <f t="shared" si="149"/>
        <v>1.5060234598516409</v>
      </c>
      <c r="O823" s="13">
        <f t="shared" si="150"/>
        <v>17.458587427034519</v>
      </c>
      <c r="Q823">
        <v>17.213572177495902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106.8340757275831</v>
      </c>
      <c r="G824" s="13">
        <f t="shared" si="144"/>
        <v>11.243988406063007</v>
      </c>
      <c r="H824" s="13">
        <f t="shared" si="145"/>
        <v>95.590087321520087</v>
      </c>
      <c r="I824" s="16">
        <f t="shared" si="152"/>
        <v>114.2233789389643</v>
      </c>
      <c r="J824" s="13">
        <f t="shared" si="146"/>
        <v>91.260289094446406</v>
      </c>
      <c r="K824" s="13">
        <f t="shared" si="147"/>
        <v>22.963089844517896</v>
      </c>
      <c r="L824" s="13">
        <f t="shared" si="148"/>
        <v>3.5766723276137316</v>
      </c>
      <c r="M824" s="13">
        <f t="shared" si="153"/>
        <v>4.4997189642969948</v>
      </c>
      <c r="N824" s="13">
        <f t="shared" si="149"/>
        <v>2.7898257578641368</v>
      </c>
      <c r="O824" s="13">
        <f t="shared" si="150"/>
        <v>14.033814163927143</v>
      </c>
      <c r="Q824">
        <v>15.379674883775751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0.28800248158172242</v>
      </c>
      <c r="G825" s="13">
        <f t="shared" si="144"/>
        <v>0</v>
      </c>
      <c r="H825" s="13">
        <f t="shared" si="145"/>
        <v>0.28800248158172242</v>
      </c>
      <c r="I825" s="16">
        <f t="shared" si="152"/>
        <v>19.674419998485885</v>
      </c>
      <c r="J825" s="13">
        <f t="shared" si="146"/>
        <v>19.490497654222509</v>
      </c>
      <c r="K825" s="13">
        <f t="shared" si="147"/>
        <v>0.18392234426337595</v>
      </c>
      <c r="L825" s="13">
        <f t="shared" si="148"/>
        <v>0</v>
      </c>
      <c r="M825" s="13">
        <f t="shared" si="153"/>
        <v>1.709893206432858</v>
      </c>
      <c r="N825" s="13">
        <f t="shared" si="149"/>
        <v>1.0601337879883719</v>
      </c>
      <c r="O825" s="13">
        <f t="shared" si="150"/>
        <v>1.0601337879883719</v>
      </c>
      <c r="Q825">
        <v>14.513770407477059</v>
      </c>
    </row>
    <row r="826" spans="1:17" x14ac:dyDescent="0.2">
      <c r="A826" s="14">
        <f t="shared" si="151"/>
        <v>47119</v>
      </c>
      <c r="B826" s="1">
        <v>1</v>
      </c>
      <c r="F826" s="34">
        <v>1.145967298284158</v>
      </c>
      <c r="G826" s="13">
        <f t="shared" si="144"/>
        <v>0</v>
      </c>
      <c r="H826" s="13">
        <f t="shared" si="145"/>
        <v>1.145967298284158</v>
      </c>
      <c r="I826" s="16">
        <f t="shared" si="152"/>
        <v>1.3298896425475339</v>
      </c>
      <c r="J826" s="13">
        <f t="shared" si="146"/>
        <v>1.3298156185290089</v>
      </c>
      <c r="K826" s="13">
        <f t="shared" si="147"/>
        <v>7.4024018525076229E-5</v>
      </c>
      <c r="L826" s="13">
        <f t="shared" si="148"/>
        <v>0</v>
      </c>
      <c r="M826" s="13">
        <f t="shared" si="153"/>
        <v>0.64975941844448615</v>
      </c>
      <c r="N826" s="13">
        <f t="shared" si="149"/>
        <v>0.40285083943558142</v>
      </c>
      <c r="O826" s="13">
        <f t="shared" si="150"/>
        <v>0.40285083943558142</v>
      </c>
      <c r="Q826">
        <v>12.693162925598561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74.140078030079394</v>
      </c>
      <c r="G827" s="13">
        <f t="shared" si="144"/>
        <v>5.7721018239078061</v>
      </c>
      <c r="H827" s="13">
        <f t="shared" si="145"/>
        <v>68.367976206171591</v>
      </c>
      <c r="I827" s="16">
        <f t="shared" si="152"/>
        <v>68.368050230190121</v>
      </c>
      <c r="J827" s="13">
        <f t="shared" si="146"/>
        <v>60.448716978074778</v>
      </c>
      <c r="K827" s="13">
        <f t="shared" si="147"/>
        <v>7.9193332521153437</v>
      </c>
      <c r="L827" s="13">
        <f t="shared" si="148"/>
        <v>0</v>
      </c>
      <c r="M827" s="13">
        <f t="shared" si="153"/>
        <v>0.24690857900890473</v>
      </c>
      <c r="N827" s="13">
        <f t="shared" si="149"/>
        <v>0.15308331898552094</v>
      </c>
      <c r="O827" s="13">
        <f t="shared" si="150"/>
        <v>5.9251851428933273</v>
      </c>
      <c r="Q827">
        <v>13.0768625516129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15.580417056313371</v>
      </c>
      <c r="G828" s="13">
        <f t="shared" si="144"/>
        <v>0</v>
      </c>
      <c r="H828" s="13">
        <f t="shared" si="145"/>
        <v>15.580417056313371</v>
      </c>
      <c r="I828" s="16">
        <f t="shared" si="152"/>
        <v>23.499750308428716</v>
      </c>
      <c r="J828" s="13">
        <f t="shared" si="146"/>
        <v>23.230623771236417</v>
      </c>
      <c r="K828" s="13">
        <f t="shared" si="147"/>
        <v>0.26912653719229951</v>
      </c>
      <c r="L828" s="13">
        <f t="shared" si="148"/>
        <v>0</v>
      </c>
      <c r="M828" s="13">
        <f t="shared" si="153"/>
        <v>9.3825260023383789E-2</v>
      </c>
      <c r="N828" s="13">
        <f t="shared" si="149"/>
        <v>5.8171661214497947E-2</v>
      </c>
      <c r="O828" s="13">
        <f t="shared" si="150"/>
        <v>5.8171661214497947E-2</v>
      </c>
      <c r="Q828">
        <v>15.58448148710519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46.218314122063383</v>
      </c>
      <c r="G829" s="13">
        <f t="shared" si="144"/>
        <v>1.0989282740716595</v>
      </c>
      <c r="H829" s="13">
        <f t="shared" si="145"/>
        <v>45.119385847991722</v>
      </c>
      <c r="I829" s="16">
        <f t="shared" si="152"/>
        <v>45.388512385184022</v>
      </c>
      <c r="J829" s="13">
        <f t="shared" si="146"/>
        <v>43.497763812751224</v>
      </c>
      <c r="K829" s="13">
        <f t="shared" si="147"/>
        <v>1.8907485724327984</v>
      </c>
      <c r="L829" s="13">
        <f t="shared" si="148"/>
        <v>0</v>
      </c>
      <c r="M829" s="13">
        <f t="shared" si="153"/>
        <v>3.5653598808885842E-2</v>
      </c>
      <c r="N829" s="13">
        <f t="shared" si="149"/>
        <v>2.2105231261509223E-2</v>
      </c>
      <c r="O829" s="13">
        <f t="shared" si="150"/>
        <v>1.1210335053331688</v>
      </c>
      <c r="Q829">
        <v>15.430647886721831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40.444981393758162</v>
      </c>
      <c r="G830" s="13">
        <f t="shared" si="144"/>
        <v>0.13266461360951617</v>
      </c>
      <c r="H830" s="13">
        <f t="shared" si="145"/>
        <v>40.312316780148649</v>
      </c>
      <c r="I830" s="16">
        <f t="shared" si="152"/>
        <v>42.203065352581447</v>
      </c>
      <c r="J830" s="13">
        <f t="shared" si="146"/>
        <v>41.555430827102391</v>
      </c>
      <c r="K830" s="13">
        <f t="shared" si="147"/>
        <v>0.64763452547905587</v>
      </c>
      <c r="L830" s="13">
        <f t="shared" si="148"/>
        <v>0</v>
      </c>
      <c r="M830" s="13">
        <f t="shared" si="153"/>
        <v>1.3548367547376618E-2</v>
      </c>
      <c r="N830" s="13">
        <f t="shared" si="149"/>
        <v>8.399987879373504E-3</v>
      </c>
      <c r="O830" s="13">
        <f t="shared" si="150"/>
        <v>0.14106460148888969</v>
      </c>
      <c r="Q830">
        <v>21.7631592065052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36.723231751673083</v>
      </c>
      <c r="G831" s="13">
        <f t="shared" si="144"/>
        <v>0</v>
      </c>
      <c r="H831" s="13">
        <f t="shared" si="145"/>
        <v>36.723231751673083</v>
      </c>
      <c r="I831" s="16">
        <f t="shared" si="152"/>
        <v>37.370866277152139</v>
      </c>
      <c r="J831" s="13">
        <f t="shared" si="146"/>
        <v>37.043591790932567</v>
      </c>
      <c r="K831" s="13">
        <f t="shared" si="147"/>
        <v>0.32727448621957222</v>
      </c>
      <c r="L831" s="13">
        <f t="shared" si="148"/>
        <v>0</v>
      </c>
      <c r="M831" s="13">
        <f t="shared" si="153"/>
        <v>5.1483796680031144E-3</v>
      </c>
      <c r="N831" s="13">
        <f t="shared" si="149"/>
        <v>3.1919953941619309E-3</v>
      </c>
      <c r="O831" s="13">
        <f t="shared" si="150"/>
        <v>3.1919953941619309E-3</v>
      </c>
      <c r="Q831">
        <v>24.092561779690939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12.277167836232181</v>
      </c>
      <c r="G832" s="13">
        <f t="shared" si="144"/>
        <v>0</v>
      </c>
      <c r="H832" s="13">
        <f t="shared" si="145"/>
        <v>12.277167836232181</v>
      </c>
      <c r="I832" s="16">
        <f t="shared" si="152"/>
        <v>12.604442322451753</v>
      </c>
      <c r="J832" s="13">
        <f t="shared" si="146"/>
        <v>12.594548335724278</v>
      </c>
      <c r="K832" s="13">
        <f t="shared" si="147"/>
        <v>9.8939867274747684E-3</v>
      </c>
      <c r="L832" s="13">
        <f t="shared" si="148"/>
        <v>0</v>
      </c>
      <c r="M832" s="13">
        <f t="shared" si="153"/>
        <v>1.9563842738411835E-3</v>
      </c>
      <c r="N832" s="13">
        <f t="shared" si="149"/>
        <v>1.2129582497815337E-3</v>
      </c>
      <c r="O832" s="13">
        <f t="shared" si="150"/>
        <v>1.2129582497815337E-3</v>
      </c>
      <c r="Q832">
        <v>25.891426870967749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11.10736773127296</v>
      </c>
      <c r="G833" s="13">
        <f t="shared" si="144"/>
        <v>0</v>
      </c>
      <c r="H833" s="13">
        <f t="shared" si="145"/>
        <v>11.10736773127296</v>
      </c>
      <c r="I833" s="16">
        <f t="shared" si="152"/>
        <v>11.117261718000435</v>
      </c>
      <c r="J833" s="13">
        <f t="shared" si="146"/>
        <v>11.109124034018677</v>
      </c>
      <c r="K833" s="13">
        <f t="shared" si="147"/>
        <v>8.1376839817579594E-3</v>
      </c>
      <c r="L833" s="13">
        <f t="shared" si="148"/>
        <v>0</v>
      </c>
      <c r="M833" s="13">
        <f t="shared" si="153"/>
        <v>7.4342602405964983E-4</v>
      </c>
      <c r="N833" s="13">
        <f t="shared" si="149"/>
        <v>4.6092413491698289E-4</v>
      </c>
      <c r="O833" s="13">
        <f t="shared" si="150"/>
        <v>4.6092413491698289E-4</v>
      </c>
      <c r="Q833">
        <v>24.58787333156361</v>
      </c>
    </row>
    <row r="834" spans="1:17" x14ac:dyDescent="0.2">
      <c r="A834" s="14">
        <f t="shared" si="151"/>
        <v>47362</v>
      </c>
      <c r="B834" s="1">
        <v>9</v>
      </c>
      <c r="F834" s="34">
        <v>0.42505460856816829</v>
      </c>
      <c r="G834" s="13">
        <f t="shared" si="144"/>
        <v>0</v>
      </c>
      <c r="H834" s="13">
        <f t="shared" si="145"/>
        <v>0.42505460856816829</v>
      </c>
      <c r="I834" s="16">
        <f t="shared" si="152"/>
        <v>0.43319229254992625</v>
      </c>
      <c r="J834" s="13">
        <f t="shared" si="146"/>
        <v>0.43319165843279062</v>
      </c>
      <c r="K834" s="13">
        <f t="shared" si="147"/>
        <v>6.3411713563388261E-7</v>
      </c>
      <c r="L834" s="13">
        <f t="shared" si="148"/>
        <v>0</v>
      </c>
      <c r="M834" s="13">
        <f t="shared" si="153"/>
        <v>2.8250188914266693E-4</v>
      </c>
      <c r="N834" s="13">
        <f t="shared" si="149"/>
        <v>1.7515117126845351E-4</v>
      </c>
      <c r="O834" s="13">
        <f t="shared" si="150"/>
        <v>1.7515117126845351E-4</v>
      </c>
      <c r="Q834">
        <v>22.63218025185612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45.653395190057687</v>
      </c>
      <c r="G835" s="13">
        <f t="shared" si="144"/>
        <v>1.0043796553114814</v>
      </c>
      <c r="H835" s="13">
        <f t="shared" si="145"/>
        <v>44.649015534746205</v>
      </c>
      <c r="I835" s="16">
        <f t="shared" si="152"/>
        <v>44.649016168863341</v>
      </c>
      <c r="J835" s="13">
        <f t="shared" si="146"/>
        <v>43.5589599379026</v>
      </c>
      <c r="K835" s="13">
        <f t="shared" si="147"/>
        <v>1.0900562309607409</v>
      </c>
      <c r="L835" s="13">
        <f t="shared" si="148"/>
        <v>0</v>
      </c>
      <c r="M835" s="13">
        <f t="shared" si="153"/>
        <v>1.0735071787421342E-4</v>
      </c>
      <c r="N835" s="13">
        <f t="shared" si="149"/>
        <v>6.6557445082012322E-5</v>
      </c>
      <c r="O835" s="13">
        <f t="shared" si="150"/>
        <v>1.0044462127565634</v>
      </c>
      <c r="Q835">
        <v>19.18098756068547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3.1648701403071149</v>
      </c>
      <c r="G836" s="13">
        <f t="shared" si="144"/>
        <v>0</v>
      </c>
      <c r="H836" s="13">
        <f t="shared" si="145"/>
        <v>3.1648701403071149</v>
      </c>
      <c r="I836" s="16">
        <f t="shared" si="152"/>
        <v>4.2549263712678558</v>
      </c>
      <c r="J836" s="13">
        <f t="shared" si="146"/>
        <v>4.2536554822734418</v>
      </c>
      <c r="K836" s="13">
        <f t="shared" si="147"/>
        <v>1.2708889944139656E-3</v>
      </c>
      <c r="L836" s="13">
        <f t="shared" si="148"/>
        <v>0</v>
      </c>
      <c r="M836" s="13">
        <f t="shared" si="153"/>
        <v>4.0793272792201101E-5</v>
      </c>
      <c r="N836" s="13">
        <f t="shared" si="149"/>
        <v>2.5291829131164682E-5</v>
      </c>
      <c r="O836" s="13">
        <f t="shared" si="150"/>
        <v>2.5291829131164682E-5</v>
      </c>
      <c r="Q836">
        <v>17.332858644690941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115.5641700999069</v>
      </c>
      <c r="G837" s="13">
        <f t="shared" si="144"/>
        <v>12.705115512599589</v>
      </c>
      <c r="H837" s="13">
        <f t="shared" si="145"/>
        <v>102.85905458730731</v>
      </c>
      <c r="I837" s="16">
        <f t="shared" si="152"/>
        <v>102.86032547630172</v>
      </c>
      <c r="J837" s="13">
        <f t="shared" si="146"/>
        <v>75.904269660525785</v>
      </c>
      <c r="K837" s="13">
        <f t="shared" si="147"/>
        <v>26.95605581577594</v>
      </c>
      <c r="L837" s="13">
        <f t="shared" si="148"/>
        <v>6.0084613609863728</v>
      </c>
      <c r="M837" s="13">
        <f t="shared" si="153"/>
        <v>6.008476862430034</v>
      </c>
      <c r="N837" s="13">
        <f t="shared" si="149"/>
        <v>3.7252556547066211</v>
      </c>
      <c r="O837" s="13">
        <f t="shared" si="150"/>
        <v>16.430371167306209</v>
      </c>
      <c r="Q837">
        <v>11.01340368300435</v>
      </c>
    </row>
    <row r="838" spans="1:17" x14ac:dyDescent="0.2">
      <c r="A838" s="14">
        <f t="shared" si="151"/>
        <v>47484</v>
      </c>
      <c r="B838" s="1">
        <v>1</v>
      </c>
      <c r="F838" s="34">
        <v>63.000984995197243</v>
      </c>
      <c r="G838" s="13">
        <f t="shared" ref="G838:G901" si="157">IF((F838-$J$2)&gt;0,$I$2*(F838-$J$2),0)</f>
        <v>3.9077885551880258</v>
      </c>
      <c r="H838" s="13">
        <f t="shared" ref="H838:H901" si="158">F838-G838</f>
        <v>59.093196440009216</v>
      </c>
      <c r="I838" s="16">
        <f t="shared" si="152"/>
        <v>80.040790894798775</v>
      </c>
      <c r="J838" s="13">
        <f t="shared" ref="J838:J901" si="159">I838/SQRT(1+(I838/($K$2*(300+(25*Q838)+0.05*(Q838)^3)))^2)</f>
        <v>66.409074754297066</v>
      </c>
      <c r="K838" s="13">
        <f t="shared" ref="K838:K901" si="160">I838-J838</f>
        <v>13.631716140501709</v>
      </c>
      <c r="L838" s="13">
        <f t="shared" ref="L838:L901" si="161">IF(K838&gt;$N$2,(K838-$N$2)/$L$2,0)</f>
        <v>0</v>
      </c>
      <c r="M838" s="13">
        <f t="shared" si="153"/>
        <v>2.2832212077234129</v>
      </c>
      <c r="N838" s="13">
        <f t="shared" ref="N838:N901" si="162">$M$2*M838</f>
        <v>1.4155971487885159</v>
      </c>
      <c r="O838" s="13">
        <f t="shared" ref="O838:O901" si="163">N838+G838</f>
        <v>5.323385703976542</v>
      </c>
      <c r="Q838">
        <v>11.844505051612909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30.92059403226952</v>
      </c>
      <c r="G839" s="13">
        <f t="shared" si="157"/>
        <v>0</v>
      </c>
      <c r="H839" s="13">
        <f t="shared" si="158"/>
        <v>30.92059403226952</v>
      </c>
      <c r="I839" s="16">
        <f t="shared" ref="I839:I902" si="166">H839+K838-L838</f>
        <v>44.552310172771229</v>
      </c>
      <c r="J839" s="13">
        <f t="shared" si="159"/>
        <v>42.148498090482533</v>
      </c>
      <c r="K839" s="13">
        <f t="shared" si="160"/>
        <v>2.4038120822886953</v>
      </c>
      <c r="L839" s="13">
        <f t="shared" si="161"/>
        <v>0</v>
      </c>
      <c r="M839" s="13">
        <f t="shared" ref="M839:M902" si="167">L839+M838-N838</f>
        <v>0.86762405893489691</v>
      </c>
      <c r="N839" s="13">
        <f t="shared" si="162"/>
        <v>0.53792691653963609</v>
      </c>
      <c r="O839" s="13">
        <f t="shared" si="163"/>
        <v>0.53792691653963609</v>
      </c>
      <c r="Q839">
        <v>13.153429833960081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3.1568171195556949</v>
      </c>
      <c r="G840" s="13">
        <f t="shared" si="157"/>
        <v>0</v>
      </c>
      <c r="H840" s="13">
        <f t="shared" si="158"/>
        <v>3.1568171195556949</v>
      </c>
      <c r="I840" s="16">
        <f t="shared" si="166"/>
        <v>5.5606292018443906</v>
      </c>
      <c r="J840" s="13">
        <f t="shared" si="159"/>
        <v>5.5575110687814044</v>
      </c>
      <c r="K840" s="13">
        <f t="shared" si="160"/>
        <v>3.1181330629861392E-3</v>
      </c>
      <c r="L840" s="13">
        <f t="shared" si="161"/>
        <v>0</v>
      </c>
      <c r="M840" s="13">
        <f t="shared" si="167"/>
        <v>0.32969714239526082</v>
      </c>
      <c r="N840" s="13">
        <f t="shared" si="162"/>
        <v>0.2044122282850617</v>
      </c>
      <c r="O840" s="13">
        <f t="shared" si="163"/>
        <v>0.2044122282850617</v>
      </c>
      <c r="Q840">
        <v>16.658203159494519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27.929176306514709</v>
      </c>
      <c r="G841" s="13">
        <f t="shared" si="157"/>
        <v>0</v>
      </c>
      <c r="H841" s="13">
        <f t="shared" si="158"/>
        <v>27.929176306514709</v>
      </c>
      <c r="I841" s="16">
        <f t="shared" si="166"/>
        <v>27.932294439577696</v>
      </c>
      <c r="J841" s="13">
        <f t="shared" si="159"/>
        <v>27.609822311974028</v>
      </c>
      <c r="K841" s="13">
        <f t="shared" si="160"/>
        <v>0.3224721276036675</v>
      </c>
      <c r="L841" s="13">
        <f t="shared" si="161"/>
        <v>0</v>
      </c>
      <c r="M841" s="13">
        <f t="shared" si="167"/>
        <v>0.12528491411019912</v>
      </c>
      <c r="N841" s="13">
        <f t="shared" si="162"/>
        <v>7.7676646748323461E-2</v>
      </c>
      <c r="O841" s="13">
        <f t="shared" si="163"/>
        <v>7.7676646748323461E-2</v>
      </c>
      <c r="Q841">
        <v>17.98334243093738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10.782892492795909</v>
      </c>
      <c r="G842" s="13">
        <f t="shared" si="157"/>
        <v>0</v>
      </c>
      <c r="H842" s="13">
        <f t="shared" si="158"/>
        <v>10.782892492795909</v>
      </c>
      <c r="I842" s="16">
        <f t="shared" si="166"/>
        <v>11.105364620399577</v>
      </c>
      <c r="J842" s="13">
        <f t="shared" si="159"/>
        <v>11.090214126903632</v>
      </c>
      <c r="K842" s="13">
        <f t="shared" si="160"/>
        <v>1.5150493495944772E-2</v>
      </c>
      <c r="L842" s="13">
        <f t="shared" si="161"/>
        <v>0</v>
      </c>
      <c r="M842" s="13">
        <f t="shared" si="167"/>
        <v>4.7608267361875664E-2</v>
      </c>
      <c r="N842" s="13">
        <f t="shared" si="162"/>
        <v>2.9517125764362911E-2</v>
      </c>
      <c r="O842" s="13">
        <f t="shared" si="163"/>
        <v>2.9517125764362911E-2</v>
      </c>
      <c r="Q842">
        <v>20.146992870889939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12.917752816983681</v>
      </c>
      <c r="G843" s="13">
        <f t="shared" si="157"/>
        <v>0</v>
      </c>
      <c r="H843" s="13">
        <f t="shared" si="158"/>
        <v>12.917752816983681</v>
      </c>
      <c r="I843" s="16">
        <f t="shared" si="166"/>
        <v>12.932903310479626</v>
      </c>
      <c r="J843" s="13">
        <f t="shared" si="159"/>
        <v>12.918792253151139</v>
      </c>
      <c r="K843" s="13">
        <f t="shared" si="160"/>
        <v>1.4111057328486609E-2</v>
      </c>
      <c r="L843" s="13">
        <f t="shared" si="161"/>
        <v>0</v>
      </c>
      <c r="M843" s="13">
        <f t="shared" si="167"/>
        <v>1.8091141597512753E-2</v>
      </c>
      <c r="N843" s="13">
        <f t="shared" si="162"/>
        <v>1.1216507790457906E-2</v>
      </c>
      <c r="O843" s="13">
        <f t="shared" si="163"/>
        <v>1.1216507790457906E-2</v>
      </c>
      <c r="Q843">
        <v>23.89300094417322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56.891711635505658</v>
      </c>
      <c r="G844" s="13">
        <f t="shared" si="157"/>
        <v>2.885299619056271</v>
      </c>
      <c r="H844" s="13">
        <f t="shared" si="158"/>
        <v>54.006412016449389</v>
      </c>
      <c r="I844" s="16">
        <f t="shared" si="166"/>
        <v>54.020523073777873</v>
      </c>
      <c r="J844" s="13">
        <f t="shared" si="159"/>
        <v>53.206077347958036</v>
      </c>
      <c r="K844" s="13">
        <f t="shared" si="160"/>
        <v>0.81444572581983721</v>
      </c>
      <c r="L844" s="13">
        <f t="shared" si="161"/>
        <v>0</v>
      </c>
      <c r="M844" s="13">
        <f t="shared" si="167"/>
        <v>6.8746338070548463E-3</v>
      </c>
      <c r="N844" s="13">
        <f t="shared" si="162"/>
        <v>4.2622729603740044E-3</v>
      </c>
      <c r="O844" s="13">
        <f t="shared" si="163"/>
        <v>2.889561892016645</v>
      </c>
      <c r="Q844">
        <v>25.41318787096775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34.377134380460127</v>
      </c>
      <c r="G845" s="13">
        <f t="shared" si="157"/>
        <v>0</v>
      </c>
      <c r="H845" s="13">
        <f t="shared" si="158"/>
        <v>34.377134380460127</v>
      </c>
      <c r="I845" s="16">
        <f t="shared" si="166"/>
        <v>35.191580106279964</v>
      </c>
      <c r="J845" s="13">
        <f t="shared" si="159"/>
        <v>34.965509136077216</v>
      </c>
      <c r="K845" s="13">
        <f t="shared" si="160"/>
        <v>0.22607097020274836</v>
      </c>
      <c r="L845" s="13">
        <f t="shared" si="161"/>
        <v>0</v>
      </c>
      <c r="M845" s="13">
        <f t="shared" si="167"/>
        <v>2.612360846680842E-3</v>
      </c>
      <c r="N845" s="13">
        <f t="shared" si="162"/>
        <v>1.6196637249421221E-3</v>
      </c>
      <c r="O845" s="13">
        <f t="shared" si="163"/>
        <v>1.6196637249421221E-3</v>
      </c>
      <c r="Q845">
        <v>25.478981764399151</v>
      </c>
    </row>
    <row r="846" spans="1:17" x14ac:dyDescent="0.2">
      <c r="A846" s="14">
        <f t="shared" si="164"/>
        <v>47727</v>
      </c>
      <c r="B846" s="1">
        <v>9</v>
      </c>
      <c r="F846" s="34">
        <v>21.07366213670258</v>
      </c>
      <c r="G846" s="13">
        <f t="shared" si="157"/>
        <v>0</v>
      </c>
      <c r="H846" s="13">
        <f t="shared" si="158"/>
        <v>21.07366213670258</v>
      </c>
      <c r="I846" s="16">
        <f t="shared" si="166"/>
        <v>21.299733106905329</v>
      </c>
      <c r="J846" s="13">
        <f t="shared" si="159"/>
        <v>21.230999595026944</v>
      </c>
      <c r="K846" s="13">
        <f t="shared" si="160"/>
        <v>6.8733511878384945E-2</v>
      </c>
      <c r="L846" s="13">
        <f t="shared" si="161"/>
        <v>0</v>
      </c>
      <c r="M846" s="13">
        <f t="shared" si="167"/>
        <v>9.9269712173871987E-4</v>
      </c>
      <c r="N846" s="13">
        <f t="shared" si="162"/>
        <v>6.1547221547800636E-4</v>
      </c>
      <c r="O846" s="13">
        <f t="shared" si="163"/>
        <v>6.1547221547800636E-4</v>
      </c>
      <c r="Q846">
        <v>23.253551851402001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16.760753153231839</v>
      </c>
      <c r="G847" s="13">
        <f t="shared" si="157"/>
        <v>0</v>
      </c>
      <c r="H847" s="13">
        <f t="shared" si="158"/>
        <v>16.760753153231839</v>
      </c>
      <c r="I847" s="16">
        <f t="shared" si="166"/>
        <v>16.829486665110224</v>
      </c>
      <c r="J847" s="13">
        <f t="shared" si="159"/>
        <v>16.783645190105926</v>
      </c>
      <c r="K847" s="13">
        <f t="shared" si="160"/>
        <v>4.584147500429836E-2</v>
      </c>
      <c r="L847" s="13">
        <f t="shared" si="161"/>
        <v>0</v>
      </c>
      <c r="M847" s="13">
        <f t="shared" si="167"/>
        <v>3.7722490626071351E-4</v>
      </c>
      <c r="N847" s="13">
        <f t="shared" si="162"/>
        <v>2.3387944188164238E-4</v>
      </c>
      <c r="O847" s="13">
        <f t="shared" si="163"/>
        <v>2.3387944188164238E-4</v>
      </c>
      <c r="Q847">
        <v>21.12097409975491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112.1477312135947</v>
      </c>
      <c r="G848" s="13">
        <f t="shared" si="157"/>
        <v>12.133317402324675</v>
      </c>
      <c r="H848" s="13">
        <f t="shared" si="158"/>
        <v>100.01441381127002</v>
      </c>
      <c r="I848" s="16">
        <f t="shared" si="166"/>
        <v>100.06025528627431</v>
      </c>
      <c r="J848" s="13">
        <f t="shared" si="159"/>
        <v>85.057770916883825</v>
      </c>
      <c r="K848" s="13">
        <f t="shared" si="160"/>
        <v>15.002484369390487</v>
      </c>
      <c r="L848" s="13">
        <f t="shared" si="161"/>
        <v>0</v>
      </c>
      <c r="M848" s="13">
        <f t="shared" si="167"/>
        <v>1.4334546437907113E-4</v>
      </c>
      <c r="N848" s="13">
        <f t="shared" si="162"/>
        <v>8.8874187915024094E-5</v>
      </c>
      <c r="O848" s="13">
        <f t="shared" si="163"/>
        <v>12.13340627651259</v>
      </c>
      <c r="Q848">
        <v>16.269060669792179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128.0571517196847</v>
      </c>
      <c r="G849" s="13">
        <f t="shared" si="157"/>
        <v>14.796024649159332</v>
      </c>
      <c r="H849" s="13">
        <f t="shared" si="158"/>
        <v>113.26112707052536</v>
      </c>
      <c r="I849" s="16">
        <f t="shared" si="166"/>
        <v>128.26361143991585</v>
      </c>
      <c r="J849" s="13">
        <f t="shared" si="159"/>
        <v>98.676378081674088</v>
      </c>
      <c r="K849" s="13">
        <f t="shared" si="160"/>
        <v>29.587233358241761</v>
      </c>
      <c r="L849" s="13">
        <f t="shared" si="161"/>
        <v>7.6108964277216966</v>
      </c>
      <c r="M849" s="13">
        <f t="shared" si="167"/>
        <v>7.6109508989981611</v>
      </c>
      <c r="N849" s="13">
        <f t="shared" si="162"/>
        <v>4.7187895573788596</v>
      </c>
      <c r="O849" s="13">
        <f t="shared" si="163"/>
        <v>19.51481420653819</v>
      </c>
      <c r="Q849">
        <v>15.63265976746953</v>
      </c>
    </row>
    <row r="850" spans="1:17" x14ac:dyDescent="0.2">
      <c r="A850" s="14">
        <f t="shared" si="164"/>
        <v>47849</v>
      </c>
      <c r="B850" s="1">
        <v>1</v>
      </c>
      <c r="F850" s="34">
        <v>25.938397953177279</v>
      </c>
      <c r="G850" s="13">
        <f t="shared" si="157"/>
        <v>0</v>
      </c>
      <c r="H850" s="13">
        <f t="shared" si="158"/>
        <v>25.938397953177279</v>
      </c>
      <c r="I850" s="16">
        <f t="shared" si="166"/>
        <v>47.914734883697342</v>
      </c>
      <c r="J850" s="13">
        <f t="shared" si="159"/>
        <v>44.879884114442291</v>
      </c>
      <c r="K850" s="13">
        <f t="shared" si="160"/>
        <v>3.0348507692550513</v>
      </c>
      <c r="L850" s="13">
        <f t="shared" si="161"/>
        <v>0</v>
      </c>
      <c r="M850" s="13">
        <f t="shared" si="167"/>
        <v>2.8921613416193015</v>
      </c>
      <c r="N850" s="13">
        <f t="shared" si="162"/>
        <v>1.793140031803967</v>
      </c>
      <c r="O850" s="13">
        <f t="shared" si="163"/>
        <v>1.793140031803967</v>
      </c>
      <c r="Q850">
        <v>12.935086121923961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173.6625187226947</v>
      </c>
      <c r="G851" s="13">
        <f t="shared" si="157"/>
        <v>22.428844535149835</v>
      </c>
      <c r="H851" s="13">
        <f t="shared" si="158"/>
        <v>151.23367418754486</v>
      </c>
      <c r="I851" s="16">
        <f t="shared" si="166"/>
        <v>154.26852495679992</v>
      </c>
      <c r="J851" s="13">
        <f t="shared" si="159"/>
        <v>102.01137643118301</v>
      </c>
      <c r="K851" s="13">
        <f t="shared" si="160"/>
        <v>52.257148525616913</v>
      </c>
      <c r="L851" s="13">
        <f t="shared" si="161"/>
        <v>21.41728783910203</v>
      </c>
      <c r="M851" s="13">
        <f t="shared" si="167"/>
        <v>22.516309148917362</v>
      </c>
      <c r="N851" s="13">
        <f t="shared" si="162"/>
        <v>13.960111672328765</v>
      </c>
      <c r="O851" s="13">
        <f t="shared" si="163"/>
        <v>36.3889562074786</v>
      </c>
      <c r="Q851">
        <v>13.799504451612901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82.181472172297575</v>
      </c>
      <c r="G852" s="13">
        <f t="shared" si="157"/>
        <v>7.1179634440052704</v>
      </c>
      <c r="H852" s="13">
        <f t="shared" si="158"/>
        <v>75.063508728292305</v>
      </c>
      <c r="I852" s="16">
        <f t="shared" si="166"/>
        <v>105.90336941480719</v>
      </c>
      <c r="J852" s="13">
        <f t="shared" si="159"/>
        <v>83.665951013799699</v>
      </c>
      <c r="K852" s="13">
        <f t="shared" si="160"/>
        <v>22.237418401007488</v>
      </c>
      <c r="L852" s="13">
        <f t="shared" si="161"/>
        <v>3.1347251958668729</v>
      </c>
      <c r="M852" s="13">
        <f t="shared" si="167"/>
        <v>11.690922672455471</v>
      </c>
      <c r="N852" s="13">
        <f t="shared" si="162"/>
        <v>7.2483720569223919</v>
      </c>
      <c r="O852" s="13">
        <f t="shared" si="163"/>
        <v>14.366335500927661</v>
      </c>
      <c r="Q852">
        <v>13.850774046852029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42.179507295633613</v>
      </c>
      <c r="G853" s="13">
        <f t="shared" si="157"/>
        <v>0.42296649399404945</v>
      </c>
      <c r="H853" s="13">
        <f t="shared" si="158"/>
        <v>41.756540801639566</v>
      </c>
      <c r="I853" s="16">
        <f t="shared" si="166"/>
        <v>60.859234006780184</v>
      </c>
      <c r="J853" s="13">
        <f t="shared" si="159"/>
        <v>56.737132694026393</v>
      </c>
      <c r="K853" s="13">
        <f t="shared" si="160"/>
        <v>4.1221013127537915</v>
      </c>
      <c r="L853" s="13">
        <f t="shared" si="161"/>
        <v>0</v>
      </c>
      <c r="M853" s="13">
        <f t="shared" si="167"/>
        <v>4.4425506155330794</v>
      </c>
      <c r="N853" s="13">
        <f t="shared" si="162"/>
        <v>2.7543813816305094</v>
      </c>
      <c r="O853" s="13">
        <f t="shared" si="163"/>
        <v>3.1773478756245588</v>
      </c>
      <c r="Q853">
        <v>15.850809849970959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35.179262218883743</v>
      </c>
      <c r="G854" s="13">
        <f t="shared" si="157"/>
        <v>0</v>
      </c>
      <c r="H854" s="13">
        <f t="shared" si="158"/>
        <v>35.179262218883743</v>
      </c>
      <c r="I854" s="16">
        <f t="shared" si="166"/>
        <v>39.301363531637534</v>
      </c>
      <c r="J854" s="13">
        <f t="shared" si="159"/>
        <v>38.789629582450246</v>
      </c>
      <c r="K854" s="13">
        <f t="shared" si="160"/>
        <v>0.51173394918728832</v>
      </c>
      <c r="L854" s="13">
        <f t="shared" si="161"/>
        <v>0</v>
      </c>
      <c r="M854" s="13">
        <f t="shared" si="167"/>
        <v>1.68816923390257</v>
      </c>
      <c r="N854" s="13">
        <f t="shared" si="162"/>
        <v>1.0466649250195934</v>
      </c>
      <c r="O854" s="13">
        <f t="shared" si="163"/>
        <v>1.0466649250195934</v>
      </c>
      <c r="Q854">
        <v>21.942729498029241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5.8807784958015317</v>
      </c>
      <c r="G855" s="13">
        <f t="shared" si="157"/>
        <v>0</v>
      </c>
      <c r="H855" s="13">
        <f t="shared" si="158"/>
        <v>5.8807784958015317</v>
      </c>
      <c r="I855" s="16">
        <f t="shared" si="166"/>
        <v>6.39251244498882</v>
      </c>
      <c r="J855" s="13">
        <f t="shared" si="159"/>
        <v>6.3905476559973158</v>
      </c>
      <c r="K855" s="13">
        <f t="shared" si="160"/>
        <v>1.9647889915042072E-3</v>
      </c>
      <c r="L855" s="13">
        <f t="shared" si="161"/>
        <v>0</v>
      </c>
      <c r="M855" s="13">
        <f t="shared" si="167"/>
        <v>0.6415043088829766</v>
      </c>
      <c r="N855" s="13">
        <f t="shared" si="162"/>
        <v>0.39773267150744551</v>
      </c>
      <c r="O855" s="13">
        <f t="shared" si="163"/>
        <v>0.39773267150744551</v>
      </c>
      <c r="Q855">
        <v>22.887676441551982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54.688468341123688</v>
      </c>
      <c r="G856" s="13">
        <f t="shared" si="157"/>
        <v>2.5165500543411357</v>
      </c>
      <c r="H856" s="13">
        <f t="shared" si="158"/>
        <v>52.17191828678255</v>
      </c>
      <c r="I856" s="16">
        <f t="shared" si="166"/>
        <v>52.173883075774057</v>
      </c>
      <c r="J856" s="13">
        <f t="shared" si="159"/>
        <v>51.313273066133981</v>
      </c>
      <c r="K856" s="13">
        <f t="shared" si="160"/>
        <v>0.86061000964007661</v>
      </c>
      <c r="L856" s="13">
        <f t="shared" si="161"/>
        <v>0</v>
      </c>
      <c r="M856" s="13">
        <f t="shared" si="167"/>
        <v>0.24377163737553109</v>
      </c>
      <c r="N856" s="13">
        <f t="shared" si="162"/>
        <v>0.15113841517282928</v>
      </c>
      <c r="O856" s="13">
        <f t="shared" si="163"/>
        <v>2.6676884695139651</v>
      </c>
      <c r="Q856">
        <v>24.253047176019209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20.335026222726039</v>
      </c>
      <c r="G857" s="13">
        <f t="shared" si="157"/>
        <v>0</v>
      </c>
      <c r="H857" s="13">
        <f t="shared" si="158"/>
        <v>20.335026222726039</v>
      </c>
      <c r="I857" s="16">
        <f t="shared" si="166"/>
        <v>21.195636232366116</v>
      </c>
      <c r="J857" s="13">
        <f t="shared" si="159"/>
        <v>21.135636421223925</v>
      </c>
      <c r="K857" s="13">
        <f t="shared" si="160"/>
        <v>5.9999811142191106E-2</v>
      </c>
      <c r="L857" s="13">
        <f t="shared" si="161"/>
        <v>0</v>
      </c>
      <c r="M857" s="13">
        <f t="shared" si="167"/>
        <v>9.2633222202701815E-2</v>
      </c>
      <c r="N857" s="13">
        <f t="shared" si="162"/>
        <v>5.7432597765675122E-2</v>
      </c>
      <c r="O857" s="13">
        <f t="shared" si="163"/>
        <v>5.7432597765675122E-2</v>
      </c>
      <c r="Q857">
        <v>24.122003870967749</v>
      </c>
    </row>
    <row r="858" spans="1:17" x14ac:dyDescent="0.2">
      <c r="A858" s="14">
        <f t="shared" si="164"/>
        <v>48092</v>
      </c>
      <c r="B858" s="1">
        <v>9</v>
      </c>
      <c r="F858" s="34">
        <v>67.859920408286897</v>
      </c>
      <c r="G858" s="13">
        <f t="shared" si="157"/>
        <v>4.7210125523400803</v>
      </c>
      <c r="H858" s="13">
        <f t="shared" si="158"/>
        <v>63.138907855946819</v>
      </c>
      <c r="I858" s="16">
        <f t="shared" si="166"/>
        <v>63.19890766708901</v>
      </c>
      <c r="J858" s="13">
        <f t="shared" si="159"/>
        <v>61.126041394810734</v>
      </c>
      <c r="K858" s="13">
        <f t="shared" si="160"/>
        <v>2.0728662722782758</v>
      </c>
      <c r="L858" s="13">
        <f t="shared" si="161"/>
        <v>0</v>
      </c>
      <c r="M858" s="13">
        <f t="shared" si="167"/>
        <v>3.5200624437026692E-2</v>
      </c>
      <c r="N858" s="13">
        <f t="shared" si="162"/>
        <v>2.182438715095655E-2</v>
      </c>
      <c r="O858" s="13">
        <f t="shared" si="163"/>
        <v>4.7428369394910366</v>
      </c>
      <c r="Q858">
        <v>21.912418040337581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44.051494013186577</v>
      </c>
      <c r="G859" s="13">
        <f t="shared" si="157"/>
        <v>0.73627473780459252</v>
      </c>
      <c r="H859" s="13">
        <f t="shared" si="158"/>
        <v>43.315219275381985</v>
      </c>
      <c r="I859" s="16">
        <f t="shared" si="166"/>
        <v>45.38808554766026</v>
      </c>
      <c r="J859" s="13">
        <f t="shared" si="159"/>
        <v>44.472300403013534</v>
      </c>
      <c r="K859" s="13">
        <f t="shared" si="160"/>
        <v>0.91578514464672622</v>
      </c>
      <c r="L859" s="13">
        <f t="shared" si="161"/>
        <v>0</v>
      </c>
      <c r="M859" s="13">
        <f t="shared" si="167"/>
        <v>1.3376237286070142E-2</v>
      </c>
      <c r="N859" s="13">
        <f t="shared" si="162"/>
        <v>8.2932671173634887E-3</v>
      </c>
      <c r="O859" s="13">
        <f t="shared" si="163"/>
        <v>0.74456800492195596</v>
      </c>
      <c r="Q859">
        <v>20.80462848064899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86.724094908051725</v>
      </c>
      <c r="G860" s="13">
        <f t="shared" si="157"/>
        <v>7.8782472314316143</v>
      </c>
      <c r="H860" s="13">
        <f t="shared" si="158"/>
        <v>78.84584767662011</v>
      </c>
      <c r="I860" s="16">
        <f t="shared" si="166"/>
        <v>79.761632821266829</v>
      </c>
      <c r="J860" s="13">
        <f t="shared" si="159"/>
        <v>70.475028708552841</v>
      </c>
      <c r="K860" s="13">
        <f t="shared" si="160"/>
        <v>9.286604112713988</v>
      </c>
      <c r="L860" s="13">
        <f t="shared" si="161"/>
        <v>0</v>
      </c>
      <c r="M860" s="13">
        <f t="shared" si="167"/>
        <v>5.0829701687066537E-3</v>
      </c>
      <c r="N860" s="13">
        <f t="shared" si="162"/>
        <v>3.1514415045981255E-3</v>
      </c>
      <c r="O860" s="13">
        <f t="shared" si="163"/>
        <v>7.8813986729362124</v>
      </c>
      <c r="Q860">
        <v>15.260218462236169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5.7933591904199657</v>
      </c>
      <c r="G861" s="13">
        <f t="shared" si="157"/>
        <v>0</v>
      </c>
      <c r="H861" s="13">
        <f t="shared" si="158"/>
        <v>5.7933591904199657</v>
      </c>
      <c r="I861" s="16">
        <f t="shared" si="166"/>
        <v>15.079963303133955</v>
      </c>
      <c r="J861" s="13">
        <f t="shared" si="159"/>
        <v>14.970248954539111</v>
      </c>
      <c r="K861" s="13">
        <f t="shared" si="160"/>
        <v>0.10971434859484397</v>
      </c>
      <c r="L861" s="13">
        <f t="shared" si="161"/>
        <v>0</v>
      </c>
      <c r="M861" s="13">
        <f t="shared" si="167"/>
        <v>1.9315286641085282E-3</v>
      </c>
      <c r="N861" s="13">
        <f t="shared" si="162"/>
        <v>1.1975477717472876E-3</v>
      </c>
      <c r="O861" s="13">
        <f t="shared" si="163"/>
        <v>1.1975477717472876E-3</v>
      </c>
      <c r="Q861">
        <v>12.49313975822381</v>
      </c>
    </row>
    <row r="862" spans="1:17" x14ac:dyDescent="0.2">
      <c r="A862" s="14">
        <f t="shared" si="164"/>
        <v>48214</v>
      </c>
      <c r="B862" s="1">
        <v>1</v>
      </c>
      <c r="F862" s="34">
        <v>115.2736361440613</v>
      </c>
      <c r="G862" s="13">
        <f t="shared" si="157"/>
        <v>12.656489802481142</v>
      </c>
      <c r="H862" s="13">
        <f t="shared" si="158"/>
        <v>102.61714634158015</v>
      </c>
      <c r="I862" s="16">
        <f t="shared" si="166"/>
        <v>102.726860690175</v>
      </c>
      <c r="J862" s="13">
        <f t="shared" si="159"/>
        <v>74.258967742258221</v>
      </c>
      <c r="K862" s="13">
        <f t="shared" si="160"/>
        <v>28.467892947916781</v>
      </c>
      <c r="L862" s="13">
        <f t="shared" si="161"/>
        <v>6.9291977220396364</v>
      </c>
      <c r="M862" s="13">
        <f t="shared" si="167"/>
        <v>6.9299317029319978</v>
      </c>
      <c r="N862" s="13">
        <f t="shared" si="162"/>
        <v>4.2965576558178382</v>
      </c>
      <c r="O862" s="13">
        <f t="shared" si="163"/>
        <v>16.953047458298979</v>
      </c>
      <c r="Q862">
        <v>10.334952851612901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54.106997125036791</v>
      </c>
      <c r="G863" s="13">
        <f t="shared" si="157"/>
        <v>2.4192311343774784</v>
      </c>
      <c r="H863" s="13">
        <f t="shared" si="158"/>
        <v>51.687765990659315</v>
      </c>
      <c r="I863" s="16">
        <f t="shared" si="166"/>
        <v>73.226461216536464</v>
      </c>
      <c r="J863" s="13">
        <f t="shared" si="159"/>
        <v>65.277548275106795</v>
      </c>
      <c r="K863" s="13">
        <f t="shared" si="160"/>
        <v>7.9489129414296684</v>
      </c>
      <c r="L863" s="13">
        <f t="shared" si="161"/>
        <v>0</v>
      </c>
      <c r="M863" s="13">
        <f t="shared" si="167"/>
        <v>2.6333740471141596</v>
      </c>
      <c r="N863" s="13">
        <f t="shared" si="162"/>
        <v>1.632691909210779</v>
      </c>
      <c r="O863" s="13">
        <f t="shared" si="163"/>
        <v>4.0519230435882569</v>
      </c>
      <c r="Q863">
        <v>14.632782899173661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20.597668052616122</v>
      </c>
      <c r="G864" s="13">
        <f t="shared" si="157"/>
        <v>0</v>
      </c>
      <c r="H864" s="13">
        <f t="shared" si="158"/>
        <v>20.597668052616122</v>
      </c>
      <c r="I864" s="16">
        <f t="shared" si="166"/>
        <v>28.54658099404579</v>
      </c>
      <c r="J864" s="13">
        <f t="shared" si="159"/>
        <v>28.012735540674907</v>
      </c>
      <c r="K864" s="13">
        <f t="shared" si="160"/>
        <v>0.5338454533708834</v>
      </c>
      <c r="L864" s="13">
        <f t="shared" si="161"/>
        <v>0</v>
      </c>
      <c r="M864" s="13">
        <f t="shared" si="167"/>
        <v>1.0006821379033806</v>
      </c>
      <c r="N864" s="13">
        <f t="shared" si="162"/>
        <v>0.62042292550009592</v>
      </c>
      <c r="O864" s="13">
        <f t="shared" si="163"/>
        <v>0.62042292550009592</v>
      </c>
      <c r="Q864">
        <v>14.778690335870071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25.91592059128504</v>
      </c>
      <c r="G865" s="13">
        <f t="shared" si="157"/>
        <v>0</v>
      </c>
      <c r="H865" s="13">
        <f t="shared" si="158"/>
        <v>25.91592059128504</v>
      </c>
      <c r="I865" s="16">
        <f t="shared" si="166"/>
        <v>26.449766044655924</v>
      </c>
      <c r="J865" s="13">
        <f t="shared" si="159"/>
        <v>26.026729253867305</v>
      </c>
      <c r="K865" s="13">
        <f t="shared" si="160"/>
        <v>0.42303679078861833</v>
      </c>
      <c r="L865" s="13">
        <f t="shared" si="161"/>
        <v>0</v>
      </c>
      <c r="M865" s="13">
        <f t="shared" si="167"/>
        <v>0.38025921240328464</v>
      </c>
      <c r="N865" s="13">
        <f t="shared" si="162"/>
        <v>0.23576071169003648</v>
      </c>
      <c r="O865" s="13">
        <f t="shared" si="163"/>
        <v>0.23576071169003648</v>
      </c>
      <c r="Q865">
        <v>14.83565272773499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24.34824925716164</v>
      </c>
      <c r="G866" s="13">
        <f t="shared" si="157"/>
        <v>0</v>
      </c>
      <c r="H866" s="13">
        <f t="shared" si="158"/>
        <v>24.34824925716164</v>
      </c>
      <c r="I866" s="16">
        <f t="shared" si="166"/>
        <v>24.771286047950259</v>
      </c>
      <c r="J866" s="13">
        <f t="shared" si="159"/>
        <v>24.58016986846679</v>
      </c>
      <c r="K866" s="13">
        <f t="shared" si="160"/>
        <v>0.19111617948346904</v>
      </c>
      <c r="L866" s="13">
        <f t="shared" si="161"/>
        <v>0</v>
      </c>
      <c r="M866" s="13">
        <f t="shared" si="167"/>
        <v>0.14449850071324816</v>
      </c>
      <c r="N866" s="13">
        <f t="shared" si="162"/>
        <v>8.9589070442213856E-2</v>
      </c>
      <c r="O866" s="13">
        <f t="shared" si="163"/>
        <v>8.9589070442213856E-2</v>
      </c>
      <c r="Q866">
        <v>19.175255118533819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32.759594780665893</v>
      </c>
      <c r="G867" s="13">
        <f t="shared" si="157"/>
        <v>0</v>
      </c>
      <c r="H867" s="13">
        <f t="shared" si="158"/>
        <v>32.759594780665893</v>
      </c>
      <c r="I867" s="16">
        <f t="shared" si="166"/>
        <v>32.950710960149365</v>
      </c>
      <c r="J867" s="13">
        <f t="shared" si="159"/>
        <v>32.700948287803513</v>
      </c>
      <c r="K867" s="13">
        <f t="shared" si="160"/>
        <v>0.24976267234585237</v>
      </c>
      <c r="L867" s="13">
        <f t="shared" si="161"/>
        <v>0</v>
      </c>
      <c r="M867" s="13">
        <f t="shared" si="167"/>
        <v>5.4909430271034301E-2</v>
      </c>
      <c r="N867" s="13">
        <f t="shared" si="162"/>
        <v>3.4043846768041265E-2</v>
      </c>
      <c r="O867" s="13">
        <f t="shared" si="163"/>
        <v>3.4043846768041265E-2</v>
      </c>
      <c r="Q867">
        <v>23.339735671627501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36.30187913535368</v>
      </c>
      <c r="G868" s="13">
        <f t="shared" si="157"/>
        <v>0</v>
      </c>
      <c r="H868" s="13">
        <f t="shared" si="158"/>
        <v>36.30187913535368</v>
      </c>
      <c r="I868" s="16">
        <f t="shared" si="166"/>
        <v>36.551641807699532</v>
      </c>
      <c r="J868" s="13">
        <f t="shared" si="159"/>
        <v>36.241855452367105</v>
      </c>
      <c r="K868" s="13">
        <f t="shared" si="160"/>
        <v>0.30978635533242738</v>
      </c>
      <c r="L868" s="13">
        <f t="shared" si="161"/>
        <v>0</v>
      </c>
      <c r="M868" s="13">
        <f t="shared" si="167"/>
        <v>2.0865583502993036E-2</v>
      </c>
      <c r="N868" s="13">
        <f t="shared" si="162"/>
        <v>1.2936661771855682E-2</v>
      </c>
      <c r="O868" s="13">
        <f t="shared" si="163"/>
        <v>1.2936661771855682E-2</v>
      </c>
      <c r="Q868">
        <v>24.01289287096775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35.958064520000001</v>
      </c>
      <c r="G869" s="13">
        <f t="shared" si="157"/>
        <v>0</v>
      </c>
      <c r="H869" s="13">
        <f t="shared" si="158"/>
        <v>35.958064520000001</v>
      </c>
      <c r="I869" s="16">
        <f t="shared" si="166"/>
        <v>36.267850875332428</v>
      </c>
      <c r="J869" s="13">
        <f t="shared" si="159"/>
        <v>35.919188182996024</v>
      </c>
      <c r="K869" s="13">
        <f t="shared" si="160"/>
        <v>0.34866269233640423</v>
      </c>
      <c r="L869" s="13">
        <f t="shared" si="161"/>
        <v>0</v>
      </c>
      <c r="M869" s="13">
        <f t="shared" si="167"/>
        <v>7.928921731137354E-3</v>
      </c>
      <c r="N869" s="13">
        <f t="shared" si="162"/>
        <v>4.9159314733051591E-3</v>
      </c>
      <c r="O869" s="13">
        <f t="shared" si="163"/>
        <v>4.9159314733051591E-3</v>
      </c>
      <c r="Q869">
        <v>22.99179204658023</v>
      </c>
    </row>
    <row r="870" spans="1:17" x14ac:dyDescent="0.2">
      <c r="A870" s="14">
        <f t="shared" si="164"/>
        <v>48458</v>
      </c>
      <c r="B870" s="1">
        <v>9</v>
      </c>
      <c r="F870" s="34">
        <v>36.282828218202148</v>
      </c>
      <c r="G870" s="13">
        <f t="shared" si="157"/>
        <v>0</v>
      </c>
      <c r="H870" s="13">
        <f t="shared" si="158"/>
        <v>36.282828218202148</v>
      </c>
      <c r="I870" s="16">
        <f t="shared" si="166"/>
        <v>36.631490910538552</v>
      </c>
      <c r="J870" s="13">
        <f t="shared" si="159"/>
        <v>36.285123013038209</v>
      </c>
      <c r="K870" s="13">
        <f t="shared" si="160"/>
        <v>0.34636789750034325</v>
      </c>
      <c r="L870" s="13">
        <f t="shared" si="161"/>
        <v>0</v>
      </c>
      <c r="M870" s="13">
        <f t="shared" si="167"/>
        <v>3.0129902578321949E-3</v>
      </c>
      <c r="N870" s="13">
        <f t="shared" si="162"/>
        <v>1.8680539598559609E-3</v>
      </c>
      <c r="O870" s="13">
        <f t="shared" si="163"/>
        <v>1.8680539598559609E-3</v>
      </c>
      <c r="Q870">
        <v>23.253297159875839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1.7619652032010129</v>
      </c>
      <c r="G871" s="13">
        <f t="shared" si="157"/>
        <v>0</v>
      </c>
      <c r="H871" s="13">
        <f t="shared" si="158"/>
        <v>1.7619652032010129</v>
      </c>
      <c r="I871" s="16">
        <f t="shared" si="166"/>
        <v>2.1083331007013562</v>
      </c>
      <c r="J871" s="13">
        <f t="shared" si="159"/>
        <v>2.1082485994150857</v>
      </c>
      <c r="K871" s="13">
        <f t="shared" si="160"/>
        <v>8.450128627046638E-5</v>
      </c>
      <c r="L871" s="13">
        <f t="shared" si="161"/>
        <v>0</v>
      </c>
      <c r="M871" s="13">
        <f t="shared" si="167"/>
        <v>1.144936297976234E-3</v>
      </c>
      <c r="N871" s="13">
        <f t="shared" si="162"/>
        <v>7.098605047452651E-4</v>
      </c>
      <c r="O871" s="13">
        <f t="shared" si="163"/>
        <v>7.098605047452651E-4</v>
      </c>
      <c r="Q871">
        <v>21.605341954761801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173.77988902722569</v>
      </c>
      <c r="G872" s="13">
        <f t="shared" si="157"/>
        <v>22.448488415976183</v>
      </c>
      <c r="H872" s="13">
        <f t="shared" si="158"/>
        <v>151.33140061124951</v>
      </c>
      <c r="I872" s="16">
        <f t="shared" si="166"/>
        <v>151.33148511253577</v>
      </c>
      <c r="J872" s="13">
        <f t="shared" si="159"/>
        <v>106.65031853663379</v>
      </c>
      <c r="K872" s="13">
        <f t="shared" si="160"/>
        <v>44.681166575901983</v>
      </c>
      <c r="L872" s="13">
        <f t="shared" si="161"/>
        <v>16.80337678777861</v>
      </c>
      <c r="M872" s="13">
        <f t="shared" si="167"/>
        <v>16.803811863571841</v>
      </c>
      <c r="N872" s="13">
        <f t="shared" si="162"/>
        <v>10.418363355414542</v>
      </c>
      <c r="O872" s="13">
        <f t="shared" si="163"/>
        <v>32.866851771390728</v>
      </c>
      <c r="Q872">
        <v>15.24443174201517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12.48064516</v>
      </c>
      <c r="G873" s="13">
        <f t="shared" si="157"/>
        <v>0</v>
      </c>
      <c r="H873" s="13">
        <f t="shared" si="158"/>
        <v>12.48064516</v>
      </c>
      <c r="I873" s="16">
        <f t="shared" si="166"/>
        <v>40.358434948123374</v>
      </c>
      <c r="J873" s="13">
        <f t="shared" si="159"/>
        <v>39.112795817686781</v>
      </c>
      <c r="K873" s="13">
        <f t="shared" si="160"/>
        <v>1.2456391304365937</v>
      </c>
      <c r="L873" s="13">
        <f t="shared" si="161"/>
        <v>0</v>
      </c>
      <c r="M873" s="13">
        <f t="shared" si="167"/>
        <v>6.3854485081572996</v>
      </c>
      <c r="N873" s="13">
        <f t="shared" si="162"/>
        <v>3.9589780750575256</v>
      </c>
      <c r="O873" s="13">
        <f t="shared" si="163"/>
        <v>3.9589780750575256</v>
      </c>
      <c r="Q873">
        <v>16.015653589165389</v>
      </c>
    </row>
    <row r="874" spans="1:17" x14ac:dyDescent="0.2">
      <c r="A874" s="14">
        <f t="shared" si="164"/>
        <v>48580</v>
      </c>
      <c r="B874" s="1">
        <v>1</v>
      </c>
      <c r="F874" s="34">
        <v>12.133357835502069</v>
      </c>
      <c r="G874" s="13">
        <f t="shared" si="157"/>
        <v>0</v>
      </c>
      <c r="H874" s="13">
        <f t="shared" si="158"/>
        <v>12.133357835502069</v>
      </c>
      <c r="I874" s="16">
        <f t="shared" si="166"/>
        <v>13.378996965938663</v>
      </c>
      <c r="J874" s="13">
        <f t="shared" si="159"/>
        <v>13.308344698849128</v>
      </c>
      <c r="K874" s="13">
        <f t="shared" si="160"/>
        <v>7.0652267089535314E-2</v>
      </c>
      <c r="L874" s="13">
        <f t="shared" si="161"/>
        <v>0</v>
      </c>
      <c r="M874" s="13">
        <f t="shared" si="167"/>
        <v>2.4264704330997739</v>
      </c>
      <c r="N874" s="13">
        <f t="shared" si="162"/>
        <v>1.5044116685218598</v>
      </c>
      <c r="O874" s="13">
        <f t="shared" si="163"/>
        <v>1.5044116685218598</v>
      </c>
      <c r="Q874">
        <v>13.1078254516129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23.778828895134119</v>
      </c>
      <c r="G875" s="13">
        <f t="shared" si="157"/>
        <v>0</v>
      </c>
      <c r="H875" s="13">
        <f t="shared" si="158"/>
        <v>23.778828895134119</v>
      </c>
      <c r="I875" s="16">
        <f t="shared" si="166"/>
        <v>23.849481162223654</v>
      </c>
      <c r="J875" s="13">
        <f t="shared" si="159"/>
        <v>23.472273945393468</v>
      </c>
      <c r="K875" s="13">
        <f t="shared" si="160"/>
        <v>0.3772072168301861</v>
      </c>
      <c r="L875" s="13">
        <f t="shared" si="161"/>
        <v>0</v>
      </c>
      <c r="M875" s="13">
        <f t="shared" si="167"/>
        <v>0.92205876457791414</v>
      </c>
      <c r="N875" s="13">
        <f t="shared" si="162"/>
        <v>0.57167643403830681</v>
      </c>
      <c r="O875" s="13">
        <f t="shared" si="163"/>
        <v>0.57167643403830681</v>
      </c>
      <c r="Q875">
        <v>13.422370812175361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101.9128778598004</v>
      </c>
      <c r="G876" s="13">
        <f t="shared" si="157"/>
        <v>10.420343747187076</v>
      </c>
      <c r="H876" s="13">
        <f t="shared" si="158"/>
        <v>91.492534112613328</v>
      </c>
      <c r="I876" s="16">
        <f t="shared" si="166"/>
        <v>91.869741329443514</v>
      </c>
      <c r="J876" s="13">
        <f t="shared" si="159"/>
        <v>78.629409249860728</v>
      </c>
      <c r="K876" s="13">
        <f t="shared" si="160"/>
        <v>13.240332079582785</v>
      </c>
      <c r="L876" s="13">
        <f t="shared" si="161"/>
        <v>0</v>
      </c>
      <c r="M876" s="13">
        <f t="shared" si="167"/>
        <v>0.35038233053960732</v>
      </c>
      <c r="N876" s="13">
        <f t="shared" si="162"/>
        <v>0.21723704493455653</v>
      </c>
      <c r="O876" s="13">
        <f t="shared" si="163"/>
        <v>10.637580792121632</v>
      </c>
      <c r="Q876">
        <v>15.4065198470369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2.8941180463893219</v>
      </c>
      <c r="G877" s="13">
        <f t="shared" si="157"/>
        <v>0</v>
      </c>
      <c r="H877" s="13">
        <f t="shared" si="158"/>
        <v>2.8941180463893219</v>
      </c>
      <c r="I877" s="16">
        <f t="shared" si="166"/>
        <v>16.134450125972108</v>
      </c>
      <c r="J877" s="13">
        <f t="shared" si="159"/>
        <v>16.093576783501291</v>
      </c>
      <c r="K877" s="13">
        <f t="shared" si="160"/>
        <v>4.087334247081742E-2</v>
      </c>
      <c r="L877" s="13">
        <f t="shared" si="161"/>
        <v>0</v>
      </c>
      <c r="M877" s="13">
        <f t="shared" si="167"/>
        <v>0.13314528560505079</v>
      </c>
      <c r="N877" s="13">
        <f t="shared" si="162"/>
        <v>8.2550077075131484E-2</v>
      </c>
      <c r="O877" s="13">
        <f t="shared" si="163"/>
        <v>8.2550077075131484E-2</v>
      </c>
      <c r="Q877">
        <v>21.03950165091533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63.520626906625459</v>
      </c>
      <c r="G878" s="13">
        <f t="shared" si="157"/>
        <v>3.9947593083206918</v>
      </c>
      <c r="H878" s="13">
        <f t="shared" si="158"/>
        <v>59.525867598304771</v>
      </c>
      <c r="I878" s="16">
        <f t="shared" si="166"/>
        <v>59.566740940775588</v>
      </c>
      <c r="J878" s="13">
        <f t="shared" si="159"/>
        <v>57.267725676839106</v>
      </c>
      <c r="K878" s="13">
        <f t="shared" si="160"/>
        <v>2.2990152639364823</v>
      </c>
      <c r="L878" s="13">
        <f t="shared" si="161"/>
        <v>0</v>
      </c>
      <c r="M878" s="13">
        <f t="shared" si="167"/>
        <v>5.0595208529919306E-2</v>
      </c>
      <c r="N878" s="13">
        <f t="shared" si="162"/>
        <v>3.1369029288549968E-2</v>
      </c>
      <c r="O878" s="13">
        <f t="shared" si="163"/>
        <v>4.0261283376092418</v>
      </c>
      <c r="Q878">
        <v>19.861944048218099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53.09133760853787</v>
      </c>
      <c r="G879" s="13">
        <f t="shared" si="157"/>
        <v>2.2492435503631496</v>
      </c>
      <c r="H879" s="13">
        <f t="shared" si="158"/>
        <v>50.842094058174723</v>
      </c>
      <c r="I879" s="16">
        <f t="shared" si="166"/>
        <v>53.141109322111205</v>
      </c>
      <c r="J879" s="13">
        <f t="shared" si="159"/>
        <v>52.169011349598868</v>
      </c>
      <c r="K879" s="13">
        <f t="shared" si="160"/>
        <v>0.97209797251233709</v>
      </c>
      <c r="L879" s="13">
        <f t="shared" si="161"/>
        <v>0</v>
      </c>
      <c r="M879" s="13">
        <f t="shared" si="167"/>
        <v>1.9226179241369337E-2</v>
      </c>
      <c r="N879" s="13">
        <f t="shared" si="162"/>
        <v>1.1920231129648989E-2</v>
      </c>
      <c r="O879" s="13">
        <f t="shared" si="163"/>
        <v>2.2611637814927987</v>
      </c>
      <c r="Q879">
        <v>23.756948228742761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21.077571163868171</v>
      </c>
      <c r="G880" s="13">
        <f t="shared" si="157"/>
        <v>0</v>
      </c>
      <c r="H880" s="13">
        <f t="shared" si="158"/>
        <v>21.077571163868171</v>
      </c>
      <c r="I880" s="16">
        <f t="shared" si="166"/>
        <v>22.049669136380508</v>
      </c>
      <c r="J880" s="13">
        <f t="shared" si="159"/>
        <v>21.992025596853804</v>
      </c>
      <c r="K880" s="13">
        <f t="shared" si="160"/>
        <v>5.7643539526704757E-2</v>
      </c>
      <c r="L880" s="13">
        <f t="shared" si="161"/>
        <v>0</v>
      </c>
      <c r="M880" s="13">
        <f t="shared" si="167"/>
        <v>7.3059481117203479E-3</v>
      </c>
      <c r="N880" s="13">
        <f t="shared" si="162"/>
        <v>4.5296878292666156E-3</v>
      </c>
      <c r="O880" s="13">
        <f t="shared" si="163"/>
        <v>4.5296878292666156E-3</v>
      </c>
      <c r="Q880">
        <v>25.261398614140639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30.210844904179641</v>
      </c>
      <c r="G881" s="13">
        <f t="shared" si="157"/>
        <v>0</v>
      </c>
      <c r="H881" s="13">
        <f t="shared" si="158"/>
        <v>30.210844904179641</v>
      </c>
      <c r="I881" s="16">
        <f t="shared" si="166"/>
        <v>30.268488443706346</v>
      </c>
      <c r="J881" s="13">
        <f t="shared" si="159"/>
        <v>30.13642075093642</v>
      </c>
      <c r="K881" s="13">
        <f t="shared" si="160"/>
        <v>0.13206769276992603</v>
      </c>
      <c r="L881" s="13">
        <f t="shared" si="161"/>
        <v>0</v>
      </c>
      <c r="M881" s="13">
        <f t="shared" si="167"/>
        <v>2.7762602824537323E-3</v>
      </c>
      <c r="N881" s="13">
        <f t="shared" si="162"/>
        <v>1.7212813751213141E-3</v>
      </c>
      <c r="O881" s="13">
        <f t="shared" si="163"/>
        <v>1.7212813751213141E-3</v>
      </c>
      <c r="Q881">
        <v>26.11860787096775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23.297475354419841</v>
      </c>
      <c r="G882" s="13">
        <f t="shared" si="157"/>
        <v>0</v>
      </c>
      <c r="H882" s="13">
        <f t="shared" si="158"/>
        <v>23.297475354419841</v>
      </c>
      <c r="I882" s="16">
        <f t="shared" si="166"/>
        <v>23.429543047189767</v>
      </c>
      <c r="J882" s="13">
        <f t="shared" si="159"/>
        <v>23.367431374430538</v>
      </c>
      <c r="K882" s="13">
        <f t="shared" si="160"/>
        <v>6.2111672759229464E-2</v>
      </c>
      <c r="L882" s="13">
        <f t="shared" si="161"/>
        <v>0</v>
      </c>
      <c r="M882" s="13">
        <f t="shared" si="167"/>
        <v>1.0549789073324182E-3</v>
      </c>
      <c r="N882" s="13">
        <f t="shared" si="162"/>
        <v>6.5408692254609931E-4</v>
      </c>
      <c r="O882" s="13">
        <f t="shared" si="163"/>
        <v>6.5408692254609931E-4</v>
      </c>
      <c r="Q882">
        <v>26.036316722293599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46.151766761014372</v>
      </c>
      <c r="G883" s="13">
        <f t="shared" si="157"/>
        <v>1.0877904617009893</v>
      </c>
      <c r="H883" s="13">
        <f t="shared" si="158"/>
        <v>45.063976299313381</v>
      </c>
      <c r="I883" s="16">
        <f t="shared" si="166"/>
        <v>45.126087972072611</v>
      </c>
      <c r="J883" s="13">
        <f t="shared" si="159"/>
        <v>44.217968532186383</v>
      </c>
      <c r="K883" s="13">
        <f t="shared" si="160"/>
        <v>0.90811943988622801</v>
      </c>
      <c r="L883" s="13">
        <f t="shared" si="161"/>
        <v>0</v>
      </c>
      <c r="M883" s="13">
        <f t="shared" si="167"/>
        <v>4.0089198478631891E-4</v>
      </c>
      <c r="N883" s="13">
        <f t="shared" si="162"/>
        <v>2.4855303056751775E-4</v>
      </c>
      <c r="O883" s="13">
        <f t="shared" si="163"/>
        <v>1.0880390147315568</v>
      </c>
      <c r="Q883">
        <v>20.7419042688148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112.88651242272729</v>
      </c>
      <c r="G884" s="13">
        <f t="shared" si="157"/>
        <v>12.256964777075353</v>
      </c>
      <c r="H884" s="13">
        <f t="shared" si="158"/>
        <v>100.62954764565194</v>
      </c>
      <c r="I884" s="16">
        <f t="shared" si="166"/>
        <v>101.53766708553817</v>
      </c>
      <c r="J884" s="13">
        <f t="shared" si="159"/>
        <v>83.989170359996152</v>
      </c>
      <c r="K884" s="13">
        <f t="shared" si="160"/>
        <v>17.548496725542023</v>
      </c>
      <c r="L884" s="13">
        <f t="shared" si="161"/>
        <v>0.27908645744114347</v>
      </c>
      <c r="M884" s="13">
        <f t="shared" si="167"/>
        <v>0.27923879639536225</v>
      </c>
      <c r="N884" s="13">
        <f t="shared" si="162"/>
        <v>0.17312805376512461</v>
      </c>
      <c r="O884" s="13">
        <f t="shared" si="163"/>
        <v>12.430092830840477</v>
      </c>
      <c r="Q884">
        <v>15.16162548161738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11.730815450488221</v>
      </c>
      <c r="G885" s="13">
        <f t="shared" si="157"/>
        <v>0</v>
      </c>
      <c r="H885" s="13">
        <f t="shared" si="158"/>
        <v>11.730815450488221</v>
      </c>
      <c r="I885" s="16">
        <f t="shared" si="166"/>
        <v>29.000225718589103</v>
      </c>
      <c r="J885" s="13">
        <f t="shared" si="159"/>
        <v>28.434212070237521</v>
      </c>
      <c r="K885" s="13">
        <f t="shared" si="160"/>
        <v>0.56601364835158208</v>
      </c>
      <c r="L885" s="13">
        <f t="shared" si="161"/>
        <v>0</v>
      </c>
      <c r="M885" s="13">
        <f t="shared" si="167"/>
        <v>0.10611074263023765</v>
      </c>
      <c r="N885" s="13">
        <f t="shared" si="162"/>
        <v>6.5788660430747339E-2</v>
      </c>
      <c r="O885" s="13">
        <f t="shared" si="163"/>
        <v>6.5788660430747339E-2</v>
      </c>
      <c r="Q885">
        <v>14.689007890970929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81.711668565399748</v>
      </c>
      <c r="G886" s="13">
        <f t="shared" si="157"/>
        <v>7.0393339635539212</v>
      </c>
      <c r="H886" s="13">
        <f t="shared" si="158"/>
        <v>74.672334601845833</v>
      </c>
      <c r="I886" s="16">
        <f t="shared" si="166"/>
        <v>75.238348250197419</v>
      </c>
      <c r="J886" s="13">
        <f t="shared" si="159"/>
        <v>66.021994193855093</v>
      </c>
      <c r="K886" s="13">
        <f t="shared" si="160"/>
        <v>9.2163540563423254</v>
      </c>
      <c r="L886" s="13">
        <f t="shared" si="161"/>
        <v>0</v>
      </c>
      <c r="M886" s="13">
        <f t="shared" si="167"/>
        <v>4.0322082199490308E-2</v>
      </c>
      <c r="N886" s="13">
        <f t="shared" si="162"/>
        <v>2.4999690963683992E-2</v>
      </c>
      <c r="O886" s="13">
        <f t="shared" si="163"/>
        <v>7.064333654517605</v>
      </c>
      <c r="Q886">
        <v>13.97767336694683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34.072173636499741</v>
      </c>
      <c r="G887" s="13">
        <f t="shared" si="157"/>
        <v>0</v>
      </c>
      <c r="H887" s="13">
        <f t="shared" si="158"/>
        <v>34.072173636499741</v>
      </c>
      <c r="I887" s="16">
        <f t="shared" si="166"/>
        <v>43.288527692842067</v>
      </c>
      <c r="J887" s="13">
        <f t="shared" si="159"/>
        <v>41.032931869743393</v>
      </c>
      <c r="K887" s="13">
        <f t="shared" si="160"/>
        <v>2.2555958230986732</v>
      </c>
      <c r="L887" s="13">
        <f t="shared" si="161"/>
        <v>0</v>
      </c>
      <c r="M887" s="13">
        <f t="shared" si="167"/>
        <v>1.5322391235806317E-2</v>
      </c>
      <c r="N887" s="13">
        <f t="shared" si="162"/>
        <v>9.4998825661999162E-3</v>
      </c>
      <c r="O887" s="13">
        <f t="shared" si="163"/>
        <v>9.4998825661999162E-3</v>
      </c>
      <c r="Q887">
        <v>13.009538721300229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30.755009658540288</v>
      </c>
      <c r="G888" s="13">
        <f t="shared" si="157"/>
        <v>0</v>
      </c>
      <c r="H888" s="13">
        <f t="shared" si="158"/>
        <v>30.755009658540288</v>
      </c>
      <c r="I888" s="16">
        <f t="shared" si="166"/>
        <v>33.010605481638962</v>
      </c>
      <c r="J888" s="13">
        <f t="shared" si="159"/>
        <v>31.991089316685276</v>
      </c>
      <c r="K888" s="13">
        <f t="shared" si="160"/>
        <v>1.0195161649536857</v>
      </c>
      <c r="L888" s="13">
        <f t="shared" si="161"/>
        <v>0</v>
      </c>
      <c r="M888" s="13">
        <f t="shared" si="167"/>
        <v>5.8225086696064004E-3</v>
      </c>
      <c r="N888" s="13">
        <f t="shared" si="162"/>
        <v>3.6099553751559681E-3</v>
      </c>
      <c r="O888" s="13">
        <f t="shared" si="163"/>
        <v>3.6099553751559681E-3</v>
      </c>
      <c r="Q888">
        <v>13.114245651612899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12.685266338881339</v>
      </c>
      <c r="G889" s="13">
        <f t="shared" si="157"/>
        <v>0</v>
      </c>
      <c r="H889" s="13">
        <f t="shared" si="158"/>
        <v>12.685266338881339</v>
      </c>
      <c r="I889" s="16">
        <f t="shared" si="166"/>
        <v>13.704782503835025</v>
      </c>
      <c r="J889" s="13">
        <f t="shared" si="159"/>
        <v>13.666234296885881</v>
      </c>
      <c r="K889" s="13">
        <f t="shared" si="160"/>
        <v>3.8548206949144515E-2</v>
      </c>
      <c r="L889" s="13">
        <f t="shared" si="161"/>
        <v>0</v>
      </c>
      <c r="M889" s="13">
        <f t="shared" si="167"/>
        <v>2.2125532944504323E-3</v>
      </c>
      <c r="N889" s="13">
        <f t="shared" si="162"/>
        <v>1.3717830425592681E-3</v>
      </c>
      <c r="O889" s="13">
        <f t="shared" si="163"/>
        <v>1.3717830425592681E-3</v>
      </c>
      <c r="Q889">
        <v>17.991832668022958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63.083523685925172</v>
      </c>
      <c r="G890" s="13">
        <f t="shared" si="157"/>
        <v>3.9216027836736815</v>
      </c>
      <c r="H890" s="13">
        <f t="shared" si="158"/>
        <v>59.161920902251488</v>
      </c>
      <c r="I890" s="16">
        <f t="shared" si="166"/>
        <v>59.200469109200633</v>
      </c>
      <c r="J890" s="13">
        <f t="shared" si="159"/>
        <v>56.580534546215226</v>
      </c>
      <c r="K890" s="13">
        <f t="shared" si="160"/>
        <v>2.6199345629854065</v>
      </c>
      <c r="L890" s="13">
        <f t="shared" si="161"/>
        <v>0</v>
      </c>
      <c r="M890" s="13">
        <f t="shared" si="167"/>
        <v>8.4077025189116419E-4</v>
      </c>
      <c r="N890" s="13">
        <f t="shared" si="162"/>
        <v>5.2127755617252178E-4</v>
      </c>
      <c r="O890" s="13">
        <f t="shared" si="163"/>
        <v>3.9221240612298542</v>
      </c>
      <c r="Q890">
        <v>18.745720597288059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9.1385907573046268</v>
      </c>
      <c r="G891" s="13">
        <f t="shared" si="157"/>
        <v>0</v>
      </c>
      <c r="H891" s="13">
        <f t="shared" si="158"/>
        <v>9.1385907573046268</v>
      </c>
      <c r="I891" s="16">
        <f t="shared" si="166"/>
        <v>11.758525320290033</v>
      </c>
      <c r="J891" s="13">
        <f t="shared" si="159"/>
        <v>11.748465703926732</v>
      </c>
      <c r="K891" s="13">
        <f t="shared" si="160"/>
        <v>1.0059616363301771E-2</v>
      </c>
      <c r="L891" s="13">
        <f t="shared" si="161"/>
        <v>0</v>
      </c>
      <c r="M891" s="13">
        <f t="shared" si="167"/>
        <v>3.1949269571864241E-4</v>
      </c>
      <c r="N891" s="13">
        <f t="shared" si="162"/>
        <v>1.9808547134555829E-4</v>
      </c>
      <c r="O891" s="13">
        <f t="shared" si="163"/>
        <v>1.9808547134555829E-4</v>
      </c>
      <c r="Q891">
        <v>24.27308373818687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20.982743749155471</v>
      </c>
      <c r="G892" s="13">
        <f t="shared" si="157"/>
        <v>0</v>
      </c>
      <c r="H892" s="13">
        <f t="shared" si="158"/>
        <v>20.982743749155471</v>
      </c>
      <c r="I892" s="16">
        <f t="shared" si="166"/>
        <v>20.992803365518775</v>
      </c>
      <c r="J892" s="13">
        <f t="shared" si="159"/>
        <v>20.955233208646241</v>
      </c>
      <c r="K892" s="13">
        <f t="shared" si="160"/>
        <v>3.7570156872533289E-2</v>
      </c>
      <c r="L892" s="13">
        <f t="shared" si="161"/>
        <v>0</v>
      </c>
      <c r="M892" s="13">
        <f t="shared" si="167"/>
        <v>1.2140722437308413E-4</v>
      </c>
      <c r="N892" s="13">
        <f t="shared" si="162"/>
        <v>7.5272479111312154E-5</v>
      </c>
      <c r="O892" s="13">
        <f t="shared" si="163"/>
        <v>7.5272479111312154E-5</v>
      </c>
      <c r="Q892">
        <v>27.30577006632069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5.9773884781590203</v>
      </c>
      <c r="G893" s="13">
        <f t="shared" si="157"/>
        <v>0</v>
      </c>
      <c r="H893" s="13">
        <f t="shared" si="158"/>
        <v>5.9773884781590203</v>
      </c>
      <c r="I893" s="16">
        <f t="shared" si="166"/>
        <v>6.0149586350315536</v>
      </c>
      <c r="J893" s="13">
        <f t="shared" si="159"/>
        <v>6.0141485294772163</v>
      </c>
      <c r="K893" s="13">
        <f t="shared" si="160"/>
        <v>8.1010555433724818E-4</v>
      </c>
      <c r="L893" s="13">
        <f t="shared" si="161"/>
        <v>0</v>
      </c>
      <c r="M893" s="13">
        <f t="shared" si="167"/>
        <v>4.6134745261771975E-5</v>
      </c>
      <c r="N893" s="13">
        <f t="shared" si="162"/>
        <v>2.8603542062298626E-5</v>
      </c>
      <c r="O893" s="13">
        <f t="shared" si="163"/>
        <v>2.8603542062298626E-5</v>
      </c>
      <c r="Q893">
        <v>27.961851870967749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15.74187182796225</v>
      </c>
      <c r="G894" s="13">
        <f t="shared" si="157"/>
        <v>0</v>
      </c>
      <c r="H894" s="13">
        <f t="shared" si="158"/>
        <v>15.74187182796225</v>
      </c>
      <c r="I894" s="16">
        <f t="shared" si="166"/>
        <v>15.742681933516586</v>
      </c>
      <c r="J894" s="13">
        <f t="shared" si="159"/>
        <v>15.722619181762292</v>
      </c>
      <c r="K894" s="13">
        <f t="shared" si="160"/>
        <v>2.0062751754293728E-2</v>
      </c>
      <c r="L894" s="13">
        <f t="shared" si="161"/>
        <v>0</v>
      </c>
      <c r="M894" s="13">
        <f t="shared" si="167"/>
        <v>1.7531203199473349E-5</v>
      </c>
      <c r="N894" s="13">
        <f t="shared" si="162"/>
        <v>1.0869345983673476E-5</v>
      </c>
      <c r="O894" s="13">
        <f t="shared" si="163"/>
        <v>1.0869345983673476E-5</v>
      </c>
      <c r="Q894">
        <v>25.597586422825891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112.0500847233934</v>
      </c>
      <c r="G895" s="13">
        <f t="shared" si="157"/>
        <v>12.116974631260987</v>
      </c>
      <c r="H895" s="13">
        <f t="shared" si="158"/>
        <v>99.933110092132409</v>
      </c>
      <c r="I895" s="16">
        <f t="shared" si="166"/>
        <v>99.953172843886705</v>
      </c>
      <c r="J895" s="13">
        <f t="shared" si="159"/>
        <v>90.023260991163639</v>
      </c>
      <c r="K895" s="13">
        <f t="shared" si="160"/>
        <v>9.9299118527230661</v>
      </c>
      <c r="L895" s="13">
        <f t="shared" si="161"/>
        <v>0</v>
      </c>
      <c r="M895" s="13">
        <f t="shared" si="167"/>
        <v>6.6618572157998736E-6</v>
      </c>
      <c r="N895" s="13">
        <f t="shared" si="162"/>
        <v>4.1303514737959212E-6</v>
      </c>
      <c r="O895" s="13">
        <f t="shared" si="163"/>
        <v>12.116978761612462</v>
      </c>
      <c r="Q895">
        <v>19.796001712464371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73.880997091331253</v>
      </c>
      <c r="G896" s="13">
        <f t="shared" si="157"/>
        <v>5.7287403015407703</v>
      </c>
      <c r="H896" s="13">
        <f t="shared" si="158"/>
        <v>68.152256789790485</v>
      </c>
      <c r="I896" s="16">
        <f t="shared" si="166"/>
        <v>78.082168642513551</v>
      </c>
      <c r="J896" s="13">
        <f t="shared" si="159"/>
        <v>70.122766961666301</v>
      </c>
      <c r="K896" s="13">
        <f t="shared" si="160"/>
        <v>7.9594016808472503</v>
      </c>
      <c r="L896" s="13">
        <f t="shared" si="161"/>
        <v>0</v>
      </c>
      <c r="M896" s="13">
        <f t="shared" si="167"/>
        <v>2.5315057420039524E-6</v>
      </c>
      <c r="N896" s="13">
        <f t="shared" si="162"/>
        <v>1.5695335600424505E-6</v>
      </c>
      <c r="O896" s="13">
        <f t="shared" si="163"/>
        <v>5.7287418710743303</v>
      </c>
      <c r="Q896">
        <v>16.08422425095489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27.96451613</v>
      </c>
      <c r="G897" s="13">
        <f t="shared" si="157"/>
        <v>0</v>
      </c>
      <c r="H897" s="13">
        <f t="shared" si="158"/>
        <v>27.96451613</v>
      </c>
      <c r="I897" s="16">
        <f t="shared" si="166"/>
        <v>35.92391781084725</v>
      </c>
      <c r="J897" s="13">
        <f t="shared" si="159"/>
        <v>34.956097293550869</v>
      </c>
      <c r="K897" s="13">
        <f t="shared" si="160"/>
        <v>0.96782051729638141</v>
      </c>
      <c r="L897" s="13">
        <f t="shared" si="161"/>
        <v>0</v>
      </c>
      <c r="M897" s="13">
        <f t="shared" si="167"/>
        <v>9.6197218196150188E-7</v>
      </c>
      <c r="N897" s="13">
        <f t="shared" si="162"/>
        <v>5.9642275281613114E-7</v>
      </c>
      <c r="O897" s="13">
        <f t="shared" si="163"/>
        <v>5.9642275281613114E-7</v>
      </c>
      <c r="Q897">
        <v>15.366951970226481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84.235023680561724</v>
      </c>
      <c r="G898" s="13">
        <f t="shared" si="157"/>
        <v>7.4616595881049301</v>
      </c>
      <c r="H898" s="13">
        <f t="shared" si="158"/>
        <v>76.773364092456788</v>
      </c>
      <c r="I898" s="16">
        <f t="shared" si="166"/>
        <v>77.741184609753162</v>
      </c>
      <c r="J898" s="13">
        <f t="shared" si="159"/>
        <v>68.400978866858082</v>
      </c>
      <c r="K898" s="13">
        <f t="shared" si="160"/>
        <v>9.3402057428950798</v>
      </c>
      <c r="L898" s="13">
        <f t="shared" si="161"/>
        <v>0</v>
      </c>
      <c r="M898" s="13">
        <f t="shared" si="167"/>
        <v>3.6554942914537074E-7</v>
      </c>
      <c r="N898" s="13">
        <f t="shared" si="162"/>
        <v>2.2664064607012987E-7</v>
      </c>
      <c r="O898" s="13">
        <f t="shared" si="163"/>
        <v>7.4616598147455759</v>
      </c>
      <c r="Q898">
        <v>14.619541051612909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54.379529787528639</v>
      </c>
      <c r="G899" s="13">
        <f t="shared" si="157"/>
        <v>2.4648440273887862</v>
      </c>
      <c r="H899" s="13">
        <f t="shared" si="158"/>
        <v>51.914685760139854</v>
      </c>
      <c r="I899" s="16">
        <f t="shared" si="166"/>
        <v>61.254891503034933</v>
      </c>
      <c r="J899" s="13">
        <f t="shared" si="159"/>
        <v>56.026603593447156</v>
      </c>
      <c r="K899" s="13">
        <f t="shared" si="160"/>
        <v>5.2282879095877774</v>
      </c>
      <c r="L899" s="13">
        <f t="shared" si="161"/>
        <v>0</v>
      </c>
      <c r="M899" s="13">
        <f t="shared" si="167"/>
        <v>1.3890878307524087E-7</v>
      </c>
      <c r="N899" s="13">
        <f t="shared" si="162"/>
        <v>8.6123445506649339E-8</v>
      </c>
      <c r="O899" s="13">
        <f t="shared" si="163"/>
        <v>2.4648441135122319</v>
      </c>
      <c r="Q899">
        <v>14.07435993479733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136.22984433390829</v>
      </c>
      <c r="G900" s="13">
        <f t="shared" si="157"/>
        <v>16.163861261543492</v>
      </c>
      <c r="H900" s="13">
        <f t="shared" si="158"/>
        <v>120.0659830723648</v>
      </c>
      <c r="I900" s="16">
        <f t="shared" si="166"/>
        <v>125.29427098195258</v>
      </c>
      <c r="J900" s="13">
        <f t="shared" si="159"/>
        <v>95.492934651822239</v>
      </c>
      <c r="K900" s="13">
        <f t="shared" si="160"/>
        <v>29.80133633013034</v>
      </c>
      <c r="L900" s="13">
        <f t="shared" si="161"/>
        <v>7.7412890388280458</v>
      </c>
      <c r="M900" s="13">
        <f t="shared" si="167"/>
        <v>7.7412890916133836</v>
      </c>
      <c r="N900" s="13">
        <f t="shared" si="162"/>
        <v>4.7995992368002982</v>
      </c>
      <c r="O900" s="13">
        <f t="shared" si="163"/>
        <v>20.963460498343789</v>
      </c>
      <c r="Q900">
        <v>14.97224355656483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72.338791488274495</v>
      </c>
      <c r="G901" s="13">
        <f t="shared" si="157"/>
        <v>5.4706264353696969</v>
      </c>
      <c r="H901" s="13">
        <f t="shared" si="158"/>
        <v>66.8681650529048</v>
      </c>
      <c r="I901" s="16">
        <f t="shared" si="166"/>
        <v>88.928212344207097</v>
      </c>
      <c r="J901" s="13">
        <f t="shared" si="159"/>
        <v>76.636637836225603</v>
      </c>
      <c r="K901" s="13">
        <f t="shared" si="160"/>
        <v>12.291574507981494</v>
      </c>
      <c r="L901" s="13">
        <f t="shared" si="161"/>
        <v>0</v>
      </c>
      <c r="M901" s="13">
        <f t="shared" si="167"/>
        <v>2.9416898548130854</v>
      </c>
      <c r="N901" s="13">
        <f t="shared" si="162"/>
        <v>1.8238477099841131</v>
      </c>
      <c r="O901" s="13">
        <f t="shared" si="163"/>
        <v>7.29447414535381</v>
      </c>
      <c r="Q901">
        <v>15.315511176924399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7.8742720462031004</v>
      </c>
      <c r="G902" s="13">
        <f t="shared" ref="G902:G965" si="172">IF((F902-$J$2)&gt;0,$I$2*(F902-$J$2),0)</f>
        <v>0</v>
      </c>
      <c r="H902" s="13">
        <f t="shared" ref="H902:H965" si="173">F902-G902</f>
        <v>7.8742720462031004</v>
      </c>
      <c r="I902" s="16">
        <f t="shared" si="166"/>
        <v>20.165846554184593</v>
      </c>
      <c r="J902" s="13">
        <f t="shared" ref="J902:J965" si="174">I902/SQRT(1+(I902/($K$2*(300+(25*Q902)+0.05*(Q902)^3)))^2)</f>
        <v>20.065168041019639</v>
      </c>
      <c r="K902" s="13">
        <f t="shared" ref="K902:K965" si="175">I902-J902</f>
        <v>0.10067851316495435</v>
      </c>
      <c r="L902" s="13">
        <f t="shared" ref="L902:L965" si="176">IF(K902&gt;$N$2,(K902-$N$2)/$L$2,0)</f>
        <v>0</v>
      </c>
      <c r="M902" s="13">
        <f t="shared" si="167"/>
        <v>1.1178421448289724</v>
      </c>
      <c r="N902" s="13">
        <f t="shared" ref="N902:N965" si="177">$M$2*M902</f>
        <v>0.69306212979396287</v>
      </c>
      <c r="O902" s="13">
        <f t="shared" ref="O902:O965" si="178">N902+G902</f>
        <v>0.69306212979396287</v>
      </c>
      <c r="Q902">
        <v>19.37279746495787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23.891254005390248</v>
      </c>
      <c r="G903" s="13">
        <f t="shared" si="172"/>
        <v>0</v>
      </c>
      <c r="H903" s="13">
        <f t="shared" si="173"/>
        <v>23.891254005390248</v>
      </c>
      <c r="I903" s="16">
        <f t="shared" ref="I903:I966" si="180">H903+K902-L902</f>
        <v>23.991932518555203</v>
      </c>
      <c r="J903" s="13">
        <f t="shared" si="174"/>
        <v>23.9098979671023</v>
      </c>
      <c r="K903" s="13">
        <f t="shared" si="175"/>
        <v>8.2034551452903059E-2</v>
      </c>
      <c r="L903" s="13">
        <f t="shared" si="176"/>
        <v>0</v>
      </c>
      <c r="M903" s="13">
        <f t="shared" ref="M903:M966" si="181">L903+M902-N902</f>
        <v>0.42478001503500951</v>
      </c>
      <c r="N903" s="13">
        <f t="shared" si="177"/>
        <v>0.26336360932170588</v>
      </c>
      <c r="O903" s="13">
        <f t="shared" si="178"/>
        <v>0.26336360932170588</v>
      </c>
      <c r="Q903">
        <v>24.537578926841359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71.35278229582218</v>
      </c>
      <c r="G904" s="13">
        <f t="shared" si="172"/>
        <v>5.3056013283154604</v>
      </c>
      <c r="H904" s="13">
        <f t="shared" si="173"/>
        <v>66.047180967506719</v>
      </c>
      <c r="I904" s="16">
        <f t="shared" si="180"/>
        <v>66.129215518959626</v>
      </c>
      <c r="J904" s="13">
        <f t="shared" si="174"/>
        <v>64.274122292269524</v>
      </c>
      <c r="K904" s="13">
        <f t="shared" si="175"/>
        <v>1.8550932266901015</v>
      </c>
      <c r="L904" s="13">
        <f t="shared" si="176"/>
        <v>0</v>
      </c>
      <c r="M904" s="13">
        <f t="shared" si="181"/>
        <v>0.16141640571330362</v>
      </c>
      <c r="N904" s="13">
        <f t="shared" si="177"/>
        <v>0.10007817154224824</v>
      </c>
      <c r="O904" s="13">
        <f t="shared" si="178"/>
        <v>5.4056794998577082</v>
      </c>
      <c r="Q904">
        <v>23.719149459297821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46.042345600087529</v>
      </c>
      <c r="G905" s="13">
        <f t="shared" si="172"/>
        <v>1.0694770028263914</v>
      </c>
      <c r="H905" s="13">
        <f t="shared" si="173"/>
        <v>44.97286859726114</v>
      </c>
      <c r="I905" s="16">
        <f t="shared" si="180"/>
        <v>46.827961823951242</v>
      </c>
      <c r="J905" s="13">
        <f t="shared" si="174"/>
        <v>46.21915524411299</v>
      </c>
      <c r="K905" s="13">
        <f t="shared" si="175"/>
        <v>0.60880657983825159</v>
      </c>
      <c r="L905" s="13">
        <f t="shared" si="176"/>
        <v>0</v>
      </c>
      <c r="M905" s="13">
        <f t="shared" si="181"/>
        <v>6.1338234171055384E-2</v>
      </c>
      <c r="N905" s="13">
        <f t="shared" si="177"/>
        <v>3.8029705186054336E-2</v>
      </c>
      <c r="O905" s="13">
        <f t="shared" si="178"/>
        <v>1.1075067080124457</v>
      </c>
      <c r="Q905">
        <v>24.44746287096774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12.979758084988759</v>
      </c>
      <c r="G906" s="13">
        <f t="shared" si="172"/>
        <v>0</v>
      </c>
      <c r="H906" s="13">
        <f t="shared" si="173"/>
        <v>12.979758084988759</v>
      </c>
      <c r="I906" s="16">
        <f t="shared" si="180"/>
        <v>13.588564664827011</v>
      </c>
      <c r="J906" s="13">
        <f t="shared" si="174"/>
        <v>13.570008634985911</v>
      </c>
      <c r="K906" s="13">
        <f t="shared" si="175"/>
        <v>1.8556029841100496E-2</v>
      </c>
      <c r="L906" s="13">
        <f t="shared" si="176"/>
        <v>0</v>
      </c>
      <c r="M906" s="13">
        <f t="shared" si="181"/>
        <v>2.3308528985001048E-2</v>
      </c>
      <c r="N906" s="13">
        <f t="shared" si="177"/>
        <v>1.445128797070065E-2</v>
      </c>
      <c r="O906" s="13">
        <f t="shared" si="178"/>
        <v>1.445128797070065E-2</v>
      </c>
      <c r="Q906">
        <v>22.996430731112369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4.5516112046979096</v>
      </c>
      <c r="G907" s="13">
        <f t="shared" si="172"/>
        <v>0</v>
      </c>
      <c r="H907" s="13">
        <f t="shared" si="173"/>
        <v>4.5516112046979096</v>
      </c>
      <c r="I907" s="16">
        <f t="shared" si="180"/>
        <v>4.5701672345390101</v>
      </c>
      <c r="J907" s="13">
        <f t="shared" si="174"/>
        <v>4.5690748342153951</v>
      </c>
      <c r="K907" s="13">
        <f t="shared" si="175"/>
        <v>1.092400323615017E-3</v>
      </c>
      <c r="L907" s="13">
        <f t="shared" si="176"/>
        <v>0</v>
      </c>
      <c r="M907" s="13">
        <f t="shared" si="181"/>
        <v>8.8572410143003977E-3</v>
      </c>
      <c r="N907" s="13">
        <f t="shared" si="177"/>
        <v>5.4914894288662468E-3</v>
      </c>
      <c r="O907" s="13">
        <f t="shared" si="178"/>
        <v>5.4914894288662468E-3</v>
      </c>
      <c r="Q907">
        <v>19.919058140709922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12.003135026670749</v>
      </c>
      <c r="G908" s="13">
        <f t="shared" si="172"/>
        <v>0</v>
      </c>
      <c r="H908" s="13">
        <f t="shared" si="173"/>
        <v>12.003135026670749</v>
      </c>
      <c r="I908" s="16">
        <f t="shared" si="180"/>
        <v>12.004227426994365</v>
      </c>
      <c r="J908" s="13">
        <f t="shared" si="174"/>
        <v>11.973151877106666</v>
      </c>
      <c r="K908" s="13">
        <f t="shared" si="175"/>
        <v>3.1075549887699339E-2</v>
      </c>
      <c r="L908" s="13">
        <f t="shared" si="176"/>
        <v>0</v>
      </c>
      <c r="M908" s="13">
        <f t="shared" si="181"/>
        <v>3.365751585434151E-3</v>
      </c>
      <c r="N908" s="13">
        <f t="shared" si="177"/>
        <v>2.0867659829691735E-3</v>
      </c>
      <c r="O908" s="13">
        <f t="shared" si="178"/>
        <v>2.0867659829691735E-3</v>
      </c>
      <c r="Q908">
        <v>16.703770831905931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31.916788494537339</v>
      </c>
      <c r="G909" s="13">
        <f t="shared" si="172"/>
        <v>0</v>
      </c>
      <c r="H909" s="13">
        <f t="shared" si="173"/>
        <v>31.916788494537339</v>
      </c>
      <c r="I909" s="16">
        <f t="shared" si="180"/>
        <v>31.947864044425039</v>
      </c>
      <c r="J909" s="13">
        <f t="shared" si="174"/>
        <v>31.23114342150155</v>
      </c>
      <c r="K909" s="13">
        <f t="shared" si="175"/>
        <v>0.71672062292348926</v>
      </c>
      <c r="L909" s="13">
        <f t="shared" si="176"/>
        <v>0</v>
      </c>
      <c r="M909" s="13">
        <f t="shared" si="181"/>
        <v>1.2789856024649775E-3</v>
      </c>
      <c r="N909" s="13">
        <f t="shared" si="177"/>
        <v>7.9297107352828606E-4</v>
      </c>
      <c r="O909" s="13">
        <f t="shared" si="178"/>
        <v>7.9297107352828606E-4</v>
      </c>
      <c r="Q909">
        <v>15.047329312847349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53.819295855485798</v>
      </c>
      <c r="G910" s="13">
        <f t="shared" si="172"/>
        <v>2.3710795216230278</v>
      </c>
      <c r="H910" s="13">
        <f t="shared" si="173"/>
        <v>51.448216333862767</v>
      </c>
      <c r="I910" s="16">
        <f t="shared" si="180"/>
        <v>52.164936956786256</v>
      </c>
      <c r="J910" s="13">
        <f t="shared" si="174"/>
        <v>48.285202253498532</v>
      </c>
      <c r="K910" s="13">
        <f t="shared" si="175"/>
        <v>3.8797347032877241</v>
      </c>
      <c r="L910" s="13">
        <f t="shared" si="176"/>
        <v>0</v>
      </c>
      <c r="M910" s="13">
        <f t="shared" si="181"/>
        <v>4.8601452893669143E-4</v>
      </c>
      <c r="N910" s="13">
        <f t="shared" si="177"/>
        <v>3.0132900794074867E-4</v>
      </c>
      <c r="O910" s="13">
        <f t="shared" si="178"/>
        <v>2.3713808506309686</v>
      </c>
      <c r="Q910">
        <v>12.8720443516129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133.21299710124089</v>
      </c>
      <c r="G911" s="13">
        <f t="shared" si="172"/>
        <v>15.658941488636515</v>
      </c>
      <c r="H911" s="13">
        <f t="shared" si="173"/>
        <v>117.55405561260437</v>
      </c>
      <c r="I911" s="16">
        <f t="shared" si="180"/>
        <v>121.4337903158921</v>
      </c>
      <c r="J911" s="13">
        <f t="shared" si="174"/>
        <v>87.61359747232315</v>
      </c>
      <c r="K911" s="13">
        <f t="shared" si="175"/>
        <v>33.820192843568947</v>
      </c>
      <c r="L911" s="13">
        <f t="shared" si="176"/>
        <v>10.188845884146986</v>
      </c>
      <c r="M911" s="13">
        <f t="shared" si="181"/>
        <v>10.189030569667981</v>
      </c>
      <c r="N911" s="13">
        <f t="shared" si="177"/>
        <v>6.3171989531941479</v>
      </c>
      <c r="O911" s="13">
        <f t="shared" si="178"/>
        <v>21.976140441830662</v>
      </c>
      <c r="Q911">
        <v>12.750325487169119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35.958064520000001</v>
      </c>
      <c r="G912" s="13">
        <f t="shared" si="172"/>
        <v>0</v>
      </c>
      <c r="H912" s="13">
        <f t="shared" si="173"/>
        <v>35.958064520000001</v>
      </c>
      <c r="I912" s="16">
        <f t="shared" si="180"/>
        <v>59.589411479421955</v>
      </c>
      <c r="J912" s="13">
        <f t="shared" si="174"/>
        <v>55.028755933166224</v>
      </c>
      <c r="K912" s="13">
        <f t="shared" si="175"/>
        <v>4.560655546255731</v>
      </c>
      <c r="L912" s="13">
        <f t="shared" si="176"/>
        <v>0</v>
      </c>
      <c r="M912" s="13">
        <f t="shared" si="181"/>
        <v>3.8718316164738331</v>
      </c>
      <c r="N912" s="13">
        <f t="shared" si="177"/>
        <v>2.4005356022137767</v>
      </c>
      <c r="O912" s="13">
        <f t="shared" si="178"/>
        <v>2.4005356022137767</v>
      </c>
      <c r="Q912">
        <v>14.5688282996068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53.094888966725136</v>
      </c>
      <c r="G913" s="13">
        <f t="shared" si="172"/>
        <v>2.2498379294719122</v>
      </c>
      <c r="H913" s="13">
        <f t="shared" si="173"/>
        <v>50.845051037253228</v>
      </c>
      <c r="I913" s="16">
        <f t="shared" si="180"/>
        <v>55.405706583508959</v>
      </c>
      <c r="J913" s="13">
        <f t="shared" si="174"/>
        <v>51.168250535092852</v>
      </c>
      <c r="K913" s="13">
        <f t="shared" si="175"/>
        <v>4.2374560484161066</v>
      </c>
      <c r="L913" s="13">
        <f t="shared" si="176"/>
        <v>0</v>
      </c>
      <c r="M913" s="13">
        <f t="shared" si="181"/>
        <v>1.4712960142600564</v>
      </c>
      <c r="N913" s="13">
        <f t="shared" si="177"/>
        <v>0.91220352884123501</v>
      </c>
      <c r="O913" s="13">
        <f t="shared" si="178"/>
        <v>3.1620414583131473</v>
      </c>
      <c r="Q913">
        <v>13.521541495173469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24.149713567619699</v>
      </c>
      <c r="G914" s="13">
        <f t="shared" si="172"/>
        <v>0</v>
      </c>
      <c r="H914" s="13">
        <f t="shared" si="173"/>
        <v>24.149713567619699</v>
      </c>
      <c r="I914" s="16">
        <f t="shared" si="180"/>
        <v>28.387169616035806</v>
      </c>
      <c r="J914" s="13">
        <f t="shared" si="174"/>
        <v>28.065130549512801</v>
      </c>
      <c r="K914" s="13">
        <f t="shared" si="175"/>
        <v>0.32203906652300418</v>
      </c>
      <c r="L914" s="13">
        <f t="shared" si="176"/>
        <v>0</v>
      </c>
      <c r="M914" s="13">
        <f t="shared" si="181"/>
        <v>0.55909248541882139</v>
      </c>
      <c r="N914" s="13">
        <f t="shared" si="177"/>
        <v>0.34663734095966925</v>
      </c>
      <c r="O914" s="13">
        <f t="shared" si="178"/>
        <v>0.34663734095966925</v>
      </c>
      <c r="Q914">
        <v>18.337777067040829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20.611358945805449</v>
      </c>
      <c r="G915" s="13">
        <f t="shared" si="172"/>
        <v>0</v>
      </c>
      <c r="H915" s="13">
        <f t="shared" si="173"/>
        <v>20.611358945805449</v>
      </c>
      <c r="I915" s="16">
        <f t="shared" si="180"/>
        <v>20.933398012328453</v>
      </c>
      <c r="J915" s="13">
        <f t="shared" si="174"/>
        <v>20.867432861002566</v>
      </c>
      <c r="K915" s="13">
        <f t="shared" si="175"/>
        <v>6.5965151325887206E-2</v>
      </c>
      <c r="L915" s="13">
        <f t="shared" si="176"/>
        <v>0</v>
      </c>
      <c r="M915" s="13">
        <f t="shared" si="181"/>
        <v>0.21245514445915215</v>
      </c>
      <c r="N915" s="13">
        <f t="shared" si="177"/>
        <v>0.13172218956467432</v>
      </c>
      <c r="O915" s="13">
        <f t="shared" si="178"/>
        <v>0.13172218956467432</v>
      </c>
      <c r="Q915">
        <v>23.176564303943159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65.54852582631834</v>
      </c>
      <c r="G916" s="13">
        <f t="shared" si="172"/>
        <v>4.3341620632637419</v>
      </c>
      <c r="H916" s="13">
        <f t="shared" si="173"/>
        <v>61.2143637630546</v>
      </c>
      <c r="I916" s="16">
        <f t="shared" si="180"/>
        <v>61.28032891438049</v>
      </c>
      <c r="J916" s="13">
        <f t="shared" si="174"/>
        <v>59.777930393638727</v>
      </c>
      <c r="K916" s="13">
        <f t="shared" si="175"/>
        <v>1.5023985207417638</v>
      </c>
      <c r="L916" s="13">
        <f t="shared" si="176"/>
        <v>0</v>
      </c>
      <c r="M916" s="13">
        <f t="shared" si="181"/>
        <v>8.0732954894477821E-2</v>
      </c>
      <c r="N916" s="13">
        <f t="shared" si="177"/>
        <v>5.0054432034576248E-2</v>
      </c>
      <c r="O916" s="13">
        <f t="shared" si="178"/>
        <v>4.3842164952983183</v>
      </c>
      <c r="Q916">
        <v>23.63279187096775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20.362164538092021</v>
      </c>
      <c r="G917" s="13">
        <f t="shared" si="172"/>
        <v>0</v>
      </c>
      <c r="H917" s="13">
        <f t="shared" si="173"/>
        <v>20.362164538092021</v>
      </c>
      <c r="I917" s="16">
        <f t="shared" si="180"/>
        <v>21.864563058833784</v>
      </c>
      <c r="J917" s="13">
        <f t="shared" si="174"/>
        <v>21.791474643746636</v>
      </c>
      <c r="K917" s="13">
        <f t="shared" si="175"/>
        <v>7.3088415087148917E-2</v>
      </c>
      <c r="L917" s="13">
        <f t="shared" si="176"/>
        <v>0</v>
      </c>
      <c r="M917" s="13">
        <f t="shared" si="181"/>
        <v>3.0678522859901573E-2</v>
      </c>
      <c r="N917" s="13">
        <f t="shared" si="177"/>
        <v>1.9020684173138975E-2</v>
      </c>
      <c r="O917" s="13">
        <f t="shared" si="178"/>
        <v>1.9020684173138975E-2</v>
      </c>
      <c r="Q917">
        <v>23.373911611437201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30.479427100730689</v>
      </c>
      <c r="G918" s="13">
        <f t="shared" si="172"/>
        <v>0</v>
      </c>
      <c r="H918" s="13">
        <f t="shared" si="173"/>
        <v>30.479427100730689</v>
      </c>
      <c r="I918" s="16">
        <f t="shared" si="180"/>
        <v>30.552515515817838</v>
      </c>
      <c r="J918" s="13">
        <f t="shared" si="174"/>
        <v>30.323388162920242</v>
      </c>
      <c r="K918" s="13">
        <f t="shared" si="175"/>
        <v>0.22912735289759567</v>
      </c>
      <c r="L918" s="13">
        <f t="shared" si="176"/>
        <v>0</v>
      </c>
      <c r="M918" s="13">
        <f t="shared" si="181"/>
        <v>1.1657838686762598E-2</v>
      </c>
      <c r="N918" s="13">
        <f t="shared" si="177"/>
        <v>7.2278599857928108E-3</v>
      </c>
      <c r="O918" s="13">
        <f t="shared" si="178"/>
        <v>7.2278599857928108E-3</v>
      </c>
      <c r="Q918">
        <v>22.342844948757548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12.645776192146281</v>
      </c>
      <c r="G919" s="13">
        <f t="shared" si="172"/>
        <v>0</v>
      </c>
      <c r="H919" s="13">
        <f t="shared" si="173"/>
        <v>12.645776192146281</v>
      </c>
      <c r="I919" s="16">
        <f t="shared" si="180"/>
        <v>12.874903545043876</v>
      </c>
      <c r="J919" s="13">
        <f t="shared" si="174"/>
        <v>12.842350356372521</v>
      </c>
      <c r="K919" s="13">
        <f t="shared" si="175"/>
        <v>3.2553188671355926E-2</v>
      </c>
      <c r="L919" s="13">
        <f t="shared" si="176"/>
        <v>0</v>
      </c>
      <c r="M919" s="13">
        <f t="shared" si="181"/>
        <v>4.4299787009697876E-3</v>
      </c>
      <c r="N919" s="13">
        <f t="shared" si="177"/>
        <v>2.7465867946012681E-3</v>
      </c>
      <c r="O919" s="13">
        <f t="shared" si="178"/>
        <v>2.7465867946012681E-3</v>
      </c>
      <c r="Q919">
        <v>17.864914644787468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3.4816225323771008</v>
      </c>
      <c r="G920" s="13">
        <f t="shared" si="172"/>
        <v>0</v>
      </c>
      <c r="H920" s="13">
        <f t="shared" si="173"/>
        <v>3.4816225323771008</v>
      </c>
      <c r="I920" s="16">
        <f t="shared" si="180"/>
        <v>3.5141757210484568</v>
      </c>
      <c r="J920" s="13">
        <f t="shared" si="174"/>
        <v>3.5134805399805651</v>
      </c>
      <c r="K920" s="13">
        <f t="shared" si="175"/>
        <v>6.9518106789168144E-4</v>
      </c>
      <c r="L920" s="13">
        <f t="shared" si="176"/>
        <v>0</v>
      </c>
      <c r="M920" s="13">
        <f t="shared" si="181"/>
        <v>1.6833919063685195E-3</v>
      </c>
      <c r="N920" s="13">
        <f t="shared" si="177"/>
        <v>1.043702981948482E-3</v>
      </c>
      <c r="O920" s="13">
        <f t="shared" si="178"/>
        <v>1.043702981948482E-3</v>
      </c>
      <c r="Q920">
        <v>17.542917948212452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12.65575220760547</v>
      </c>
      <c r="G921" s="13">
        <f t="shared" si="172"/>
        <v>0</v>
      </c>
      <c r="H921" s="13">
        <f t="shared" si="173"/>
        <v>12.65575220760547</v>
      </c>
      <c r="I921" s="16">
        <f t="shared" si="180"/>
        <v>12.656447388673362</v>
      </c>
      <c r="J921" s="13">
        <f t="shared" si="174"/>
        <v>12.599481806754955</v>
      </c>
      <c r="K921" s="13">
        <f t="shared" si="175"/>
        <v>5.6965581918406727E-2</v>
      </c>
      <c r="L921" s="13">
        <f t="shared" si="176"/>
        <v>0</v>
      </c>
      <c r="M921" s="13">
        <f t="shared" si="181"/>
        <v>6.396889244200375E-4</v>
      </c>
      <c r="N921" s="13">
        <f t="shared" si="177"/>
        <v>3.9660713314042327E-4</v>
      </c>
      <c r="O921" s="13">
        <f t="shared" si="178"/>
        <v>3.9660713314042327E-4</v>
      </c>
      <c r="Q921">
        <v>13.471339451612909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20.6121690968818</v>
      </c>
      <c r="G922" s="13">
        <f t="shared" si="172"/>
        <v>0</v>
      </c>
      <c r="H922" s="13">
        <f t="shared" si="173"/>
        <v>20.6121690968818</v>
      </c>
      <c r="I922" s="16">
        <f t="shared" si="180"/>
        <v>20.669134678800205</v>
      </c>
      <c r="J922" s="13">
        <f t="shared" si="174"/>
        <v>20.474520379413825</v>
      </c>
      <c r="K922" s="13">
        <f t="shared" si="175"/>
        <v>0.1946142993863802</v>
      </c>
      <c r="L922" s="13">
        <f t="shared" si="176"/>
        <v>0</v>
      </c>
      <c r="M922" s="13">
        <f t="shared" si="181"/>
        <v>2.4308179127961423E-4</v>
      </c>
      <c r="N922" s="13">
        <f t="shared" si="177"/>
        <v>1.5071071059336082E-4</v>
      </c>
      <c r="O922" s="13">
        <f t="shared" si="178"/>
        <v>1.5071071059336082E-4</v>
      </c>
      <c r="Q922">
        <v>15.17054664551797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100.3313108392214</v>
      </c>
      <c r="G923" s="13">
        <f t="shared" si="172"/>
        <v>10.155642090364418</v>
      </c>
      <c r="H923" s="13">
        <f t="shared" si="173"/>
        <v>90.175668748856978</v>
      </c>
      <c r="I923" s="16">
        <f t="shared" si="180"/>
        <v>90.370283048243351</v>
      </c>
      <c r="J923" s="13">
        <f t="shared" si="174"/>
        <v>75.02730935312141</v>
      </c>
      <c r="K923" s="13">
        <f t="shared" si="175"/>
        <v>15.342973695121941</v>
      </c>
      <c r="L923" s="13">
        <f t="shared" si="176"/>
        <v>0</v>
      </c>
      <c r="M923" s="13">
        <f t="shared" si="181"/>
        <v>9.2371080686253415E-5</v>
      </c>
      <c r="N923" s="13">
        <f t="shared" si="177"/>
        <v>5.7270070025477115E-5</v>
      </c>
      <c r="O923" s="13">
        <f t="shared" si="178"/>
        <v>10.155699360434443</v>
      </c>
      <c r="Q923">
        <v>13.650222034429021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30.726437541835111</v>
      </c>
      <c r="G924" s="13">
        <f t="shared" si="172"/>
        <v>0</v>
      </c>
      <c r="H924" s="13">
        <f t="shared" si="173"/>
        <v>30.726437541835111</v>
      </c>
      <c r="I924" s="16">
        <f t="shared" si="180"/>
        <v>46.069411236957052</v>
      </c>
      <c r="J924" s="13">
        <f t="shared" si="174"/>
        <v>44.433930069103234</v>
      </c>
      <c r="K924" s="13">
        <f t="shared" si="175"/>
        <v>1.6354811678538184</v>
      </c>
      <c r="L924" s="13">
        <f t="shared" si="176"/>
        <v>0</v>
      </c>
      <c r="M924" s="13">
        <f t="shared" si="181"/>
        <v>3.51010106607763E-5</v>
      </c>
      <c r="N924" s="13">
        <f t="shared" si="177"/>
        <v>2.1762626609681307E-5</v>
      </c>
      <c r="O924" s="13">
        <f t="shared" si="178"/>
        <v>2.1762626609681307E-5</v>
      </c>
      <c r="Q924">
        <v>16.852365874141761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112.8558109095234</v>
      </c>
      <c r="G925" s="13">
        <f t="shared" si="172"/>
        <v>12.25182636605243</v>
      </c>
      <c r="H925" s="13">
        <f t="shared" si="173"/>
        <v>100.60398454347097</v>
      </c>
      <c r="I925" s="16">
        <f t="shared" si="180"/>
        <v>102.23946571132478</v>
      </c>
      <c r="J925" s="13">
        <f t="shared" si="174"/>
        <v>83.746711536816576</v>
      </c>
      <c r="K925" s="13">
        <f t="shared" si="175"/>
        <v>18.492754174508207</v>
      </c>
      <c r="L925" s="13">
        <f t="shared" si="176"/>
        <v>0.85415644942330116</v>
      </c>
      <c r="M925" s="13">
        <f t="shared" si="181"/>
        <v>0.8541697878073522</v>
      </c>
      <c r="N925" s="13">
        <f t="shared" si="177"/>
        <v>0.52958526844055831</v>
      </c>
      <c r="O925" s="13">
        <f t="shared" si="178"/>
        <v>12.781411634492988</v>
      </c>
      <c r="Q925">
        <v>14.824900762913879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39.623550774533022</v>
      </c>
      <c r="G926" s="13">
        <f t="shared" si="172"/>
        <v>0</v>
      </c>
      <c r="H926" s="13">
        <f t="shared" si="173"/>
        <v>39.623550774533022</v>
      </c>
      <c r="I926" s="16">
        <f t="shared" si="180"/>
        <v>57.262148499617929</v>
      </c>
      <c r="J926" s="13">
        <f t="shared" si="174"/>
        <v>54.241969078861295</v>
      </c>
      <c r="K926" s="13">
        <f t="shared" si="175"/>
        <v>3.0201794207566337</v>
      </c>
      <c r="L926" s="13">
        <f t="shared" si="176"/>
        <v>0</v>
      </c>
      <c r="M926" s="13">
        <f t="shared" si="181"/>
        <v>0.32458451936679389</v>
      </c>
      <c r="N926" s="13">
        <f t="shared" si="177"/>
        <v>0.2012424020074122</v>
      </c>
      <c r="O926" s="13">
        <f t="shared" si="178"/>
        <v>0.2012424020074122</v>
      </c>
      <c r="Q926">
        <v>16.936407073845078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10.77920226463268</v>
      </c>
      <c r="G927" s="13">
        <f t="shared" si="172"/>
        <v>0</v>
      </c>
      <c r="H927" s="13">
        <f t="shared" si="173"/>
        <v>10.77920226463268</v>
      </c>
      <c r="I927" s="16">
        <f t="shared" si="180"/>
        <v>13.799381685389314</v>
      </c>
      <c r="J927" s="13">
        <f t="shared" si="174"/>
        <v>13.78186857593885</v>
      </c>
      <c r="K927" s="13">
        <f t="shared" si="175"/>
        <v>1.7513109450463915E-2</v>
      </c>
      <c r="L927" s="13">
        <f t="shared" si="176"/>
        <v>0</v>
      </c>
      <c r="M927" s="13">
        <f t="shared" si="181"/>
        <v>0.12334211735938169</v>
      </c>
      <c r="N927" s="13">
        <f t="shared" si="177"/>
        <v>7.6472112762816652E-2</v>
      </c>
      <c r="O927" s="13">
        <f t="shared" si="178"/>
        <v>7.6472112762816652E-2</v>
      </c>
      <c r="Q927">
        <v>23.73809394248357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46.814228490287931</v>
      </c>
      <c r="G928" s="13">
        <f t="shared" si="172"/>
        <v>1.198664496780526</v>
      </c>
      <c r="H928" s="13">
        <f t="shared" si="173"/>
        <v>45.615563993507408</v>
      </c>
      <c r="I928" s="16">
        <f t="shared" si="180"/>
        <v>45.63307710295787</v>
      </c>
      <c r="J928" s="13">
        <f t="shared" si="174"/>
        <v>45.042497417661316</v>
      </c>
      <c r="K928" s="13">
        <f t="shared" si="175"/>
        <v>0.59057968529655369</v>
      </c>
      <c r="L928" s="13">
        <f t="shared" si="176"/>
        <v>0</v>
      </c>
      <c r="M928" s="13">
        <f t="shared" si="181"/>
        <v>4.687000459656504E-2</v>
      </c>
      <c r="N928" s="13">
        <f t="shared" si="177"/>
        <v>2.9059402849870325E-2</v>
      </c>
      <c r="O928" s="13">
        <f t="shared" si="178"/>
        <v>1.2277238996303963</v>
      </c>
      <c r="Q928">
        <v>24.110867870967741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21.879238777590931</v>
      </c>
      <c r="G929" s="13">
        <f t="shared" si="172"/>
        <v>0</v>
      </c>
      <c r="H929" s="13">
        <f t="shared" si="173"/>
        <v>21.879238777590931</v>
      </c>
      <c r="I929" s="16">
        <f t="shared" si="180"/>
        <v>22.469818462887485</v>
      </c>
      <c r="J929" s="13">
        <f t="shared" si="174"/>
        <v>22.395849149192536</v>
      </c>
      <c r="K929" s="13">
        <f t="shared" si="175"/>
        <v>7.3969313694949079E-2</v>
      </c>
      <c r="L929" s="13">
        <f t="shared" si="176"/>
        <v>0</v>
      </c>
      <c r="M929" s="13">
        <f t="shared" si="181"/>
        <v>1.7810601746694715E-2</v>
      </c>
      <c r="N929" s="13">
        <f t="shared" si="177"/>
        <v>1.1042573082950723E-2</v>
      </c>
      <c r="O929" s="13">
        <f t="shared" si="178"/>
        <v>1.1042573082950723E-2</v>
      </c>
      <c r="Q929">
        <v>23.872970134475221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55.233560516897569</v>
      </c>
      <c r="G930" s="13">
        <f t="shared" si="172"/>
        <v>2.6077803342919603</v>
      </c>
      <c r="H930" s="13">
        <f t="shared" si="173"/>
        <v>52.62578018260561</v>
      </c>
      <c r="I930" s="16">
        <f t="shared" si="180"/>
        <v>52.699749496300555</v>
      </c>
      <c r="J930" s="13">
        <f t="shared" si="174"/>
        <v>51.736475009376093</v>
      </c>
      <c r="K930" s="13">
        <f t="shared" si="175"/>
        <v>0.96327448692446183</v>
      </c>
      <c r="L930" s="13">
        <f t="shared" si="176"/>
        <v>0</v>
      </c>
      <c r="M930" s="13">
        <f t="shared" si="181"/>
        <v>6.7680286637439926E-3</v>
      </c>
      <c r="N930" s="13">
        <f t="shared" si="177"/>
        <v>4.1961777715212754E-3</v>
      </c>
      <c r="O930" s="13">
        <f t="shared" si="178"/>
        <v>2.6119765120634817</v>
      </c>
      <c r="Q930">
        <v>23.643710378919561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45.985129865358147</v>
      </c>
      <c r="G931" s="13">
        <f t="shared" si="172"/>
        <v>1.0599009939806525</v>
      </c>
      <c r="H931" s="13">
        <f t="shared" si="173"/>
        <v>44.925228871377492</v>
      </c>
      <c r="I931" s="16">
        <f t="shared" si="180"/>
        <v>45.888503358301953</v>
      </c>
      <c r="J931" s="13">
        <f t="shared" si="174"/>
        <v>44.419342732150312</v>
      </c>
      <c r="K931" s="13">
        <f t="shared" si="175"/>
        <v>1.4691606261516412</v>
      </c>
      <c r="L931" s="13">
        <f t="shared" si="176"/>
        <v>0</v>
      </c>
      <c r="M931" s="13">
        <f t="shared" si="181"/>
        <v>2.5718508922227172E-3</v>
      </c>
      <c r="N931" s="13">
        <f t="shared" si="177"/>
        <v>1.5945475531780847E-3</v>
      </c>
      <c r="O931" s="13">
        <f t="shared" si="178"/>
        <v>1.0614955415338305</v>
      </c>
      <c r="Q931">
        <v>17.5681034918533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43.293821121448843</v>
      </c>
      <c r="G932" s="13">
        <f t="shared" si="172"/>
        <v>0.60946552443393798</v>
      </c>
      <c r="H932" s="13">
        <f t="shared" si="173"/>
        <v>42.684355597014907</v>
      </c>
      <c r="I932" s="16">
        <f t="shared" si="180"/>
        <v>44.153516223166548</v>
      </c>
      <c r="J932" s="13">
        <f t="shared" si="174"/>
        <v>42.207993970442608</v>
      </c>
      <c r="K932" s="13">
        <f t="shared" si="175"/>
        <v>1.94552225272394</v>
      </c>
      <c r="L932" s="13">
        <f t="shared" si="176"/>
        <v>0</v>
      </c>
      <c r="M932" s="13">
        <f t="shared" si="181"/>
        <v>9.7730333904463254E-4</v>
      </c>
      <c r="N932" s="13">
        <f t="shared" si="177"/>
        <v>6.0592807020767219E-4</v>
      </c>
      <c r="O932" s="13">
        <f t="shared" si="178"/>
        <v>0.61007145250414563</v>
      </c>
      <c r="Q932">
        <v>14.60409794531877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128.32806917108309</v>
      </c>
      <c r="G933" s="13">
        <f t="shared" si="172"/>
        <v>14.841367209616283</v>
      </c>
      <c r="H933" s="13">
        <f t="shared" si="173"/>
        <v>113.48670196146681</v>
      </c>
      <c r="I933" s="16">
        <f t="shared" si="180"/>
        <v>115.43222421419074</v>
      </c>
      <c r="J933" s="13">
        <f t="shared" si="174"/>
        <v>89.672310225685138</v>
      </c>
      <c r="K933" s="13">
        <f t="shared" si="175"/>
        <v>25.759913988505602</v>
      </c>
      <c r="L933" s="13">
        <f t="shared" si="176"/>
        <v>5.2799891929658997</v>
      </c>
      <c r="M933" s="13">
        <f t="shared" si="181"/>
        <v>5.2803605682347365</v>
      </c>
      <c r="N933" s="13">
        <f t="shared" si="177"/>
        <v>3.2738235523055366</v>
      </c>
      <c r="O933" s="13">
        <f t="shared" si="178"/>
        <v>18.11519076192182</v>
      </c>
      <c r="Q933">
        <v>14.466192265049781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260.42450424431132</v>
      </c>
      <c r="G934" s="13">
        <f t="shared" si="172"/>
        <v>36.949911943591196</v>
      </c>
      <c r="H934" s="13">
        <f t="shared" si="173"/>
        <v>223.47459230072013</v>
      </c>
      <c r="I934" s="16">
        <f t="shared" si="180"/>
        <v>243.95451709625985</v>
      </c>
      <c r="J934" s="13">
        <f t="shared" si="174"/>
        <v>108.384018065931</v>
      </c>
      <c r="K934" s="13">
        <f t="shared" si="175"/>
        <v>135.57049903032885</v>
      </c>
      <c r="L934" s="13">
        <f t="shared" si="176"/>
        <v>72.156636370804421</v>
      </c>
      <c r="M934" s="13">
        <f t="shared" si="181"/>
        <v>74.163173386733632</v>
      </c>
      <c r="N934" s="13">
        <f t="shared" si="177"/>
        <v>45.981167499774848</v>
      </c>
      <c r="O934" s="13">
        <f t="shared" si="178"/>
        <v>82.931079443366045</v>
      </c>
      <c r="Q934">
        <v>12.091909051612911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10.866050685282911</v>
      </c>
      <c r="G935" s="13">
        <f t="shared" si="172"/>
        <v>0</v>
      </c>
      <c r="H935" s="13">
        <f t="shared" si="173"/>
        <v>10.866050685282911</v>
      </c>
      <c r="I935" s="16">
        <f t="shared" si="180"/>
        <v>74.279913344807341</v>
      </c>
      <c r="J935" s="13">
        <f t="shared" si="174"/>
        <v>64.080347199649822</v>
      </c>
      <c r="K935" s="13">
        <f t="shared" si="175"/>
        <v>10.199566145157519</v>
      </c>
      <c r="L935" s="13">
        <f t="shared" si="176"/>
        <v>0</v>
      </c>
      <c r="M935" s="13">
        <f t="shared" si="181"/>
        <v>28.182005886958784</v>
      </c>
      <c r="N935" s="13">
        <f t="shared" si="177"/>
        <v>17.472843649914445</v>
      </c>
      <c r="O935" s="13">
        <f t="shared" si="178"/>
        <v>17.472843649914445</v>
      </c>
      <c r="Q935">
        <v>12.770500869614519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69.766552578702928</v>
      </c>
      <c r="G936" s="13">
        <f t="shared" si="172"/>
        <v>5.0401192913486756</v>
      </c>
      <c r="H936" s="13">
        <f t="shared" si="173"/>
        <v>64.726433287354254</v>
      </c>
      <c r="I936" s="16">
        <f t="shared" si="180"/>
        <v>74.925999432511773</v>
      </c>
      <c r="J936" s="13">
        <f t="shared" si="174"/>
        <v>67.863241153376052</v>
      </c>
      <c r="K936" s="13">
        <f t="shared" si="175"/>
        <v>7.0627582791357213</v>
      </c>
      <c r="L936" s="13">
        <f t="shared" si="176"/>
        <v>0</v>
      </c>
      <c r="M936" s="13">
        <f t="shared" si="181"/>
        <v>10.709162237044339</v>
      </c>
      <c r="N936" s="13">
        <f t="shared" si="177"/>
        <v>6.63968058696749</v>
      </c>
      <c r="O936" s="13">
        <f t="shared" si="178"/>
        <v>11.679799878316166</v>
      </c>
      <c r="Q936">
        <v>16.146385513147319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75.42207218393591</v>
      </c>
      <c r="G937" s="13">
        <f t="shared" si="172"/>
        <v>5.9866649579054725</v>
      </c>
      <c r="H937" s="13">
        <f t="shared" si="173"/>
        <v>69.435407226030435</v>
      </c>
      <c r="I937" s="16">
        <f t="shared" si="180"/>
        <v>76.498165505166156</v>
      </c>
      <c r="J937" s="13">
        <f t="shared" si="174"/>
        <v>67.855489604975631</v>
      </c>
      <c r="K937" s="13">
        <f t="shared" si="175"/>
        <v>8.6426759001905253</v>
      </c>
      <c r="L937" s="13">
        <f t="shared" si="176"/>
        <v>0</v>
      </c>
      <c r="M937" s="13">
        <f t="shared" si="181"/>
        <v>4.0694816500768489</v>
      </c>
      <c r="N937" s="13">
        <f t="shared" si="177"/>
        <v>2.5230786230476463</v>
      </c>
      <c r="O937" s="13">
        <f t="shared" si="178"/>
        <v>8.5097435809531188</v>
      </c>
      <c r="Q937">
        <v>14.9193252424742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75.496221527320117</v>
      </c>
      <c r="G938" s="13">
        <f t="shared" si="172"/>
        <v>5.9990750889911135</v>
      </c>
      <c r="H938" s="13">
        <f t="shared" si="173"/>
        <v>69.497146438328997</v>
      </c>
      <c r="I938" s="16">
        <f t="shared" si="180"/>
        <v>78.139822338519522</v>
      </c>
      <c r="J938" s="13">
        <f t="shared" si="174"/>
        <v>70.13528644944185</v>
      </c>
      <c r="K938" s="13">
        <f t="shared" si="175"/>
        <v>8.0045358890776726</v>
      </c>
      <c r="L938" s="13">
        <f t="shared" si="176"/>
        <v>0</v>
      </c>
      <c r="M938" s="13">
        <f t="shared" si="181"/>
        <v>1.5464030270292026</v>
      </c>
      <c r="N938" s="13">
        <f t="shared" si="177"/>
        <v>0.95876987675810565</v>
      </c>
      <c r="O938" s="13">
        <f t="shared" si="178"/>
        <v>6.957844965749219</v>
      </c>
      <c r="Q938">
        <v>16.053590802477199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30.928021121968349</v>
      </c>
      <c r="G939" s="13">
        <f t="shared" si="172"/>
        <v>0</v>
      </c>
      <c r="H939" s="13">
        <f t="shared" si="173"/>
        <v>30.928021121968349</v>
      </c>
      <c r="I939" s="16">
        <f t="shared" si="180"/>
        <v>38.932557011046022</v>
      </c>
      <c r="J939" s="13">
        <f t="shared" si="174"/>
        <v>38.44790588745488</v>
      </c>
      <c r="K939" s="13">
        <f t="shared" si="175"/>
        <v>0.48465112359114215</v>
      </c>
      <c r="L939" s="13">
        <f t="shared" si="176"/>
        <v>0</v>
      </c>
      <c r="M939" s="13">
        <f t="shared" si="181"/>
        <v>0.58763315027109697</v>
      </c>
      <c r="N939" s="13">
        <f t="shared" si="177"/>
        <v>0.36433255316808011</v>
      </c>
      <c r="O939" s="13">
        <f t="shared" si="178"/>
        <v>0.36433255316808011</v>
      </c>
      <c r="Q939">
        <v>22.133694425545539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34.461220895461707</v>
      </c>
      <c r="G940" s="13">
        <f t="shared" si="172"/>
        <v>0</v>
      </c>
      <c r="H940" s="13">
        <f t="shared" si="173"/>
        <v>34.461220895461707</v>
      </c>
      <c r="I940" s="16">
        <f t="shared" si="180"/>
        <v>34.94587201905285</v>
      </c>
      <c r="J940" s="13">
        <f t="shared" si="174"/>
        <v>34.726887041872608</v>
      </c>
      <c r="K940" s="13">
        <f t="shared" si="175"/>
        <v>0.21898497718024146</v>
      </c>
      <c r="L940" s="13">
        <f t="shared" si="176"/>
        <v>0</v>
      </c>
      <c r="M940" s="13">
        <f t="shared" si="181"/>
        <v>0.22330059710301686</v>
      </c>
      <c r="N940" s="13">
        <f t="shared" si="177"/>
        <v>0.13844637020387046</v>
      </c>
      <c r="O940" s="13">
        <f t="shared" si="178"/>
        <v>0.13844637020387046</v>
      </c>
      <c r="Q940">
        <v>25.55874828215121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46.123683855030471</v>
      </c>
      <c r="G941" s="13">
        <f t="shared" si="172"/>
        <v>1.0830903183332981</v>
      </c>
      <c r="H941" s="13">
        <f t="shared" si="173"/>
        <v>45.040593536697173</v>
      </c>
      <c r="I941" s="16">
        <f t="shared" si="180"/>
        <v>45.259578513877415</v>
      </c>
      <c r="J941" s="13">
        <f t="shared" si="174"/>
        <v>44.801117665481954</v>
      </c>
      <c r="K941" s="13">
        <f t="shared" si="175"/>
        <v>0.45846084839546108</v>
      </c>
      <c r="L941" s="13">
        <f t="shared" si="176"/>
        <v>0</v>
      </c>
      <c r="M941" s="13">
        <f t="shared" si="181"/>
        <v>8.4854226899146401E-2</v>
      </c>
      <c r="N941" s="13">
        <f t="shared" si="177"/>
        <v>5.260962067747077E-2</v>
      </c>
      <c r="O941" s="13">
        <f t="shared" si="178"/>
        <v>1.1356999390107689</v>
      </c>
      <c r="Q941">
        <v>25.78333587096775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18.766652389536858</v>
      </c>
      <c r="G942" s="13">
        <f t="shared" si="172"/>
        <v>0</v>
      </c>
      <c r="H942" s="13">
        <f t="shared" si="173"/>
        <v>18.766652389536858</v>
      </c>
      <c r="I942" s="16">
        <f t="shared" si="180"/>
        <v>19.22511323793232</v>
      </c>
      <c r="J942" s="13">
        <f t="shared" si="174"/>
        <v>19.182045461553955</v>
      </c>
      <c r="K942" s="13">
        <f t="shared" si="175"/>
        <v>4.3067776378364897E-2</v>
      </c>
      <c r="L942" s="13">
        <f t="shared" si="176"/>
        <v>0</v>
      </c>
      <c r="M942" s="13">
        <f t="shared" si="181"/>
        <v>3.2244606221675631E-2</v>
      </c>
      <c r="N942" s="13">
        <f t="shared" si="177"/>
        <v>1.9991655857438891E-2</v>
      </c>
      <c r="O942" s="13">
        <f t="shared" si="178"/>
        <v>1.9991655857438891E-2</v>
      </c>
      <c r="Q942">
        <v>24.406100232978091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64.345564471380428</v>
      </c>
      <c r="G943" s="13">
        <f t="shared" si="172"/>
        <v>4.1328263882007139</v>
      </c>
      <c r="H943" s="13">
        <f t="shared" si="173"/>
        <v>60.212738083179715</v>
      </c>
      <c r="I943" s="16">
        <f t="shared" si="180"/>
        <v>60.25580585955808</v>
      </c>
      <c r="J943" s="13">
        <f t="shared" si="174"/>
        <v>57.500066425919499</v>
      </c>
      <c r="K943" s="13">
        <f t="shared" si="175"/>
        <v>2.7557394336385812</v>
      </c>
      <c r="L943" s="13">
        <f t="shared" si="176"/>
        <v>0</v>
      </c>
      <c r="M943" s="13">
        <f t="shared" si="181"/>
        <v>1.225295036423674E-2</v>
      </c>
      <c r="N943" s="13">
        <f t="shared" si="177"/>
        <v>7.5968292258267785E-3</v>
      </c>
      <c r="O943" s="13">
        <f t="shared" si="178"/>
        <v>4.140423217426541</v>
      </c>
      <c r="Q943">
        <v>18.746649971213191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81.310791515596293</v>
      </c>
      <c r="G944" s="13">
        <f t="shared" si="172"/>
        <v>6.9722404936696618</v>
      </c>
      <c r="H944" s="13">
        <f t="shared" si="173"/>
        <v>74.338551021926634</v>
      </c>
      <c r="I944" s="16">
        <f t="shared" si="180"/>
        <v>77.094290455565215</v>
      </c>
      <c r="J944" s="13">
        <f t="shared" si="174"/>
        <v>69.304027980344273</v>
      </c>
      <c r="K944" s="13">
        <f t="shared" si="175"/>
        <v>7.790262475220942</v>
      </c>
      <c r="L944" s="13">
        <f t="shared" si="176"/>
        <v>0</v>
      </c>
      <c r="M944" s="13">
        <f t="shared" si="181"/>
        <v>4.6561211384099615E-3</v>
      </c>
      <c r="N944" s="13">
        <f t="shared" si="177"/>
        <v>2.8867951058141762E-3</v>
      </c>
      <c r="O944" s="13">
        <f t="shared" si="178"/>
        <v>6.9751272887754761</v>
      </c>
      <c r="Q944">
        <v>15.97571077250312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1.313502727679932</v>
      </c>
      <c r="G945" s="13">
        <f t="shared" si="172"/>
        <v>0</v>
      </c>
      <c r="H945" s="13">
        <f t="shared" si="173"/>
        <v>1.313502727679932</v>
      </c>
      <c r="I945" s="16">
        <f t="shared" si="180"/>
        <v>9.103765202900874</v>
      </c>
      <c r="J945" s="13">
        <f t="shared" si="174"/>
        <v>9.0849180123173934</v>
      </c>
      <c r="K945" s="13">
        <f t="shared" si="175"/>
        <v>1.8847190583480611E-2</v>
      </c>
      <c r="L945" s="13">
        <f t="shared" si="176"/>
        <v>0</v>
      </c>
      <c r="M945" s="13">
        <f t="shared" si="181"/>
        <v>1.7693260325957853E-3</v>
      </c>
      <c r="N945" s="13">
        <f t="shared" si="177"/>
        <v>1.0969821402093869E-3</v>
      </c>
      <c r="O945" s="13">
        <f t="shared" si="178"/>
        <v>1.0969821402093869E-3</v>
      </c>
      <c r="Q945">
        <v>14.34969964508757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47.164756289833598</v>
      </c>
      <c r="G946" s="13">
        <f t="shared" si="172"/>
        <v>1.2573311786819801</v>
      </c>
      <c r="H946" s="13">
        <f t="shared" si="173"/>
        <v>45.907425111151618</v>
      </c>
      <c r="I946" s="16">
        <f t="shared" si="180"/>
        <v>45.926272301735096</v>
      </c>
      <c r="J946" s="13">
        <f t="shared" si="174"/>
        <v>43.394201894533381</v>
      </c>
      <c r="K946" s="13">
        <f t="shared" si="175"/>
        <v>2.5320704072017151</v>
      </c>
      <c r="L946" s="13">
        <f t="shared" si="176"/>
        <v>0</v>
      </c>
      <c r="M946" s="13">
        <f t="shared" si="181"/>
        <v>6.7234389238639844E-4</v>
      </c>
      <c r="N946" s="13">
        <f t="shared" si="177"/>
        <v>4.1685321327956704E-4</v>
      </c>
      <c r="O946" s="13">
        <f t="shared" si="178"/>
        <v>1.2577480318952596</v>
      </c>
      <c r="Q946">
        <v>13.424574551612899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9.0628860696656783</v>
      </c>
      <c r="G947" s="13">
        <f t="shared" si="172"/>
        <v>0</v>
      </c>
      <c r="H947" s="13">
        <f t="shared" si="173"/>
        <v>9.0628860696656783</v>
      </c>
      <c r="I947" s="16">
        <f t="shared" si="180"/>
        <v>11.594956476867393</v>
      </c>
      <c r="J947" s="13">
        <f t="shared" si="174"/>
        <v>11.545523791594317</v>
      </c>
      <c r="K947" s="13">
        <f t="shared" si="175"/>
        <v>4.9432685273076871E-2</v>
      </c>
      <c r="L947" s="13">
        <f t="shared" si="176"/>
        <v>0</v>
      </c>
      <c r="M947" s="13">
        <f t="shared" si="181"/>
        <v>2.5549067910683141E-4</v>
      </c>
      <c r="N947" s="13">
        <f t="shared" si="177"/>
        <v>1.5840422104623547E-4</v>
      </c>
      <c r="O947" s="13">
        <f t="shared" si="178"/>
        <v>1.5840422104623547E-4</v>
      </c>
      <c r="Q947">
        <v>12.59153070759473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4.881391698094828</v>
      </c>
      <c r="G948" s="13">
        <f t="shared" si="172"/>
        <v>0</v>
      </c>
      <c r="H948" s="13">
        <f t="shared" si="173"/>
        <v>4.881391698094828</v>
      </c>
      <c r="I948" s="16">
        <f t="shared" si="180"/>
        <v>4.9308243833679049</v>
      </c>
      <c r="J948" s="13">
        <f t="shared" si="174"/>
        <v>4.9289846783654028</v>
      </c>
      <c r="K948" s="13">
        <f t="shared" si="175"/>
        <v>1.8397050025020789E-3</v>
      </c>
      <c r="L948" s="13">
        <f t="shared" si="176"/>
        <v>0</v>
      </c>
      <c r="M948" s="13">
        <f t="shared" si="181"/>
        <v>9.7086458060595935E-5</v>
      </c>
      <c r="N948" s="13">
        <f t="shared" si="177"/>
        <v>6.019360399756948E-5</v>
      </c>
      <c r="O948" s="13">
        <f t="shared" si="178"/>
        <v>6.019360399756948E-5</v>
      </c>
      <c r="Q948">
        <v>17.845003340191301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20.501066748176719</v>
      </c>
      <c r="G949" s="13">
        <f t="shared" si="172"/>
        <v>0</v>
      </c>
      <c r="H949" s="13">
        <f t="shared" si="173"/>
        <v>20.501066748176719</v>
      </c>
      <c r="I949" s="16">
        <f t="shared" si="180"/>
        <v>20.502906453179222</v>
      </c>
      <c r="J949" s="13">
        <f t="shared" si="174"/>
        <v>20.379628044751861</v>
      </c>
      <c r="K949" s="13">
        <f t="shared" si="175"/>
        <v>0.12327840842736038</v>
      </c>
      <c r="L949" s="13">
        <f t="shared" si="176"/>
        <v>0</v>
      </c>
      <c r="M949" s="13">
        <f t="shared" si="181"/>
        <v>3.6892854063026456E-5</v>
      </c>
      <c r="N949" s="13">
        <f t="shared" si="177"/>
        <v>2.2873569519076402E-5</v>
      </c>
      <c r="O949" s="13">
        <f t="shared" si="178"/>
        <v>2.2873569519076402E-5</v>
      </c>
      <c r="Q949">
        <v>18.282592024408171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7.9016096166487326</v>
      </c>
      <c r="G950" s="13">
        <f t="shared" si="172"/>
        <v>0</v>
      </c>
      <c r="H950" s="13">
        <f t="shared" si="173"/>
        <v>7.9016096166487326</v>
      </c>
      <c r="I950" s="16">
        <f t="shared" si="180"/>
        <v>8.024888025076093</v>
      </c>
      <c r="J950" s="13">
        <f t="shared" si="174"/>
        <v>8.0216141233049605</v>
      </c>
      <c r="K950" s="13">
        <f t="shared" si="175"/>
        <v>3.2739017711325147E-3</v>
      </c>
      <c r="L950" s="13">
        <f t="shared" si="176"/>
        <v>0</v>
      </c>
      <c r="M950" s="13">
        <f t="shared" si="181"/>
        <v>1.4019284543950053E-5</v>
      </c>
      <c r="N950" s="13">
        <f t="shared" si="177"/>
        <v>8.6919564172490333E-6</v>
      </c>
      <c r="O950" s="13">
        <f t="shared" si="178"/>
        <v>8.6919564172490333E-6</v>
      </c>
      <c r="Q950">
        <v>24.109549168131309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39.812964402436897</v>
      </c>
      <c r="G951" s="13">
        <f t="shared" si="172"/>
        <v>2.6886013925789327E-2</v>
      </c>
      <c r="H951" s="13">
        <f t="shared" si="173"/>
        <v>39.786078388511108</v>
      </c>
      <c r="I951" s="16">
        <f t="shared" si="180"/>
        <v>39.789352290282238</v>
      </c>
      <c r="J951" s="13">
        <f t="shared" si="174"/>
        <v>39.330643428536298</v>
      </c>
      <c r="K951" s="13">
        <f t="shared" si="175"/>
        <v>0.45870886174594006</v>
      </c>
      <c r="L951" s="13">
        <f t="shared" si="176"/>
        <v>0</v>
      </c>
      <c r="M951" s="13">
        <f t="shared" si="181"/>
        <v>5.3273281267010201E-6</v>
      </c>
      <c r="N951" s="13">
        <f t="shared" si="177"/>
        <v>3.3029434385546325E-6</v>
      </c>
      <c r="O951" s="13">
        <f t="shared" si="178"/>
        <v>2.6889316869227881E-2</v>
      </c>
      <c r="Q951">
        <v>22.997364410734569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46.144845333100193</v>
      </c>
      <c r="G952" s="13">
        <f t="shared" si="172"/>
        <v>1.0866320451352525</v>
      </c>
      <c r="H952" s="13">
        <f t="shared" si="173"/>
        <v>45.058213287964939</v>
      </c>
      <c r="I952" s="16">
        <f t="shared" si="180"/>
        <v>45.516922149710879</v>
      </c>
      <c r="J952" s="13">
        <f t="shared" si="174"/>
        <v>45.153996300917818</v>
      </c>
      <c r="K952" s="13">
        <f t="shared" si="175"/>
        <v>0.36292584879306133</v>
      </c>
      <c r="L952" s="13">
        <f t="shared" si="176"/>
        <v>0</v>
      </c>
      <c r="M952" s="13">
        <f t="shared" si="181"/>
        <v>2.0243846881463876E-6</v>
      </c>
      <c r="N952" s="13">
        <f t="shared" si="177"/>
        <v>1.2551185066507602E-6</v>
      </c>
      <c r="O952" s="13">
        <f t="shared" si="178"/>
        <v>1.0866333002537591</v>
      </c>
      <c r="Q952">
        <v>27.630760870967741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32.892323084477837</v>
      </c>
      <c r="G953" s="13">
        <f t="shared" si="172"/>
        <v>0</v>
      </c>
      <c r="H953" s="13">
        <f t="shared" si="173"/>
        <v>32.892323084477837</v>
      </c>
      <c r="I953" s="16">
        <f t="shared" si="180"/>
        <v>33.255248933270899</v>
      </c>
      <c r="J953" s="13">
        <f t="shared" si="174"/>
        <v>33.108452753306409</v>
      </c>
      <c r="K953" s="13">
        <f t="shared" si="175"/>
        <v>0.14679617996448968</v>
      </c>
      <c r="L953" s="13">
        <f t="shared" si="176"/>
        <v>0</v>
      </c>
      <c r="M953" s="13">
        <f t="shared" si="181"/>
        <v>7.6926618149562738E-7</v>
      </c>
      <c r="N953" s="13">
        <f t="shared" si="177"/>
        <v>4.7694503252728894E-7</v>
      </c>
      <c r="O953" s="13">
        <f t="shared" si="178"/>
        <v>4.7694503252728894E-7</v>
      </c>
      <c r="Q953">
        <v>27.403125754616269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4.4047100839840629</v>
      </c>
      <c r="G954" s="13">
        <f t="shared" si="172"/>
        <v>0</v>
      </c>
      <c r="H954" s="13">
        <f t="shared" si="173"/>
        <v>4.4047100839840629</v>
      </c>
      <c r="I954" s="16">
        <f t="shared" si="180"/>
        <v>4.5515062639485526</v>
      </c>
      <c r="J954" s="13">
        <f t="shared" si="174"/>
        <v>4.5509679458152963</v>
      </c>
      <c r="K954" s="13">
        <f t="shared" si="175"/>
        <v>5.3831813325633249E-4</v>
      </c>
      <c r="L954" s="13">
        <f t="shared" si="176"/>
        <v>0</v>
      </c>
      <c r="M954" s="13">
        <f t="shared" si="181"/>
        <v>2.9232114896833844E-7</v>
      </c>
      <c r="N954" s="13">
        <f t="shared" si="177"/>
        <v>1.8123911236036983E-7</v>
      </c>
      <c r="O954" s="13">
        <f t="shared" si="178"/>
        <v>1.8123911236036983E-7</v>
      </c>
      <c r="Q954">
        <v>24.857599923273291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58.771424793466068</v>
      </c>
      <c r="G955" s="13">
        <f t="shared" si="172"/>
        <v>3.1999010117189211</v>
      </c>
      <c r="H955" s="13">
        <f t="shared" si="173"/>
        <v>55.571523781747146</v>
      </c>
      <c r="I955" s="16">
        <f t="shared" si="180"/>
        <v>55.572062099880405</v>
      </c>
      <c r="J955" s="13">
        <f t="shared" si="174"/>
        <v>54.068126516845361</v>
      </c>
      <c r="K955" s="13">
        <f t="shared" si="175"/>
        <v>1.5039355830350445</v>
      </c>
      <c r="L955" s="13">
        <f t="shared" si="176"/>
        <v>0</v>
      </c>
      <c r="M955" s="13">
        <f t="shared" si="181"/>
        <v>1.110820366079686E-7</v>
      </c>
      <c r="N955" s="13">
        <f t="shared" si="177"/>
        <v>6.8870862696940533E-8</v>
      </c>
      <c r="O955" s="13">
        <f t="shared" si="178"/>
        <v>3.1999010805897838</v>
      </c>
      <c r="Q955">
        <v>21.515734400267359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75.381729793794634</v>
      </c>
      <c r="G956" s="13">
        <f t="shared" si="172"/>
        <v>5.9799129851015174</v>
      </c>
      <c r="H956" s="13">
        <f t="shared" si="173"/>
        <v>69.401816808693113</v>
      </c>
      <c r="I956" s="16">
        <f t="shared" si="180"/>
        <v>70.905752391728157</v>
      </c>
      <c r="J956" s="13">
        <f t="shared" si="174"/>
        <v>64.874514022383806</v>
      </c>
      <c r="K956" s="13">
        <f t="shared" si="175"/>
        <v>6.0312383693443508</v>
      </c>
      <c r="L956" s="13">
        <f t="shared" si="176"/>
        <v>0</v>
      </c>
      <c r="M956" s="13">
        <f t="shared" si="181"/>
        <v>4.2211173911028072E-8</v>
      </c>
      <c r="N956" s="13">
        <f t="shared" si="177"/>
        <v>2.6170927824837405E-8</v>
      </c>
      <c r="O956" s="13">
        <f t="shared" si="178"/>
        <v>5.979913011272445</v>
      </c>
      <c r="Q956">
        <v>16.202253847923672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84.894625045323465</v>
      </c>
      <c r="G957" s="13">
        <f t="shared" si="172"/>
        <v>7.5720548934085272</v>
      </c>
      <c r="H957" s="13">
        <f t="shared" si="173"/>
        <v>77.322570151914931</v>
      </c>
      <c r="I957" s="16">
        <f t="shared" si="180"/>
        <v>83.353808521259282</v>
      </c>
      <c r="J957" s="13">
        <f t="shared" si="174"/>
        <v>69.665336719975883</v>
      </c>
      <c r="K957" s="13">
        <f t="shared" si="175"/>
        <v>13.688471801283399</v>
      </c>
      <c r="L957" s="13">
        <f t="shared" si="176"/>
        <v>0</v>
      </c>
      <c r="M957" s="13">
        <f t="shared" si="181"/>
        <v>1.6040246086190667E-8</v>
      </c>
      <c r="N957" s="13">
        <f t="shared" si="177"/>
        <v>9.9449525734382136E-9</v>
      </c>
      <c r="O957" s="13">
        <f t="shared" si="178"/>
        <v>7.5720549033534796</v>
      </c>
      <c r="Q957">
        <v>12.790438631082679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86.155354284027894</v>
      </c>
      <c r="G958" s="13">
        <f t="shared" si="172"/>
        <v>7.7830589886808603</v>
      </c>
      <c r="H958" s="13">
        <f t="shared" si="173"/>
        <v>78.37229529534703</v>
      </c>
      <c r="I958" s="16">
        <f t="shared" si="180"/>
        <v>92.060767096630428</v>
      </c>
      <c r="J958" s="13">
        <f t="shared" si="174"/>
        <v>74.522728791214206</v>
      </c>
      <c r="K958" s="13">
        <f t="shared" si="175"/>
        <v>17.538038305416222</v>
      </c>
      <c r="L958" s="13">
        <f t="shared" si="176"/>
        <v>0.2727170890189245</v>
      </c>
      <c r="M958" s="13">
        <f t="shared" si="181"/>
        <v>0.27271709511421799</v>
      </c>
      <c r="N958" s="13">
        <f t="shared" si="177"/>
        <v>0.16908459897081515</v>
      </c>
      <c r="O958" s="13">
        <f t="shared" si="178"/>
        <v>7.9521435876516753</v>
      </c>
      <c r="Q958">
        <v>12.79599478672222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98.461923874959979</v>
      </c>
      <c r="G959" s="13">
        <f t="shared" si="172"/>
        <v>9.8427689586892733</v>
      </c>
      <c r="H959" s="13">
        <f t="shared" si="173"/>
        <v>88.619154916270702</v>
      </c>
      <c r="I959" s="16">
        <f t="shared" si="180"/>
        <v>105.884476132668</v>
      </c>
      <c r="J959" s="13">
        <f t="shared" si="174"/>
        <v>79.222304157383945</v>
      </c>
      <c r="K959" s="13">
        <f t="shared" si="175"/>
        <v>26.662171975284053</v>
      </c>
      <c r="L959" s="13">
        <f t="shared" si="176"/>
        <v>5.8294807471925525</v>
      </c>
      <c r="M959" s="13">
        <f t="shared" si="181"/>
        <v>5.9331132433359555</v>
      </c>
      <c r="N959" s="13">
        <f t="shared" si="177"/>
        <v>3.6785302108682925</v>
      </c>
      <c r="O959" s="13">
        <f t="shared" si="178"/>
        <v>13.521299169557565</v>
      </c>
      <c r="Q959">
        <v>11.898897051612909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61.063675794604038</v>
      </c>
      <c r="G960" s="13">
        <f t="shared" si="172"/>
        <v>3.5835475027999544</v>
      </c>
      <c r="H960" s="13">
        <f t="shared" si="173"/>
        <v>57.480128291804085</v>
      </c>
      <c r="I960" s="16">
        <f t="shared" si="180"/>
        <v>78.312819519895584</v>
      </c>
      <c r="J960" s="13">
        <f t="shared" si="174"/>
        <v>69.214540060208009</v>
      </c>
      <c r="K960" s="13">
        <f t="shared" si="175"/>
        <v>9.0982794596875749</v>
      </c>
      <c r="L960" s="13">
        <f t="shared" si="176"/>
        <v>0</v>
      </c>
      <c r="M960" s="13">
        <f t="shared" si="181"/>
        <v>2.254583032467663</v>
      </c>
      <c r="N960" s="13">
        <f t="shared" si="177"/>
        <v>1.397841480129951</v>
      </c>
      <c r="O960" s="13">
        <f t="shared" si="178"/>
        <v>4.9813889829299054</v>
      </c>
      <c r="Q960">
        <v>15.01578552668461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12.79348546280109</v>
      </c>
      <c r="G961" s="13">
        <f t="shared" si="172"/>
        <v>0</v>
      </c>
      <c r="H961" s="13">
        <f t="shared" si="173"/>
        <v>12.79348546280109</v>
      </c>
      <c r="I961" s="16">
        <f t="shared" si="180"/>
        <v>21.891764922488665</v>
      </c>
      <c r="J961" s="13">
        <f t="shared" si="174"/>
        <v>21.69689904131403</v>
      </c>
      <c r="K961" s="13">
        <f t="shared" si="175"/>
        <v>0.19486588117463555</v>
      </c>
      <c r="L961" s="13">
        <f t="shared" si="176"/>
        <v>0</v>
      </c>
      <c r="M961" s="13">
        <f t="shared" si="181"/>
        <v>0.85674155233771199</v>
      </c>
      <c r="N961" s="13">
        <f t="shared" si="177"/>
        <v>0.53117976244938148</v>
      </c>
      <c r="O961" s="13">
        <f t="shared" si="178"/>
        <v>0.53117976244938148</v>
      </c>
      <c r="Q961">
        <v>16.398761884901589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33.880472289058311</v>
      </c>
      <c r="G962" s="13">
        <f t="shared" si="172"/>
        <v>0</v>
      </c>
      <c r="H962" s="13">
        <f t="shared" si="173"/>
        <v>33.880472289058311</v>
      </c>
      <c r="I962" s="16">
        <f t="shared" si="180"/>
        <v>34.075338170232946</v>
      </c>
      <c r="J962" s="13">
        <f t="shared" si="174"/>
        <v>33.447382124003937</v>
      </c>
      <c r="K962" s="13">
        <f t="shared" si="175"/>
        <v>0.62795604622900925</v>
      </c>
      <c r="L962" s="13">
        <f t="shared" si="176"/>
        <v>0</v>
      </c>
      <c r="M962" s="13">
        <f t="shared" si="181"/>
        <v>0.32556178988833051</v>
      </c>
      <c r="N962" s="13">
        <f t="shared" si="177"/>
        <v>0.20184830973076492</v>
      </c>
      <c r="O962" s="13">
        <f t="shared" si="178"/>
        <v>0.20184830973076492</v>
      </c>
      <c r="Q962">
        <v>17.412553339352581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12.99633979270935</v>
      </c>
      <c r="G963" s="13">
        <f t="shared" si="172"/>
        <v>0</v>
      </c>
      <c r="H963" s="13">
        <f t="shared" si="173"/>
        <v>12.99633979270935</v>
      </c>
      <c r="I963" s="16">
        <f t="shared" si="180"/>
        <v>13.624295838938359</v>
      </c>
      <c r="J963" s="13">
        <f t="shared" si="174"/>
        <v>13.610173565829202</v>
      </c>
      <c r="K963" s="13">
        <f t="shared" si="175"/>
        <v>1.4122273109157035E-2</v>
      </c>
      <c r="L963" s="13">
        <f t="shared" si="176"/>
        <v>0</v>
      </c>
      <c r="M963" s="13">
        <f t="shared" si="181"/>
        <v>0.12371348015756559</v>
      </c>
      <c r="N963" s="13">
        <f t="shared" si="177"/>
        <v>7.6702357697690668E-2</v>
      </c>
      <c r="O963" s="13">
        <f t="shared" si="178"/>
        <v>7.6702357697690668E-2</v>
      </c>
      <c r="Q963">
        <v>25.006623275590201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25.008386670585391</v>
      </c>
      <c r="G964" s="13">
        <f t="shared" si="172"/>
        <v>0</v>
      </c>
      <c r="H964" s="13">
        <f t="shared" si="173"/>
        <v>25.008386670585391</v>
      </c>
      <c r="I964" s="16">
        <f t="shared" si="180"/>
        <v>25.022508943694547</v>
      </c>
      <c r="J964" s="13">
        <f t="shared" si="174"/>
        <v>24.940235039399401</v>
      </c>
      <c r="K964" s="13">
        <f t="shared" si="175"/>
        <v>8.2273904295146139E-2</v>
      </c>
      <c r="L964" s="13">
        <f t="shared" si="176"/>
        <v>0</v>
      </c>
      <c r="M964" s="13">
        <f t="shared" si="181"/>
        <v>4.7011122459874918E-2</v>
      </c>
      <c r="N964" s="13">
        <f t="shared" si="177"/>
        <v>2.914689592512245E-2</v>
      </c>
      <c r="O964" s="13">
        <f t="shared" si="178"/>
        <v>2.914689592512245E-2</v>
      </c>
      <c r="Q964">
        <v>25.424451940367032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46.231041637268838</v>
      </c>
      <c r="G965" s="13">
        <f t="shared" si="172"/>
        <v>1.1010584363210507</v>
      </c>
      <c r="H965" s="13">
        <f t="shared" si="173"/>
        <v>45.129983200947784</v>
      </c>
      <c r="I965" s="16">
        <f t="shared" si="180"/>
        <v>45.212257105242927</v>
      </c>
      <c r="J965" s="13">
        <f t="shared" si="174"/>
        <v>44.81373232950704</v>
      </c>
      <c r="K965" s="13">
        <f t="shared" si="175"/>
        <v>0.39852477573588629</v>
      </c>
      <c r="L965" s="13">
        <f t="shared" si="176"/>
        <v>0</v>
      </c>
      <c r="M965" s="13">
        <f t="shared" si="181"/>
        <v>1.7864226534752468E-2</v>
      </c>
      <c r="N965" s="13">
        <f t="shared" si="177"/>
        <v>1.1075820451546531E-2</v>
      </c>
      <c r="O965" s="13">
        <f t="shared" si="178"/>
        <v>1.1121342567725971</v>
      </c>
      <c r="Q965">
        <v>26.790821870967751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6.1589916270714324</v>
      </c>
      <c r="G966" s="13">
        <f t="shared" ref="G966:G1029" si="183">IF((F966-$J$2)&gt;0,$I$2*(F966-$J$2),0)</f>
        <v>0</v>
      </c>
      <c r="H966" s="13">
        <f t="shared" ref="H966:H1029" si="184">F966-G966</f>
        <v>6.1589916270714324</v>
      </c>
      <c r="I966" s="16">
        <f t="shared" si="180"/>
        <v>6.5575164028073187</v>
      </c>
      <c r="J966" s="13">
        <f t="shared" ref="J966:J1029" si="185">I966/SQRT(1+(I966/($K$2*(300+(25*Q966)+0.05*(Q966)^3)))^2)</f>
        <v>6.556056028644603</v>
      </c>
      <c r="K966" s="13">
        <f t="shared" ref="K966:K1029" si="186">I966-J966</f>
        <v>1.4603741627157163E-3</v>
      </c>
      <c r="L966" s="13">
        <f t="shared" ref="L966:L1029" si="187">IF(K966&gt;$N$2,(K966-$N$2)/$L$2,0)</f>
        <v>0</v>
      </c>
      <c r="M966" s="13">
        <f t="shared" si="181"/>
        <v>6.7884060832059372E-3</v>
      </c>
      <c r="N966" s="13">
        <f t="shared" ref="N966:N1029" si="188">$M$2*M966</f>
        <v>4.2088117715876807E-3</v>
      </c>
      <c r="O966" s="13">
        <f t="shared" ref="O966:O1029" si="189">N966+G966</f>
        <v>4.2088117715876807E-3</v>
      </c>
      <c r="Q966">
        <v>25.557632175208429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45.999890761172303</v>
      </c>
      <c r="G967" s="13">
        <f t="shared" si="183"/>
        <v>1.0623714764371994</v>
      </c>
      <c r="H967" s="13">
        <f t="shared" si="184"/>
        <v>44.937519284735103</v>
      </c>
      <c r="I967" s="16">
        <f t="shared" ref="I967:I1030" si="191">H967+K966-L966</f>
        <v>44.938979658897821</v>
      </c>
      <c r="J967" s="13">
        <f t="shared" si="185"/>
        <v>44.167808900783683</v>
      </c>
      <c r="K967" s="13">
        <f t="shared" si="186"/>
        <v>0.77117075811413827</v>
      </c>
      <c r="L967" s="13">
        <f t="shared" si="187"/>
        <v>0</v>
      </c>
      <c r="M967" s="13">
        <f t="shared" ref="M967:M1030" si="192">L967+M966-N966</f>
        <v>2.5795943116182565E-3</v>
      </c>
      <c r="N967" s="13">
        <f t="shared" si="188"/>
        <v>1.599348473203319E-3</v>
      </c>
      <c r="O967" s="13">
        <f t="shared" si="189"/>
        <v>1.0639708249104027</v>
      </c>
      <c r="Q967">
        <v>21.841584701935801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60.904657004792149</v>
      </c>
      <c r="G968" s="13">
        <f t="shared" si="183"/>
        <v>3.5569330523331439</v>
      </c>
      <c r="H968" s="13">
        <f t="shared" si="184"/>
        <v>57.347723952459006</v>
      </c>
      <c r="I968" s="16">
        <f t="shared" si="191"/>
        <v>58.118894710573144</v>
      </c>
      <c r="J968" s="13">
        <f t="shared" si="185"/>
        <v>54.865333020881927</v>
      </c>
      <c r="K968" s="13">
        <f t="shared" si="186"/>
        <v>3.2535616896912174</v>
      </c>
      <c r="L968" s="13">
        <f t="shared" si="187"/>
        <v>0</v>
      </c>
      <c r="M968" s="13">
        <f t="shared" si="192"/>
        <v>9.8024583841493755E-4</v>
      </c>
      <c r="N968" s="13">
        <f t="shared" si="188"/>
        <v>6.0775241981726128E-4</v>
      </c>
      <c r="O968" s="13">
        <f t="shared" si="189"/>
        <v>3.5575408047529611</v>
      </c>
      <c r="Q968">
        <v>16.687218814052109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3.8709676999999998E-2</v>
      </c>
      <c r="G969" s="13">
        <f t="shared" si="183"/>
        <v>0</v>
      </c>
      <c r="H969" s="13">
        <f t="shared" si="184"/>
        <v>3.8709676999999998E-2</v>
      </c>
      <c r="I969" s="16">
        <f t="shared" si="191"/>
        <v>3.2922713666912173</v>
      </c>
      <c r="J969" s="13">
        <f t="shared" si="185"/>
        <v>3.2913710157648639</v>
      </c>
      <c r="K969" s="13">
        <f t="shared" si="186"/>
        <v>9.0035092635343261E-4</v>
      </c>
      <c r="L969" s="13">
        <f t="shared" si="187"/>
        <v>0</v>
      </c>
      <c r="M969" s="13">
        <f t="shared" si="192"/>
        <v>3.7249341859767627E-4</v>
      </c>
      <c r="N969" s="13">
        <f t="shared" si="188"/>
        <v>2.3094591953055929E-4</v>
      </c>
      <c r="O969" s="13">
        <f t="shared" si="189"/>
        <v>2.3094591953055929E-4</v>
      </c>
      <c r="Q969">
        <v>14.29703379303937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111.8946669953533</v>
      </c>
      <c r="G970" s="13">
        <f t="shared" si="183"/>
        <v>12.090962878627979</v>
      </c>
      <c r="H970" s="13">
        <f t="shared" si="184"/>
        <v>99.803704116725328</v>
      </c>
      <c r="I970" s="16">
        <f t="shared" si="191"/>
        <v>99.804604467651686</v>
      </c>
      <c r="J970" s="13">
        <f t="shared" si="185"/>
        <v>76.136111729912969</v>
      </c>
      <c r="K970" s="13">
        <f t="shared" si="186"/>
        <v>23.668492737738717</v>
      </c>
      <c r="L970" s="13">
        <f t="shared" si="187"/>
        <v>4.0062755429156809</v>
      </c>
      <c r="M970" s="13">
        <f t="shared" si="192"/>
        <v>4.0064170904147485</v>
      </c>
      <c r="N970" s="13">
        <f t="shared" si="188"/>
        <v>2.4839785960571441</v>
      </c>
      <c r="O970" s="13">
        <f t="shared" si="189"/>
        <v>14.574941474685122</v>
      </c>
      <c r="Q970">
        <v>11.69337805161291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23.222116788289888</v>
      </c>
      <c r="G971" s="13">
        <f t="shared" si="183"/>
        <v>0</v>
      </c>
      <c r="H971" s="13">
        <f t="shared" si="184"/>
        <v>23.222116788289888</v>
      </c>
      <c r="I971" s="16">
        <f t="shared" si="191"/>
        <v>42.884333983112924</v>
      </c>
      <c r="J971" s="13">
        <f t="shared" si="185"/>
        <v>40.799641891209447</v>
      </c>
      <c r="K971" s="13">
        <f t="shared" si="186"/>
        <v>2.0846920919034773</v>
      </c>
      <c r="L971" s="13">
        <f t="shared" si="187"/>
        <v>0</v>
      </c>
      <c r="M971" s="13">
        <f t="shared" si="192"/>
        <v>1.5224384943576044</v>
      </c>
      <c r="N971" s="13">
        <f t="shared" si="188"/>
        <v>0.94391186650171466</v>
      </c>
      <c r="O971" s="13">
        <f t="shared" si="189"/>
        <v>0.94391186650171466</v>
      </c>
      <c r="Q971">
        <v>13.41899672677993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14.90773677112141</v>
      </c>
      <c r="G972" s="13">
        <f t="shared" si="183"/>
        <v>0</v>
      </c>
      <c r="H972" s="13">
        <f t="shared" si="184"/>
        <v>14.90773677112141</v>
      </c>
      <c r="I972" s="16">
        <f t="shared" si="191"/>
        <v>16.992428863024887</v>
      </c>
      <c r="J972" s="13">
        <f t="shared" si="185"/>
        <v>16.888852855466958</v>
      </c>
      <c r="K972" s="13">
        <f t="shared" si="186"/>
        <v>0.10357600755792973</v>
      </c>
      <c r="L972" s="13">
        <f t="shared" si="187"/>
        <v>0</v>
      </c>
      <c r="M972" s="13">
        <f t="shared" si="192"/>
        <v>0.57852662785588971</v>
      </c>
      <c r="N972" s="13">
        <f t="shared" si="188"/>
        <v>0.3586865092706516</v>
      </c>
      <c r="O972" s="13">
        <f t="shared" si="189"/>
        <v>0.3586865092706516</v>
      </c>
      <c r="Q972">
        <v>15.515284820126499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12.041069782509039</v>
      </c>
      <c r="G973" s="13">
        <f t="shared" si="183"/>
        <v>0</v>
      </c>
      <c r="H973" s="13">
        <f t="shared" si="184"/>
        <v>12.041069782509039</v>
      </c>
      <c r="I973" s="16">
        <f t="shared" si="191"/>
        <v>12.144645790066969</v>
      </c>
      <c r="J973" s="13">
        <f t="shared" si="185"/>
        <v>12.115682943526997</v>
      </c>
      <c r="K973" s="13">
        <f t="shared" si="186"/>
        <v>2.8962846539972276E-2</v>
      </c>
      <c r="L973" s="13">
        <f t="shared" si="187"/>
        <v>0</v>
      </c>
      <c r="M973" s="13">
        <f t="shared" si="192"/>
        <v>0.21984011858523811</v>
      </c>
      <c r="N973" s="13">
        <f t="shared" si="188"/>
        <v>0.13630087352284762</v>
      </c>
      <c r="O973" s="13">
        <f t="shared" si="189"/>
        <v>0.13630087352284762</v>
      </c>
      <c r="Q973">
        <v>17.45339401158385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2.6852979229547742</v>
      </c>
      <c r="G974" s="13">
        <f t="shared" si="183"/>
        <v>0</v>
      </c>
      <c r="H974" s="13">
        <f t="shared" si="184"/>
        <v>2.6852979229547742</v>
      </c>
      <c r="I974" s="16">
        <f t="shared" si="191"/>
        <v>2.7142607694947465</v>
      </c>
      <c r="J974" s="13">
        <f t="shared" si="185"/>
        <v>2.7140280138136652</v>
      </c>
      <c r="K974" s="13">
        <f t="shared" si="186"/>
        <v>2.3275568108127587E-4</v>
      </c>
      <c r="L974" s="13">
        <f t="shared" si="187"/>
        <v>0</v>
      </c>
      <c r="M974" s="13">
        <f t="shared" si="192"/>
        <v>8.3539245062390494E-2</v>
      </c>
      <c r="N974" s="13">
        <f t="shared" si="188"/>
        <v>5.1794331938682103E-2</v>
      </c>
      <c r="O974" s="13">
        <f t="shared" si="189"/>
        <v>5.1794331938682103E-2</v>
      </c>
      <c r="Q974">
        <v>19.801056969152761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46.1599345858289</v>
      </c>
      <c r="G975" s="13">
        <f t="shared" si="183"/>
        <v>1.0891574836057907</v>
      </c>
      <c r="H975" s="13">
        <f t="shared" si="184"/>
        <v>45.070777102223111</v>
      </c>
      <c r="I975" s="16">
        <f t="shared" si="191"/>
        <v>45.071009857904194</v>
      </c>
      <c r="J975" s="13">
        <f t="shared" si="185"/>
        <v>44.402499224679474</v>
      </c>
      <c r="K975" s="13">
        <f t="shared" si="186"/>
        <v>0.66851063322472015</v>
      </c>
      <c r="L975" s="13">
        <f t="shared" si="187"/>
        <v>0</v>
      </c>
      <c r="M975" s="13">
        <f t="shared" si="192"/>
        <v>3.174491312370839E-2</v>
      </c>
      <c r="N975" s="13">
        <f t="shared" si="188"/>
        <v>1.9681846136699203E-2</v>
      </c>
      <c r="O975" s="13">
        <f t="shared" si="189"/>
        <v>1.1088393297424899</v>
      </c>
      <c r="Q975">
        <v>22.942286814903749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42.426675722265948</v>
      </c>
      <c r="G976" s="13">
        <f t="shared" si="183"/>
        <v>0.46433425849123583</v>
      </c>
      <c r="H976" s="13">
        <f t="shared" si="184"/>
        <v>41.962341463774713</v>
      </c>
      <c r="I976" s="16">
        <f t="shared" si="191"/>
        <v>42.630852096999433</v>
      </c>
      <c r="J976" s="13">
        <f t="shared" si="185"/>
        <v>42.232357499119878</v>
      </c>
      <c r="K976" s="13">
        <f t="shared" si="186"/>
        <v>0.3984945978795551</v>
      </c>
      <c r="L976" s="13">
        <f t="shared" si="187"/>
        <v>0</v>
      </c>
      <c r="M976" s="13">
        <f t="shared" si="192"/>
        <v>1.2063066987009187E-2</v>
      </c>
      <c r="N976" s="13">
        <f t="shared" si="188"/>
        <v>7.479101531945696E-3</v>
      </c>
      <c r="O976" s="13">
        <f t="shared" si="189"/>
        <v>0.47181336002318153</v>
      </c>
      <c r="Q976">
        <v>25.5081243027177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40.202868319037442</v>
      </c>
      <c r="G977" s="13">
        <f t="shared" si="183"/>
        <v>9.2142946691132502E-2</v>
      </c>
      <c r="H977" s="13">
        <f t="shared" si="184"/>
        <v>40.110725372346309</v>
      </c>
      <c r="I977" s="16">
        <f t="shared" si="191"/>
        <v>40.509219970225864</v>
      </c>
      <c r="J977" s="13">
        <f t="shared" si="185"/>
        <v>40.168367442818671</v>
      </c>
      <c r="K977" s="13">
        <f t="shared" si="186"/>
        <v>0.34085252740719341</v>
      </c>
      <c r="L977" s="13">
        <f t="shared" si="187"/>
        <v>0</v>
      </c>
      <c r="M977" s="13">
        <f t="shared" si="192"/>
        <v>4.583965455063491E-3</v>
      </c>
      <c r="N977" s="13">
        <f t="shared" si="188"/>
        <v>2.8420585821393642E-3</v>
      </c>
      <c r="O977" s="13">
        <f t="shared" si="189"/>
        <v>9.4985005273271861E-2</v>
      </c>
      <c r="Q977">
        <v>25.54065987096774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74.033237749983059</v>
      </c>
      <c r="G978" s="13">
        <f t="shared" si="183"/>
        <v>5.7542203185470386</v>
      </c>
      <c r="H978" s="13">
        <f t="shared" si="184"/>
        <v>68.279017431436017</v>
      </c>
      <c r="I978" s="16">
        <f t="shared" si="191"/>
        <v>68.619869958843211</v>
      </c>
      <c r="J978" s="13">
        <f t="shared" si="185"/>
        <v>66.535913316554939</v>
      </c>
      <c r="K978" s="13">
        <f t="shared" si="186"/>
        <v>2.0839566422882712</v>
      </c>
      <c r="L978" s="13">
        <f t="shared" si="187"/>
        <v>0</v>
      </c>
      <c r="M978" s="13">
        <f t="shared" si="192"/>
        <v>1.7419068729241267E-3</v>
      </c>
      <c r="N978" s="13">
        <f t="shared" si="188"/>
        <v>1.0799822612129585E-3</v>
      </c>
      <c r="O978" s="13">
        <f t="shared" si="189"/>
        <v>5.7553003008082513</v>
      </c>
      <c r="Q978">
        <v>23.654858706558269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38.789448472972467</v>
      </c>
      <c r="G979" s="13">
        <f t="shared" si="183"/>
        <v>0</v>
      </c>
      <c r="H979" s="13">
        <f t="shared" si="184"/>
        <v>38.789448472972467</v>
      </c>
      <c r="I979" s="16">
        <f t="shared" si="191"/>
        <v>40.873405115260738</v>
      </c>
      <c r="J979" s="13">
        <f t="shared" si="185"/>
        <v>40.108909408379297</v>
      </c>
      <c r="K979" s="13">
        <f t="shared" si="186"/>
        <v>0.76449570688144064</v>
      </c>
      <c r="L979" s="13">
        <f t="shared" si="187"/>
        <v>0</v>
      </c>
      <c r="M979" s="13">
        <f t="shared" si="192"/>
        <v>6.619246117111682E-4</v>
      </c>
      <c r="N979" s="13">
        <f t="shared" si="188"/>
        <v>4.1039325926092431E-4</v>
      </c>
      <c r="O979" s="13">
        <f t="shared" si="189"/>
        <v>4.1039325926092431E-4</v>
      </c>
      <c r="Q979">
        <v>19.876302058232739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12.56826113923595</v>
      </c>
      <c r="G980" s="13">
        <f t="shared" si="183"/>
        <v>0</v>
      </c>
      <c r="H980" s="13">
        <f t="shared" si="184"/>
        <v>12.56826113923595</v>
      </c>
      <c r="I980" s="16">
        <f t="shared" si="191"/>
        <v>13.332756846117391</v>
      </c>
      <c r="J980" s="13">
        <f t="shared" si="185"/>
        <v>13.29653793389538</v>
      </c>
      <c r="K980" s="13">
        <f t="shared" si="186"/>
        <v>3.6218912222011568E-2</v>
      </c>
      <c r="L980" s="13">
        <f t="shared" si="187"/>
        <v>0</v>
      </c>
      <c r="M980" s="13">
        <f t="shared" si="192"/>
        <v>2.5153135245024389E-4</v>
      </c>
      <c r="N980" s="13">
        <f t="shared" si="188"/>
        <v>1.559494385191512E-4</v>
      </c>
      <c r="O980" s="13">
        <f t="shared" si="189"/>
        <v>1.559494385191512E-4</v>
      </c>
      <c r="Q980">
        <v>17.849643897883791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115.4788300217802</v>
      </c>
      <c r="G981" s="13">
        <f t="shared" si="183"/>
        <v>12.69083242514292</v>
      </c>
      <c r="H981" s="13">
        <f t="shared" si="184"/>
        <v>102.78799759663728</v>
      </c>
      <c r="I981" s="16">
        <f t="shared" si="191"/>
        <v>102.82421650885929</v>
      </c>
      <c r="J981" s="13">
        <f t="shared" si="185"/>
        <v>82.849071971972677</v>
      </c>
      <c r="K981" s="13">
        <f t="shared" si="186"/>
        <v>19.975144536886617</v>
      </c>
      <c r="L981" s="13">
        <f t="shared" si="187"/>
        <v>1.756959191133957</v>
      </c>
      <c r="M981" s="13">
        <f t="shared" si="192"/>
        <v>1.7570547730478883</v>
      </c>
      <c r="N981" s="13">
        <f t="shared" si="188"/>
        <v>1.0893739592896907</v>
      </c>
      <c r="O981" s="13">
        <f t="shared" si="189"/>
        <v>13.780206384432612</v>
      </c>
      <c r="Q981">
        <v>14.208246826629789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70.865569727009984</v>
      </c>
      <c r="G982" s="13">
        <f t="shared" si="183"/>
        <v>5.224058167316695</v>
      </c>
      <c r="H982" s="13">
        <f t="shared" si="184"/>
        <v>65.641511559693285</v>
      </c>
      <c r="I982" s="16">
        <f t="shared" si="191"/>
        <v>83.859696905445944</v>
      </c>
      <c r="J982" s="13">
        <f t="shared" si="185"/>
        <v>69.759809854806221</v>
      </c>
      <c r="K982" s="13">
        <f t="shared" si="186"/>
        <v>14.099887050639722</v>
      </c>
      <c r="L982" s="13">
        <f t="shared" si="187"/>
        <v>0</v>
      </c>
      <c r="M982" s="13">
        <f t="shared" si="192"/>
        <v>0.66768081375819754</v>
      </c>
      <c r="N982" s="13">
        <f t="shared" si="188"/>
        <v>0.41396210453008248</v>
      </c>
      <c r="O982" s="13">
        <f t="shared" si="189"/>
        <v>5.6380202718467771</v>
      </c>
      <c r="Q982">
        <v>12.653513051612901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5.7919751260323817</v>
      </c>
      <c r="G983" s="13">
        <f t="shared" si="183"/>
        <v>0</v>
      </c>
      <c r="H983" s="13">
        <f t="shared" si="184"/>
        <v>5.7919751260323817</v>
      </c>
      <c r="I983" s="16">
        <f t="shared" si="191"/>
        <v>19.891862176672106</v>
      </c>
      <c r="J983" s="13">
        <f t="shared" si="185"/>
        <v>19.670136310239418</v>
      </c>
      <c r="K983" s="13">
        <f t="shared" si="186"/>
        <v>0.22172586643268843</v>
      </c>
      <c r="L983" s="13">
        <f t="shared" si="187"/>
        <v>0</v>
      </c>
      <c r="M983" s="13">
        <f t="shared" si="192"/>
        <v>0.25371870922811507</v>
      </c>
      <c r="N983" s="13">
        <f t="shared" si="188"/>
        <v>0.15730559972143135</v>
      </c>
      <c r="O983" s="13">
        <f t="shared" si="189"/>
        <v>0.15730559972143135</v>
      </c>
      <c r="Q983">
        <v>13.379568337653071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24.040580259424779</v>
      </c>
      <c r="G984" s="13">
        <f t="shared" si="183"/>
        <v>0</v>
      </c>
      <c r="H984" s="13">
        <f t="shared" si="184"/>
        <v>24.040580259424779</v>
      </c>
      <c r="I984" s="16">
        <f t="shared" si="191"/>
        <v>24.262306125857467</v>
      </c>
      <c r="J984" s="13">
        <f t="shared" si="185"/>
        <v>23.99464015548071</v>
      </c>
      <c r="K984" s="13">
        <f t="shared" si="186"/>
        <v>0.26766597037675766</v>
      </c>
      <c r="L984" s="13">
        <f t="shared" si="187"/>
        <v>0</v>
      </c>
      <c r="M984" s="13">
        <f t="shared" si="192"/>
        <v>9.641310950668372E-2</v>
      </c>
      <c r="N984" s="13">
        <f t="shared" si="188"/>
        <v>5.9776127894143903E-2</v>
      </c>
      <c r="O984" s="13">
        <f t="shared" si="189"/>
        <v>5.9776127894143903E-2</v>
      </c>
      <c r="Q984">
        <v>16.31171781982194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16.115544283361771</v>
      </c>
      <c r="G985" s="13">
        <f t="shared" si="183"/>
        <v>0</v>
      </c>
      <c r="H985" s="13">
        <f t="shared" si="184"/>
        <v>16.115544283361771</v>
      </c>
      <c r="I985" s="16">
        <f t="shared" si="191"/>
        <v>16.383210253738529</v>
      </c>
      <c r="J985" s="13">
        <f t="shared" si="185"/>
        <v>16.304334074902798</v>
      </c>
      <c r="K985" s="13">
        <f t="shared" si="186"/>
        <v>7.8876178835731281E-2</v>
      </c>
      <c r="L985" s="13">
        <f t="shared" si="187"/>
        <v>0</v>
      </c>
      <c r="M985" s="13">
        <f t="shared" si="192"/>
        <v>3.6636981612539816E-2</v>
      </c>
      <c r="N985" s="13">
        <f t="shared" si="188"/>
        <v>2.2714928599774687E-2</v>
      </c>
      <c r="O985" s="13">
        <f t="shared" si="189"/>
        <v>2.2714928599774687E-2</v>
      </c>
      <c r="Q985">
        <v>16.690855369911599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42.24987358696157</v>
      </c>
      <c r="G986" s="13">
        <f t="shared" si="183"/>
        <v>0.4347434681321149</v>
      </c>
      <c r="H986" s="13">
        <f t="shared" si="184"/>
        <v>41.815130118829458</v>
      </c>
      <c r="I986" s="16">
        <f t="shared" si="191"/>
        <v>41.894006297665186</v>
      </c>
      <c r="J986" s="13">
        <f t="shared" si="185"/>
        <v>41.035857909142585</v>
      </c>
      <c r="K986" s="13">
        <f t="shared" si="186"/>
        <v>0.85814838852260067</v>
      </c>
      <c r="L986" s="13">
        <f t="shared" si="187"/>
        <v>0</v>
      </c>
      <c r="M986" s="13">
        <f t="shared" si="192"/>
        <v>1.3922053012765129E-2</v>
      </c>
      <c r="N986" s="13">
        <f t="shared" si="188"/>
        <v>8.6316728679143809E-3</v>
      </c>
      <c r="O986" s="13">
        <f t="shared" si="189"/>
        <v>0.44337514100002928</v>
      </c>
      <c r="Q986">
        <v>19.563575553530178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48.184175979303149</v>
      </c>
      <c r="G987" s="13">
        <f t="shared" si="183"/>
        <v>1.4279480904467707</v>
      </c>
      <c r="H987" s="13">
        <f t="shared" si="184"/>
        <v>46.75622788885638</v>
      </c>
      <c r="I987" s="16">
        <f t="shared" si="191"/>
        <v>47.61437627737898</v>
      </c>
      <c r="J987" s="13">
        <f t="shared" si="185"/>
        <v>47.019642000037024</v>
      </c>
      <c r="K987" s="13">
        <f t="shared" si="186"/>
        <v>0.59473427734195639</v>
      </c>
      <c r="L987" s="13">
        <f t="shared" si="187"/>
        <v>0</v>
      </c>
      <c r="M987" s="13">
        <f t="shared" si="192"/>
        <v>5.2903801448507485E-3</v>
      </c>
      <c r="N987" s="13">
        <f t="shared" si="188"/>
        <v>3.2800356898074639E-3</v>
      </c>
      <c r="O987" s="13">
        <f t="shared" si="189"/>
        <v>1.4312281261365782</v>
      </c>
      <c r="Q987">
        <v>24.97904283945892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48.091566494067052</v>
      </c>
      <c r="G988" s="13">
        <f t="shared" si="183"/>
        <v>1.4124483462939661</v>
      </c>
      <c r="H988" s="13">
        <f t="shared" si="184"/>
        <v>46.679118147773089</v>
      </c>
      <c r="I988" s="16">
        <f t="shared" si="191"/>
        <v>47.273852425115045</v>
      </c>
      <c r="J988" s="13">
        <f t="shared" si="185"/>
        <v>46.775905557384966</v>
      </c>
      <c r="K988" s="13">
        <f t="shared" si="186"/>
        <v>0.49794686773007868</v>
      </c>
      <c r="L988" s="13">
        <f t="shared" si="187"/>
        <v>0</v>
      </c>
      <c r="M988" s="13">
        <f t="shared" si="192"/>
        <v>2.0103444550432846E-3</v>
      </c>
      <c r="N988" s="13">
        <f t="shared" si="188"/>
        <v>1.2464135621268364E-3</v>
      </c>
      <c r="O988" s="13">
        <f t="shared" si="189"/>
        <v>1.4136947598560929</v>
      </c>
      <c r="Q988">
        <v>26.126105992063771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40.461595645985412</v>
      </c>
      <c r="G989" s="13">
        <f t="shared" si="183"/>
        <v>0.13544528621725205</v>
      </c>
      <c r="H989" s="13">
        <f t="shared" si="184"/>
        <v>40.326150359768157</v>
      </c>
      <c r="I989" s="16">
        <f t="shared" si="191"/>
        <v>40.824097227498235</v>
      </c>
      <c r="J989" s="13">
        <f t="shared" si="185"/>
        <v>40.478037223010055</v>
      </c>
      <c r="K989" s="13">
        <f t="shared" si="186"/>
        <v>0.34606000448818008</v>
      </c>
      <c r="L989" s="13">
        <f t="shared" si="187"/>
        <v>0</v>
      </c>
      <c r="M989" s="13">
        <f t="shared" si="192"/>
        <v>7.6393089291644815E-4</v>
      </c>
      <c r="N989" s="13">
        <f t="shared" si="188"/>
        <v>4.7363715360819784E-4</v>
      </c>
      <c r="O989" s="13">
        <f t="shared" si="189"/>
        <v>0.13591892337086026</v>
      </c>
      <c r="Q989">
        <v>25.598149009070681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9.2443325652424875</v>
      </c>
      <c r="G990" s="13">
        <f t="shared" si="183"/>
        <v>0</v>
      </c>
      <c r="H990" s="13">
        <f t="shared" si="184"/>
        <v>9.2443325652424875</v>
      </c>
      <c r="I990" s="16">
        <f t="shared" si="191"/>
        <v>9.5903925697306676</v>
      </c>
      <c r="J990" s="13">
        <f t="shared" si="185"/>
        <v>9.585986070037551</v>
      </c>
      <c r="K990" s="13">
        <f t="shared" si="186"/>
        <v>4.4064996931165723E-3</v>
      </c>
      <c r="L990" s="13">
        <f t="shared" si="187"/>
        <v>0</v>
      </c>
      <c r="M990" s="13">
        <f t="shared" si="192"/>
        <v>2.9029373930825031E-4</v>
      </c>
      <c r="N990" s="13">
        <f t="shared" si="188"/>
        <v>1.7998211837111518E-4</v>
      </c>
      <c r="O990" s="13">
        <f t="shared" si="189"/>
        <v>1.7998211837111518E-4</v>
      </c>
      <c r="Q990">
        <v>25.815351870967749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3.165200848547002</v>
      </c>
      <c r="G991" s="13">
        <f t="shared" si="183"/>
        <v>0</v>
      </c>
      <c r="H991" s="13">
        <f t="shared" si="184"/>
        <v>3.165200848547002</v>
      </c>
      <c r="I991" s="16">
        <f t="shared" si="191"/>
        <v>3.1696073482401186</v>
      </c>
      <c r="J991" s="13">
        <f t="shared" si="185"/>
        <v>3.1694163883127007</v>
      </c>
      <c r="K991" s="13">
        <f t="shared" si="186"/>
        <v>1.9095992741791079E-4</v>
      </c>
      <c r="L991" s="13">
        <f t="shared" si="187"/>
        <v>0</v>
      </c>
      <c r="M991" s="13">
        <f t="shared" si="192"/>
        <v>1.1031162093713513E-4</v>
      </c>
      <c r="N991" s="13">
        <f t="shared" si="188"/>
        <v>6.839320498102378E-5</v>
      </c>
      <c r="O991" s="13">
        <f t="shared" si="189"/>
        <v>6.839320498102378E-5</v>
      </c>
      <c r="Q991">
        <v>24.50571248751351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4.5500660797925763</v>
      </c>
      <c r="G992" s="13">
        <f t="shared" si="183"/>
        <v>0</v>
      </c>
      <c r="H992" s="13">
        <f t="shared" si="184"/>
        <v>4.5500660797925763</v>
      </c>
      <c r="I992" s="16">
        <f t="shared" si="191"/>
        <v>4.5502570397199946</v>
      </c>
      <c r="J992" s="13">
        <f t="shared" si="185"/>
        <v>4.5488571056434726</v>
      </c>
      <c r="K992" s="13">
        <f t="shared" si="186"/>
        <v>1.399934076522058E-3</v>
      </c>
      <c r="L992" s="13">
        <f t="shared" si="187"/>
        <v>0</v>
      </c>
      <c r="M992" s="13">
        <f t="shared" si="192"/>
        <v>4.1918415956111353E-5</v>
      </c>
      <c r="N992" s="13">
        <f t="shared" si="188"/>
        <v>2.5989417892789039E-5</v>
      </c>
      <c r="O992" s="13">
        <f t="shared" si="189"/>
        <v>2.5989417892789039E-5</v>
      </c>
      <c r="Q992">
        <v>18.073664186547148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51.686028451953057</v>
      </c>
      <c r="G993" s="13">
        <f t="shared" si="183"/>
        <v>2.0140415910052267</v>
      </c>
      <c r="H993" s="13">
        <f t="shared" si="184"/>
        <v>49.671986860947833</v>
      </c>
      <c r="I993" s="16">
        <f t="shared" si="191"/>
        <v>49.673386795024356</v>
      </c>
      <c r="J993" s="13">
        <f t="shared" si="185"/>
        <v>46.315119689988478</v>
      </c>
      <c r="K993" s="13">
        <f t="shared" si="186"/>
        <v>3.3582671050358783</v>
      </c>
      <c r="L993" s="13">
        <f t="shared" si="187"/>
        <v>0</v>
      </c>
      <c r="M993" s="13">
        <f t="shared" si="192"/>
        <v>1.5928998063322314E-5</v>
      </c>
      <c r="N993" s="13">
        <f t="shared" si="188"/>
        <v>9.8759787992598348E-6</v>
      </c>
      <c r="O993" s="13">
        <f t="shared" si="189"/>
        <v>2.0140514669840259</v>
      </c>
      <c r="Q993">
        <v>12.934702051612909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53.935504496970431</v>
      </c>
      <c r="G994" s="13">
        <f t="shared" si="183"/>
        <v>2.3905289787360315</v>
      </c>
      <c r="H994" s="13">
        <f t="shared" si="184"/>
        <v>51.544975518234402</v>
      </c>
      <c r="I994" s="16">
        <f t="shared" si="191"/>
        <v>54.90324262327028</v>
      </c>
      <c r="J994" s="13">
        <f t="shared" si="185"/>
        <v>51.325981768786853</v>
      </c>
      <c r="K994" s="13">
        <f t="shared" si="186"/>
        <v>3.577260854483427</v>
      </c>
      <c r="L994" s="13">
        <f t="shared" si="187"/>
        <v>0</v>
      </c>
      <c r="M994" s="13">
        <f t="shared" si="192"/>
        <v>6.0530192640624787E-6</v>
      </c>
      <c r="N994" s="13">
        <f t="shared" si="188"/>
        <v>3.7528719437187368E-6</v>
      </c>
      <c r="O994" s="13">
        <f t="shared" si="189"/>
        <v>2.3905327316079754</v>
      </c>
      <c r="Q994">
        <v>14.68221387543608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5.9106634055504106</v>
      </c>
      <c r="G995" s="13">
        <f t="shared" si="183"/>
        <v>0</v>
      </c>
      <c r="H995" s="13">
        <f t="shared" si="184"/>
        <v>5.9106634055504106</v>
      </c>
      <c r="I995" s="16">
        <f t="shared" si="191"/>
        <v>9.4879242600338376</v>
      </c>
      <c r="J995" s="13">
        <f t="shared" si="185"/>
        <v>9.4708611743314286</v>
      </c>
      <c r="K995" s="13">
        <f t="shared" si="186"/>
        <v>1.7063085702408998E-2</v>
      </c>
      <c r="L995" s="13">
        <f t="shared" si="187"/>
        <v>0</v>
      </c>
      <c r="M995" s="13">
        <f t="shared" si="192"/>
        <v>2.300147320343742E-6</v>
      </c>
      <c r="N995" s="13">
        <f t="shared" si="188"/>
        <v>1.4260913386131201E-6</v>
      </c>
      <c r="O995" s="13">
        <f t="shared" si="189"/>
        <v>1.4260913386131201E-6</v>
      </c>
      <c r="Q995">
        <v>15.955662898451241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23.23132810091484</v>
      </c>
      <c r="G996" s="13">
        <f t="shared" si="183"/>
        <v>0</v>
      </c>
      <c r="H996" s="13">
        <f t="shared" si="184"/>
        <v>23.23132810091484</v>
      </c>
      <c r="I996" s="16">
        <f t="shared" si="191"/>
        <v>23.248391186617248</v>
      </c>
      <c r="J996" s="13">
        <f t="shared" si="185"/>
        <v>22.964629020711502</v>
      </c>
      <c r="K996" s="13">
        <f t="shared" si="186"/>
        <v>0.28376216590574543</v>
      </c>
      <c r="L996" s="13">
        <f t="shared" si="187"/>
        <v>0</v>
      </c>
      <c r="M996" s="13">
        <f t="shared" si="192"/>
        <v>8.7405598173062194E-7</v>
      </c>
      <c r="N996" s="13">
        <f t="shared" si="188"/>
        <v>5.4191470867298562E-7</v>
      </c>
      <c r="O996" s="13">
        <f t="shared" si="189"/>
        <v>5.4191470867298562E-7</v>
      </c>
      <c r="Q996">
        <v>14.96547233952961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52.760456976146259</v>
      </c>
      <c r="G997" s="13">
        <f t="shared" si="183"/>
        <v>2.1938651500393211</v>
      </c>
      <c r="H997" s="13">
        <f t="shared" si="184"/>
        <v>50.566591826106936</v>
      </c>
      <c r="I997" s="16">
        <f t="shared" si="191"/>
        <v>50.850353992012685</v>
      </c>
      <c r="J997" s="13">
        <f t="shared" si="185"/>
        <v>49.268165155714748</v>
      </c>
      <c r="K997" s="13">
        <f t="shared" si="186"/>
        <v>1.5821888362979379</v>
      </c>
      <c r="L997" s="13">
        <f t="shared" si="187"/>
        <v>0</v>
      </c>
      <c r="M997" s="13">
        <f t="shared" si="192"/>
        <v>3.3214127305763632E-7</v>
      </c>
      <c r="N997" s="13">
        <f t="shared" si="188"/>
        <v>2.0592758929573452E-7</v>
      </c>
      <c r="O997" s="13">
        <f t="shared" si="189"/>
        <v>2.1938653559669103</v>
      </c>
      <c r="Q997">
        <v>19.231809035405249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4.5347608108116333</v>
      </c>
      <c r="G998" s="13">
        <f t="shared" si="183"/>
        <v>0</v>
      </c>
      <c r="H998" s="13">
        <f t="shared" si="184"/>
        <v>4.5347608108116333</v>
      </c>
      <c r="I998" s="16">
        <f t="shared" si="191"/>
        <v>6.1169496471095712</v>
      </c>
      <c r="J998" s="13">
        <f t="shared" si="185"/>
        <v>6.1137670330430831</v>
      </c>
      <c r="K998" s="13">
        <f t="shared" si="186"/>
        <v>3.1826140664881208E-3</v>
      </c>
      <c r="L998" s="13">
        <f t="shared" si="187"/>
        <v>0</v>
      </c>
      <c r="M998" s="13">
        <f t="shared" si="192"/>
        <v>1.262136837619018E-7</v>
      </c>
      <c r="N998" s="13">
        <f t="shared" si="188"/>
        <v>7.8252483932379123E-8</v>
      </c>
      <c r="O998" s="13">
        <f t="shared" si="189"/>
        <v>7.8252483932379123E-8</v>
      </c>
      <c r="Q998">
        <v>18.540638183708001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32.915621038723302</v>
      </c>
      <c r="G999" s="13">
        <f t="shared" si="183"/>
        <v>0</v>
      </c>
      <c r="H999" s="13">
        <f t="shared" si="184"/>
        <v>32.915621038723302</v>
      </c>
      <c r="I999" s="16">
        <f t="shared" si="191"/>
        <v>32.918803652789791</v>
      </c>
      <c r="J999" s="13">
        <f t="shared" si="185"/>
        <v>32.733046690801075</v>
      </c>
      <c r="K999" s="13">
        <f t="shared" si="186"/>
        <v>0.18575696198871583</v>
      </c>
      <c r="L999" s="13">
        <f t="shared" si="187"/>
        <v>0</v>
      </c>
      <c r="M999" s="13">
        <f t="shared" si="192"/>
        <v>4.7961199829522681E-8</v>
      </c>
      <c r="N999" s="13">
        <f t="shared" si="188"/>
        <v>2.9735943894304063E-8</v>
      </c>
      <c r="O999" s="13">
        <f t="shared" si="189"/>
        <v>2.9735943894304063E-8</v>
      </c>
      <c r="Q999">
        <v>25.45953325800938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10.82629375925015</v>
      </c>
      <c r="G1000" s="13">
        <f t="shared" si="183"/>
        <v>0</v>
      </c>
      <c r="H1000" s="13">
        <f t="shared" si="184"/>
        <v>10.82629375925015</v>
      </c>
      <c r="I1000" s="16">
        <f t="shared" si="191"/>
        <v>11.012050721238866</v>
      </c>
      <c r="J1000" s="13">
        <f t="shared" si="185"/>
        <v>11.007075369649797</v>
      </c>
      <c r="K1000" s="13">
        <f t="shared" si="186"/>
        <v>4.9753515890689215E-3</v>
      </c>
      <c r="L1000" s="13">
        <f t="shared" si="187"/>
        <v>0</v>
      </c>
      <c r="M1000" s="13">
        <f t="shared" si="192"/>
        <v>1.8225255935218617E-8</v>
      </c>
      <c r="N1000" s="13">
        <f t="shared" si="188"/>
        <v>1.1299658679835543E-8</v>
      </c>
      <c r="O1000" s="13">
        <f t="shared" si="189"/>
        <v>1.1299658679835543E-8</v>
      </c>
      <c r="Q1000">
        <v>27.951996870967751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21.809454299868442</v>
      </c>
      <c r="G1001" s="13">
        <f t="shared" si="183"/>
        <v>0</v>
      </c>
      <c r="H1001" s="13">
        <f t="shared" si="184"/>
        <v>21.809454299868442</v>
      </c>
      <c r="I1001" s="16">
        <f t="shared" si="191"/>
        <v>21.814429651457509</v>
      </c>
      <c r="J1001" s="13">
        <f t="shared" si="185"/>
        <v>21.774786367602715</v>
      </c>
      <c r="K1001" s="13">
        <f t="shared" si="186"/>
        <v>3.9643283854793765E-2</v>
      </c>
      <c r="L1001" s="13">
        <f t="shared" si="187"/>
        <v>0</v>
      </c>
      <c r="M1001" s="13">
        <f t="shared" si="192"/>
        <v>6.9255972553830748E-9</v>
      </c>
      <c r="N1001" s="13">
        <f t="shared" si="188"/>
        <v>4.2938702983375062E-9</v>
      </c>
      <c r="O1001" s="13">
        <f t="shared" si="189"/>
        <v>4.2938702983375062E-9</v>
      </c>
      <c r="Q1001">
        <v>27.75564585288301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7.1297210378199107</v>
      </c>
      <c r="G1002" s="13">
        <f t="shared" si="183"/>
        <v>0</v>
      </c>
      <c r="H1002" s="13">
        <f t="shared" si="184"/>
        <v>7.1297210378199107</v>
      </c>
      <c r="I1002" s="16">
        <f t="shared" si="191"/>
        <v>7.1693643216747045</v>
      </c>
      <c r="J1002" s="13">
        <f t="shared" si="185"/>
        <v>7.1673756686940724</v>
      </c>
      <c r="K1002" s="13">
        <f t="shared" si="186"/>
        <v>1.9886529806321107E-3</v>
      </c>
      <c r="L1002" s="13">
        <f t="shared" si="187"/>
        <v>0</v>
      </c>
      <c r="M1002" s="13">
        <f t="shared" si="192"/>
        <v>2.6317269570455686E-9</v>
      </c>
      <c r="N1002" s="13">
        <f t="shared" si="188"/>
        <v>1.6316707133682524E-9</v>
      </c>
      <c r="O1002" s="13">
        <f t="shared" si="189"/>
        <v>1.6316707133682524E-9</v>
      </c>
      <c r="Q1002">
        <v>25.260607629250622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2.8545666794430198</v>
      </c>
      <c r="G1003" s="13">
        <f t="shared" si="183"/>
        <v>0</v>
      </c>
      <c r="H1003" s="13">
        <f t="shared" si="184"/>
        <v>2.8545666794430198</v>
      </c>
      <c r="I1003" s="16">
        <f t="shared" si="191"/>
        <v>2.8565553324236519</v>
      </c>
      <c r="J1003" s="13">
        <f t="shared" si="185"/>
        <v>2.8563791139976744</v>
      </c>
      <c r="K1003" s="13">
        <f t="shared" si="186"/>
        <v>1.7621842597748127E-4</v>
      </c>
      <c r="L1003" s="13">
        <f t="shared" si="187"/>
        <v>0</v>
      </c>
      <c r="M1003" s="13">
        <f t="shared" si="192"/>
        <v>1.0000562436773162E-9</v>
      </c>
      <c r="N1003" s="13">
        <f t="shared" si="188"/>
        <v>6.2003487107993605E-10</v>
      </c>
      <c r="O1003" s="13">
        <f t="shared" si="189"/>
        <v>6.2003487107993605E-10</v>
      </c>
      <c r="Q1003">
        <v>22.853945771772999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11.98633741072609</v>
      </c>
      <c r="G1004" s="13">
        <f t="shared" si="183"/>
        <v>0</v>
      </c>
      <c r="H1004" s="13">
        <f t="shared" si="184"/>
        <v>11.98633741072609</v>
      </c>
      <c r="I1004" s="16">
        <f t="shared" si="191"/>
        <v>11.986513629152068</v>
      </c>
      <c r="J1004" s="13">
        <f t="shared" si="185"/>
        <v>11.959980775571275</v>
      </c>
      <c r="K1004" s="13">
        <f t="shared" si="186"/>
        <v>2.6532853580793159E-2</v>
      </c>
      <c r="L1004" s="13">
        <f t="shared" si="187"/>
        <v>0</v>
      </c>
      <c r="M1004" s="13">
        <f t="shared" si="192"/>
        <v>3.8002137259738011E-10</v>
      </c>
      <c r="N1004" s="13">
        <f t="shared" si="188"/>
        <v>2.3561325101037566E-10</v>
      </c>
      <c r="O1004" s="13">
        <f t="shared" si="189"/>
        <v>2.3561325101037566E-10</v>
      </c>
      <c r="Q1004">
        <v>17.797459998800399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7.9008046026213066</v>
      </c>
      <c r="G1005" s="13">
        <f t="shared" si="183"/>
        <v>0</v>
      </c>
      <c r="H1005" s="13">
        <f t="shared" si="184"/>
        <v>7.9008046026213066</v>
      </c>
      <c r="I1005" s="16">
        <f t="shared" si="191"/>
        <v>7.9273374562020997</v>
      </c>
      <c r="J1005" s="13">
        <f t="shared" si="185"/>
        <v>7.9152581279188965</v>
      </c>
      <c r="K1005" s="13">
        <f t="shared" si="186"/>
        <v>1.2079328283203239E-2</v>
      </c>
      <c r="L1005" s="13">
        <f t="shared" si="187"/>
        <v>0</v>
      </c>
      <c r="M1005" s="13">
        <f t="shared" si="192"/>
        <v>1.4440812158700445E-10</v>
      </c>
      <c r="N1005" s="13">
        <f t="shared" si="188"/>
        <v>8.9533035383942758E-11</v>
      </c>
      <c r="O1005" s="13">
        <f t="shared" si="189"/>
        <v>8.9533035383942758E-11</v>
      </c>
      <c r="Q1005">
        <v>14.57013673012365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10.16428192234431</v>
      </c>
      <c r="G1006" s="13">
        <f t="shared" si="183"/>
        <v>0</v>
      </c>
      <c r="H1006" s="13">
        <f t="shared" si="184"/>
        <v>10.16428192234431</v>
      </c>
      <c r="I1006" s="16">
        <f t="shared" si="191"/>
        <v>10.176361250627513</v>
      </c>
      <c r="J1006" s="13">
        <f t="shared" si="185"/>
        <v>10.145586254643479</v>
      </c>
      <c r="K1006" s="13">
        <f t="shared" si="186"/>
        <v>3.0774995984033993E-2</v>
      </c>
      <c r="L1006" s="13">
        <f t="shared" si="187"/>
        <v>0</v>
      </c>
      <c r="M1006" s="13">
        <f t="shared" si="192"/>
        <v>5.4875086203061689E-11</v>
      </c>
      <c r="N1006" s="13">
        <f t="shared" si="188"/>
        <v>3.4022553445898245E-11</v>
      </c>
      <c r="O1006" s="13">
        <f t="shared" si="189"/>
        <v>3.4022553445898245E-11</v>
      </c>
      <c r="Q1006">
        <v>13.20702920252209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86.050436519097687</v>
      </c>
      <c r="G1007" s="13">
        <f t="shared" si="183"/>
        <v>7.7654992483437173</v>
      </c>
      <c r="H1007" s="13">
        <f t="shared" si="184"/>
        <v>78.284937270753971</v>
      </c>
      <c r="I1007" s="16">
        <f t="shared" si="191"/>
        <v>78.315712266738004</v>
      </c>
      <c r="J1007" s="13">
        <f t="shared" si="185"/>
        <v>68.281278277799572</v>
      </c>
      <c r="K1007" s="13">
        <f t="shared" si="186"/>
        <v>10.034433988938432</v>
      </c>
      <c r="L1007" s="13">
        <f t="shared" si="187"/>
        <v>0</v>
      </c>
      <c r="M1007" s="13">
        <f t="shared" si="192"/>
        <v>2.0852532757163443E-11</v>
      </c>
      <c r="N1007" s="13">
        <f t="shared" si="188"/>
        <v>1.2928570309441334E-11</v>
      </c>
      <c r="O1007" s="13">
        <f t="shared" si="189"/>
        <v>7.7654992483566456</v>
      </c>
      <c r="Q1007">
        <v>14.1609427516129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40.525872711887331</v>
      </c>
      <c r="G1008" s="13">
        <f t="shared" si="183"/>
        <v>0.14620312677573083</v>
      </c>
      <c r="H1008" s="13">
        <f t="shared" si="184"/>
        <v>40.3796695851116</v>
      </c>
      <c r="I1008" s="16">
        <f t="shared" si="191"/>
        <v>50.414103574050031</v>
      </c>
      <c r="J1008" s="13">
        <f t="shared" si="185"/>
        <v>47.830824612501651</v>
      </c>
      <c r="K1008" s="13">
        <f t="shared" si="186"/>
        <v>2.5832789615483804</v>
      </c>
      <c r="L1008" s="13">
        <f t="shared" si="187"/>
        <v>0</v>
      </c>
      <c r="M1008" s="13">
        <f t="shared" si="192"/>
        <v>7.9239624477221093E-12</v>
      </c>
      <c r="N1008" s="13">
        <f t="shared" si="188"/>
        <v>4.9128567175877075E-12</v>
      </c>
      <c r="O1008" s="13">
        <f t="shared" si="189"/>
        <v>0.14620312678064368</v>
      </c>
      <c r="Q1008">
        <v>15.34293107741553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25.637062368621489</v>
      </c>
      <c r="G1009" s="13">
        <f t="shared" si="183"/>
        <v>0</v>
      </c>
      <c r="H1009" s="13">
        <f t="shared" si="184"/>
        <v>25.637062368621489</v>
      </c>
      <c r="I1009" s="16">
        <f t="shared" si="191"/>
        <v>28.22034133016987</v>
      </c>
      <c r="J1009" s="13">
        <f t="shared" si="185"/>
        <v>27.774952116155795</v>
      </c>
      <c r="K1009" s="13">
        <f t="shared" si="186"/>
        <v>0.4453892140140745</v>
      </c>
      <c r="L1009" s="13">
        <f t="shared" si="187"/>
        <v>0</v>
      </c>
      <c r="M1009" s="13">
        <f t="shared" si="192"/>
        <v>3.0111057301344018E-12</v>
      </c>
      <c r="N1009" s="13">
        <f t="shared" si="188"/>
        <v>1.8668855526833293E-12</v>
      </c>
      <c r="O1009" s="13">
        <f t="shared" si="189"/>
        <v>1.8668855526833293E-12</v>
      </c>
      <c r="Q1009">
        <v>15.861741408244241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12.97577686150251</v>
      </c>
      <c r="G1010" s="13">
        <f t="shared" si="183"/>
        <v>0</v>
      </c>
      <c r="H1010" s="13">
        <f t="shared" si="184"/>
        <v>12.97577686150251</v>
      </c>
      <c r="I1010" s="16">
        <f t="shared" si="191"/>
        <v>13.421166075516584</v>
      </c>
      <c r="J1010" s="13">
        <f t="shared" si="185"/>
        <v>13.395235480170266</v>
      </c>
      <c r="K1010" s="13">
        <f t="shared" si="186"/>
        <v>2.5930595346318697E-2</v>
      </c>
      <c r="L1010" s="13">
        <f t="shared" si="187"/>
        <v>0</v>
      </c>
      <c r="M1010" s="13">
        <f t="shared" si="192"/>
        <v>1.1442201774510725E-12</v>
      </c>
      <c r="N1010" s="13">
        <f t="shared" si="188"/>
        <v>7.0941651001966493E-13</v>
      </c>
      <c r="O1010" s="13">
        <f t="shared" si="189"/>
        <v>7.0941651001966493E-13</v>
      </c>
      <c r="Q1010">
        <v>20.35857171982537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27.956073758620722</v>
      </c>
      <c r="G1011" s="13">
        <f t="shared" si="183"/>
        <v>0</v>
      </c>
      <c r="H1011" s="13">
        <f t="shared" si="184"/>
        <v>27.956073758620722</v>
      </c>
      <c r="I1011" s="16">
        <f t="shared" si="191"/>
        <v>27.982004353967042</v>
      </c>
      <c r="J1011" s="13">
        <f t="shared" si="185"/>
        <v>27.842485505123985</v>
      </c>
      <c r="K1011" s="13">
        <f t="shared" si="186"/>
        <v>0.13951884884305699</v>
      </c>
      <c r="L1011" s="13">
        <f t="shared" si="187"/>
        <v>0</v>
      </c>
      <c r="M1011" s="13">
        <f t="shared" si="192"/>
        <v>4.3480366743140758E-13</v>
      </c>
      <c r="N1011" s="13">
        <f t="shared" si="188"/>
        <v>2.695782738074727E-13</v>
      </c>
      <c r="O1011" s="13">
        <f t="shared" si="189"/>
        <v>2.695782738074727E-13</v>
      </c>
      <c r="Q1011">
        <v>24.02335666630788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32.892510938357773</v>
      </c>
      <c r="G1012" s="13">
        <f t="shared" si="183"/>
        <v>0</v>
      </c>
      <c r="H1012" s="13">
        <f t="shared" si="184"/>
        <v>32.892510938357773</v>
      </c>
      <c r="I1012" s="16">
        <f t="shared" si="191"/>
        <v>33.032029787200827</v>
      </c>
      <c r="J1012" s="13">
        <f t="shared" si="185"/>
        <v>32.871212523193677</v>
      </c>
      <c r="K1012" s="13">
        <f t="shared" si="186"/>
        <v>0.16081726400715013</v>
      </c>
      <c r="L1012" s="13">
        <f t="shared" si="187"/>
        <v>0</v>
      </c>
      <c r="M1012" s="13">
        <f t="shared" si="192"/>
        <v>1.6522539362393489E-13</v>
      </c>
      <c r="N1012" s="13">
        <f t="shared" si="188"/>
        <v>1.0243974404683963E-13</v>
      </c>
      <c r="O1012" s="13">
        <f t="shared" si="189"/>
        <v>1.0243974404683963E-13</v>
      </c>
      <c r="Q1012">
        <v>26.58570187096775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35.958064520000001</v>
      </c>
      <c r="G1013" s="13">
        <f t="shared" si="183"/>
        <v>0</v>
      </c>
      <c r="H1013" s="13">
        <f t="shared" si="184"/>
        <v>35.958064520000001</v>
      </c>
      <c r="I1013" s="16">
        <f t="shared" si="191"/>
        <v>36.118881784007151</v>
      </c>
      <c r="J1013" s="13">
        <f t="shared" si="185"/>
        <v>35.860165080885636</v>
      </c>
      <c r="K1013" s="13">
        <f t="shared" si="186"/>
        <v>0.25871670312151451</v>
      </c>
      <c r="L1013" s="13">
        <f t="shared" si="187"/>
        <v>0</v>
      </c>
      <c r="M1013" s="13">
        <f t="shared" si="192"/>
        <v>6.2785649577095257E-14</v>
      </c>
      <c r="N1013" s="13">
        <f t="shared" si="188"/>
        <v>3.8927102737799058E-14</v>
      </c>
      <c r="O1013" s="13">
        <f t="shared" si="189"/>
        <v>3.8927102737799058E-14</v>
      </c>
      <c r="Q1013">
        <v>25.06173221335451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5.8080200175979861</v>
      </c>
      <c r="G1014" s="13">
        <f t="shared" si="183"/>
        <v>0</v>
      </c>
      <c r="H1014" s="13">
        <f t="shared" si="184"/>
        <v>5.8080200175979861</v>
      </c>
      <c r="I1014" s="16">
        <f t="shared" si="191"/>
        <v>6.0667367207195007</v>
      </c>
      <c r="J1014" s="13">
        <f t="shared" si="185"/>
        <v>6.0652479209936097</v>
      </c>
      <c r="K1014" s="13">
        <f t="shared" si="186"/>
        <v>1.4887997258909991E-3</v>
      </c>
      <c r="L1014" s="13">
        <f t="shared" si="187"/>
        <v>0</v>
      </c>
      <c r="M1014" s="13">
        <f t="shared" si="192"/>
        <v>2.3858546839296199E-14</v>
      </c>
      <c r="N1014" s="13">
        <f t="shared" si="188"/>
        <v>1.4792299040363645E-14</v>
      </c>
      <c r="O1014" s="13">
        <f t="shared" si="189"/>
        <v>1.4792299040363645E-14</v>
      </c>
      <c r="Q1014">
        <v>23.745993612217241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2.9753130078490448</v>
      </c>
      <c r="G1015" s="13">
        <f t="shared" si="183"/>
        <v>0</v>
      </c>
      <c r="H1015" s="13">
        <f t="shared" si="184"/>
        <v>2.9753130078490448</v>
      </c>
      <c r="I1015" s="16">
        <f t="shared" si="191"/>
        <v>2.9768018075749358</v>
      </c>
      <c r="J1015" s="13">
        <f t="shared" si="185"/>
        <v>2.9765592583272644</v>
      </c>
      <c r="K1015" s="13">
        <f t="shared" si="186"/>
        <v>2.4254924767141972E-4</v>
      </c>
      <c r="L1015" s="13">
        <f t="shared" si="187"/>
        <v>0</v>
      </c>
      <c r="M1015" s="13">
        <f t="shared" si="192"/>
        <v>9.0662477989325542E-15</v>
      </c>
      <c r="N1015" s="13">
        <f t="shared" si="188"/>
        <v>5.6210736353381837E-15</v>
      </c>
      <c r="O1015" s="13">
        <f t="shared" si="189"/>
        <v>5.6210736353381837E-15</v>
      </c>
      <c r="Q1015">
        <v>21.466392751644879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32.889550267238803</v>
      </c>
      <c r="G1016" s="13">
        <f t="shared" si="183"/>
        <v>0</v>
      </c>
      <c r="H1016" s="13">
        <f t="shared" si="184"/>
        <v>32.889550267238803</v>
      </c>
      <c r="I1016" s="16">
        <f t="shared" si="191"/>
        <v>32.889792816486477</v>
      </c>
      <c r="J1016" s="13">
        <f t="shared" si="185"/>
        <v>32.29181728123973</v>
      </c>
      <c r="K1016" s="13">
        <f t="shared" si="186"/>
        <v>0.5979755352467464</v>
      </c>
      <c r="L1016" s="13">
        <f t="shared" si="187"/>
        <v>0</v>
      </c>
      <c r="M1016" s="13">
        <f t="shared" si="192"/>
        <v>3.4451741635943705E-15</v>
      </c>
      <c r="N1016" s="13">
        <f t="shared" si="188"/>
        <v>2.1360079814285097E-15</v>
      </c>
      <c r="O1016" s="13">
        <f t="shared" si="189"/>
        <v>2.1360079814285097E-15</v>
      </c>
      <c r="Q1016">
        <v>17.008619444533689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54.746912750837339</v>
      </c>
      <c r="G1017" s="13">
        <f t="shared" si="183"/>
        <v>2.5263317024672847</v>
      </c>
      <c r="H1017" s="13">
        <f t="shared" si="184"/>
        <v>52.220581048370057</v>
      </c>
      <c r="I1017" s="16">
        <f t="shared" si="191"/>
        <v>52.818556583616804</v>
      </c>
      <c r="J1017" s="13">
        <f t="shared" si="185"/>
        <v>49.748405838908347</v>
      </c>
      <c r="K1017" s="13">
        <f t="shared" si="186"/>
        <v>3.0701507447084566</v>
      </c>
      <c r="L1017" s="13">
        <f t="shared" si="187"/>
        <v>0</v>
      </c>
      <c r="M1017" s="13">
        <f t="shared" si="192"/>
        <v>1.3091661821658608E-15</v>
      </c>
      <c r="N1017" s="13">
        <f t="shared" si="188"/>
        <v>8.1168303294283373E-16</v>
      </c>
      <c r="O1017" s="13">
        <f t="shared" si="189"/>
        <v>2.5263317024672856</v>
      </c>
      <c r="Q1017">
        <v>15.027947257360211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60.191747469394208</v>
      </c>
      <c r="G1018" s="13">
        <f t="shared" si="183"/>
        <v>3.4376157343004108</v>
      </c>
      <c r="H1018" s="13">
        <f t="shared" si="184"/>
        <v>56.7541317350938</v>
      </c>
      <c r="I1018" s="16">
        <f t="shared" si="191"/>
        <v>59.824282479802257</v>
      </c>
      <c r="J1018" s="13">
        <f t="shared" si="185"/>
        <v>54.693890844867312</v>
      </c>
      <c r="K1018" s="13">
        <f t="shared" si="186"/>
        <v>5.130391634934945</v>
      </c>
      <c r="L1018" s="13">
        <f t="shared" si="187"/>
        <v>0</v>
      </c>
      <c r="M1018" s="13">
        <f t="shared" si="192"/>
        <v>4.9748314922302711E-16</v>
      </c>
      <c r="N1018" s="13">
        <f t="shared" si="188"/>
        <v>3.0843955251827679E-16</v>
      </c>
      <c r="O1018" s="13">
        <f t="shared" si="189"/>
        <v>3.4376157343004112</v>
      </c>
      <c r="Q1018">
        <v>13.69292705161291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172.05524637773951</v>
      </c>
      <c r="G1019" s="13">
        <f t="shared" si="183"/>
        <v>22.159840662952799</v>
      </c>
      <c r="H1019" s="13">
        <f t="shared" si="184"/>
        <v>149.8954057147867</v>
      </c>
      <c r="I1019" s="16">
        <f t="shared" si="191"/>
        <v>155.02579734972164</v>
      </c>
      <c r="J1019" s="13">
        <f t="shared" si="185"/>
        <v>106.03976600730492</v>
      </c>
      <c r="K1019" s="13">
        <f t="shared" si="186"/>
        <v>48.986031342416723</v>
      </c>
      <c r="L1019" s="13">
        <f t="shared" si="187"/>
        <v>19.425117870652041</v>
      </c>
      <c r="M1019" s="13">
        <f t="shared" si="192"/>
        <v>19.425117870652041</v>
      </c>
      <c r="N1019" s="13">
        <f t="shared" si="188"/>
        <v>12.043573079804265</v>
      </c>
      <c r="O1019" s="13">
        <f t="shared" si="189"/>
        <v>34.203413742757064</v>
      </c>
      <c r="Q1019">
        <v>14.762527666416171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9.7144232401028194</v>
      </c>
      <c r="G1020" s="13">
        <f t="shared" si="183"/>
        <v>0</v>
      </c>
      <c r="H1020" s="13">
        <f t="shared" si="184"/>
        <v>9.7144232401028194</v>
      </c>
      <c r="I1020" s="16">
        <f t="shared" si="191"/>
        <v>39.275336711867496</v>
      </c>
      <c r="J1020" s="13">
        <f t="shared" si="185"/>
        <v>37.748199829227886</v>
      </c>
      <c r="K1020" s="13">
        <f t="shared" si="186"/>
        <v>1.5271368826396099</v>
      </c>
      <c r="L1020" s="13">
        <f t="shared" si="187"/>
        <v>0</v>
      </c>
      <c r="M1020" s="13">
        <f t="shared" si="192"/>
        <v>7.3815447908477765</v>
      </c>
      <c r="N1020" s="13">
        <f t="shared" si="188"/>
        <v>4.5765577703256213</v>
      </c>
      <c r="O1020" s="13">
        <f t="shared" si="189"/>
        <v>4.5765577703256213</v>
      </c>
      <c r="Q1020">
        <v>13.87522918801638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62.709853049864257</v>
      </c>
      <c r="G1021" s="13">
        <f t="shared" si="183"/>
        <v>3.8590627615410185</v>
      </c>
      <c r="H1021" s="13">
        <f t="shared" si="184"/>
        <v>58.850790288323239</v>
      </c>
      <c r="I1021" s="16">
        <f t="shared" si="191"/>
        <v>60.377927170962849</v>
      </c>
      <c r="J1021" s="13">
        <f t="shared" si="185"/>
        <v>56.950902592734572</v>
      </c>
      <c r="K1021" s="13">
        <f t="shared" si="186"/>
        <v>3.4270245782282771</v>
      </c>
      <c r="L1021" s="13">
        <f t="shared" si="187"/>
        <v>0</v>
      </c>
      <c r="M1021" s="13">
        <f t="shared" si="192"/>
        <v>2.8049870205221552</v>
      </c>
      <c r="N1021" s="13">
        <f t="shared" si="188"/>
        <v>1.7390919527237363</v>
      </c>
      <c r="O1021" s="13">
        <f t="shared" si="189"/>
        <v>5.598154714264755</v>
      </c>
      <c r="Q1021">
        <v>17.122005281179099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12.68457459035521</v>
      </c>
      <c r="G1022" s="13">
        <f t="shared" si="183"/>
        <v>0</v>
      </c>
      <c r="H1022" s="13">
        <f t="shared" si="184"/>
        <v>12.68457459035521</v>
      </c>
      <c r="I1022" s="16">
        <f t="shared" si="191"/>
        <v>16.111599168583489</v>
      </c>
      <c r="J1022" s="13">
        <f t="shared" si="185"/>
        <v>16.066413438838204</v>
      </c>
      <c r="K1022" s="13">
        <f t="shared" si="186"/>
        <v>4.5185729745284675E-2</v>
      </c>
      <c r="L1022" s="13">
        <f t="shared" si="187"/>
        <v>0</v>
      </c>
      <c r="M1022" s="13">
        <f t="shared" si="192"/>
        <v>1.0658950677984189</v>
      </c>
      <c r="N1022" s="13">
        <f t="shared" si="188"/>
        <v>0.66085494203501971</v>
      </c>
      <c r="O1022" s="13">
        <f t="shared" si="189"/>
        <v>0.66085494203501971</v>
      </c>
      <c r="Q1022">
        <v>20.29820367120157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51.345751166226748</v>
      </c>
      <c r="G1023" s="13">
        <f t="shared" si="183"/>
        <v>1.9570905037993893</v>
      </c>
      <c r="H1023" s="13">
        <f t="shared" si="184"/>
        <v>49.388660662427355</v>
      </c>
      <c r="I1023" s="16">
        <f t="shared" si="191"/>
        <v>49.43384639217264</v>
      </c>
      <c r="J1023" s="13">
        <f t="shared" si="185"/>
        <v>48.583394395042973</v>
      </c>
      <c r="K1023" s="13">
        <f t="shared" si="186"/>
        <v>0.85045199712966735</v>
      </c>
      <c r="L1023" s="13">
        <f t="shared" si="187"/>
        <v>0</v>
      </c>
      <c r="M1023" s="13">
        <f t="shared" si="192"/>
        <v>0.40504012576339921</v>
      </c>
      <c r="N1023" s="13">
        <f t="shared" si="188"/>
        <v>0.25112487797330751</v>
      </c>
      <c r="O1023" s="13">
        <f t="shared" si="189"/>
        <v>2.2082153817726971</v>
      </c>
      <c r="Q1023">
        <v>23.175814248892681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111.4056901827703</v>
      </c>
      <c r="G1024" s="13">
        <f t="shared" si="183"/>
        <v>12.009124441967103</v>
      </c>
      <c r="H1024" s="13">
        <f t="shared" si="184"/>
        <v>99.396565740803197</v>
      </c>
      <c r="I1024" s="16">
        <f t="shared" si="191"/>
        <v>100.24701773793286</v>
      </c>
      <c r="J1024" s="13">
        <f t="shared" si="185"/>
        <v>93.932626434222541</v>
      </c>
      <c r="K1024" s="13">
        <f t="shared" si="186"/>
        <v>6.3143913037103232</v>
      </c>
      <c r="L1024" s="13">
        <f t="shared" si="187"/>
        <v>0</v>
      </c>
      <c r="M1024" s="13">
        <f t="shared" si="192"/>
        <v>0.15391524779009169</v>
      </c>
      <c r="N1024" s="13">
        <f t="shared" si="188"/>
        <v>9.5427453629856843E-2</v>
      </c>
      <c r="O1024" s="13">
        <f t="shared" si="189"/>
        <v>12.104551895596959</v>
      </c>
      <c r="Q1024">
        <v>23.489984198384171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55.314380121713498</v>
      </c>
      <c r="G1025" s="13">
        <f t="shared" si="183"/>
        <v>2.6213068450374215</v>
      </c>
      <c r="H1025" s="13">
        <f t="shared" si="184"/>
        <v>52.693073276676074</v>
      </c>
      <c r="I1025" s="16">
        <f t="shared" si="191"/>
        <v>59.007464580386397</v>
      </c>
      <c r="J1025" s="13">
        <f t="shared" si="185"/>
        <v>57.903660661141295</v>
      </c>
      <c r="K1025" s="13">
        <f t="shared" si="186"/>
        <v>1.1038039192451023</v>
      </c>
      <c r="L1025" s="13">
        <f t="shared" si="187"/>
        <v>0</v>
      </c>
      <c r="M1025" s="13">
        <f t="shared" si="192"/>
        <v>5.8487794160234849E-2</v>
      </c>
      <c r="N1025" s="13">
        <f t="shared" si="188"/>
        <v>3.6262432379345608E-2</v>
      </c>
      <c r="O1025" s="13">
        <f t="shared" si="189"/>
        <v>2.657569277416767</v>
      </c>
      <c r="Q1025">
        <v>25.091780870967749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12.496951048381209</v>
      </c>
      <c r="G1026" s="13">
        <f t="shared" si="183"/>
        <v>0</v>
      </c>
      <c r="H1026" s="13">
        <f t="shared" si="184"/>
        <v>12.496951048381209</v>
      </c>
      <c r="I1026" s="16">
        <f t="shared" si="191"/>
        <v>13.600754967626312</v>
      </c>
      <c r="J1026" s="13">
        <f t="shared" si="185"/>
        <v>13.581044379198628</v>
      </c>
      <c r="K1026" s="13">
        <f t="shared" si="186"/>
        <v>1.9710588427683362E-2</v>
      </c>
      <c r="L1026" s="13">
        <f t="shared" si="187"/>
        <v>0</v>
      </c>
      <c r="M1026" s="13">
        <f t="shared" si="192"/>
        <v>2.2225361780889241E-2</v>
      </c>
      <c r="N1026" s="13">
        <f t="shared" si="188"/>
        <v>1.3779724304151329E-2</v>
      </c>
      <c r="O1026" s="13">
        <f t="shared" si="189"/>
        <v>1.3779724304151329E-2</v>
      </c>
      <c r="Q1026">
        <v>22.585983824659071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10.384241097602191</v>
      </c>
      <c r="G1027" s="13">
        <f t="shared" si="183"/>
        <v>0</v>
      </c>
      <c r="H1027" s="13">
        <f t="shared" si="184"/>
        <v>10.384241097602191</v>
      </c>
      <c r="I1027" s="16">
        <f t="shared" si="191"/>
        <v>10.403951686029874</v>
      </c>
      <c r="J1027" s="13">
        <f t="shared" si="185"/>
        <v>10.389876563851148</v>
      </c>
      <c r="K1027" s="13">
        <f t="shared" si="186"/>
        <v>1.4075122178725863E-2</v>
      </c>
      <c r="L1027" s="13">
        <f t="shared" si="187"/>
        <v>0</v>
      </c>
      <c r="M1027" s="13">
        <f t="shared" si="192"/>
        <v>8.4456374767379119E-3</v>
      </c>
      <c r="N1027" s="13">
        <f t="shared" si="188"/>
        <v>5.2362952355775056E-3</v>
      </c>
      <c r="O1027" s="13">
        <f t="shared" si="189"/>
        <v>5.2362952355775056E-3</v>
      </c>
      <c r="Q1027">
        <v>19.2851777074426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92.989254787700403</v>
      </c>
      <c r="G1028" s="13">
        <f t="shared" si="183"/>
        <v>8.9268263803536279</v>
      </c>
      <c r="H1028" s="13">
        <f t="shared" si="184"/>
        <v>84.062428407346772</v>
      </c>
      <c r="I1028" s="16">
        <f t="shared" si="191"/>
        <v>84.076503529525496</v>
      </c>
      <c r="J1028" s="13">
        <f t="shared" si="185"/>
        <v>73.222482377818949</v>
      </c>
      <c r="K1028" s="13">
        <f t="shared" si="186"/>
        <v>10.854021151706547</v>
      </c>
      <c r="L1028" s="13">
        <f t="shared" si="187"/>
        <v>0</v>
      </c>
      <c r="M1028" s="13">
        <f t="shared" si="192"/>
        <v>3.2093422411604063E-3</v>
      </c>
      <c r="N1028" s="13">
        <f t="shared" si="188"/>
        <v>1.989792189519452E-3</v>
      </c>
      <c r="O1028" s="13">
        <f t="shared" si="189"/>
        <v>8.9288161725431472</v>
      </c>
      <c r="Q1028">
        <v>15.116484974168729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3.132123937696965</v>
      </c>
      <c r="G1029" s="13">
        <f t="shared" si="183"/>
        <v>0</v>
      </c>
      <c r="H1029" s="13">
        <f t="shared" si="184"/>
        <v>3.132123937696965</v>
      </c>
      <c r="I1029" s="16">
        <f t="shared" si="191"/>
        <v>13.986145089403513</v>
      </c>
      <c r="J1029" s="13">
        <f t="shared" si="185"/>
        <v>13.924912355745969</v>
      </c>
      <c r="K1029" s="13">
        <f t="shared" si="186"/>
        <v>6.1232733657544003E-2</v>
      </c>
      <c r="L1029" s="13">
        <f t="shared" si="187"/>
        <v>0</v>
      </c>
      <c r="M1029" s="13">
        <f t="shared" si="192"/>
        <v>1.2195500516409543E-3</v>
      </c>
      <c r="N1029" s="13">
        <f t="shared" si="188"/>
        <v>7.5612103201739167E-4</v>
      </c>
      <c r="O1029" s="13">
        <f t="shared" si="189"/>
        <v>7.5612103201739167E-4</v>
      </c>
      <c r="Q1029">
        <v>15.11482400419106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3.8709676999999998E-2</v>
      </c>
      <c r="G1030" s="13">
        <f t="shared" ref="G1030:G1093" si="194">IF((F1030-$J$2)&gt;0,$I$2*(F1030-$J$2),0)</f>
        <v>0</v>
      </c>
      <c r="H1030" s="13">
        <f t="shared" ref="H1030:H1093" si="195">F1030-G1030</f>
        <v>3.8709676999999998E-2</v>
      </c>
      <c r="I1030" s="16">
        <f t="shared" si="191"/>
        <v>9.9942410657544001E-2</v>
      </c>
      <c r="J1030" s="13">
        <f t="shared" ref="J1030:J1093" si="196">I1030/SQRT(1+(I1030/($K$2*(300+(25*Q1030)+0.05*(Q1030)^3)))^2)</f>
        <v>9.9942384881803556E-2</v>
      </c>
      <c r="K1030" s="13">
        <f t="shared" ref="K1030:K1093" si="197">I1030-J1030</f>
        <v>2.5775740444822226E-8</v>
      </c>
      <c r="L1030" s="13">
        <f t="shared" ref="L1030:L1093" si="198">IF(K1030&gt;$N$2,(K1030-$N$2)/$L$2,0)</f>
        <v>0</v>
      </c>
      <c r="M1030" s="13">
        <f t="shared" si="192"/>
        <v>4.6342901962356266E-4</v>
      </c>
      <c r="N1030" s="13">
        <f t="shared" ref="N1030:N1093" si="199">$M$2*M1030</f>
        <v>2.8732599216660886E-4</v>
      </c>
      <c r="O1030" s="13">
        <f t="shared" ref="O1030:O1093" si="200">N1030+G1030</f>
        <v>2.8732599216660886E-4</v>
      </c>
      <c r="Q1030">
        <v>14.13307024836436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40.453408374136828</v>
      </c>
      <c r="G1031" s="13">
        <f t="shared" si="194"/>
        <v>0.13407500952648979</v>
      </c>
      <c r="H1031" s="13">
        <f t="shared" si="195"/>
        <v>40.319333364610337</v>
      </c>
      <c r="I1031" s="16">
        <f t="shared" ref="I1031:I1094" si="202">H1031+K1030-L1030</f>
        <v>40.319333390386078</v>
      </c>
      <c r="J1031" s="13">
        <f t="shared" si="196"/>
        <v>38.759580989981195</v>
      </c>
      <c r="K1031" s="13">
        <f t="shared" si="197"/>
        <v>1.5597524004048822</v>
      </c>
      <c r="L1031" s="13">
        <f t="shared" si="198"/>
        <v>0</v>
      </c>
      <c r="M1031" s="13">
        <f t="shared" ref="M1031:M1094" si="203">L1031+M1030-N1030</f>
        <v>1.761030274569538E-4</v>
      </c>
      <c r="N1031" s="13">
        <f t="shared" si="199"/>
        <v>1.0918387702331136E-4</v>
      </c>
      <c r="O1031" s="13">
        <f t="shared" si="200"/>
        <v>0.13418419340351309</v>
      </c>
      <c r="Q1031">
        <v>14.29373605161291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53.931058799932359</v>
      </c>
      <c r="G1032" s="13">
        <f t="shared" si="194"/>
        <v>2.3897849170830021</v>
      </c>
      <c r="H1032" s="13">
        <f t="shared" si="195"/>
        <v>51.541273882849353</v>
      </c>
      <c r="I1032" s="16">
        <f t="shared" si="202"/>
        <v>53.101026283254235</v>
      </c>
      <c r="J1032" s="13">
        <f t="shared" si="196"/>
        <v>49.909655457452118</v>
      </c>
      <c r="K1032" s="13">
        <f t="shared" si="197"/>
        <v>3.1913708258021174</v>
      </c>
      <c r="L1032" s="13">
        <f t="shared" si="198"/>
        <v>0</v>
      </c>
      <c r="M1032" s="13">
        <f t="shared" si="203"/>
        <v>6.6919150433642445E-5</v>
      </c>
      <c r="N1032" s="13">
        <f t="shared" si="199"/>
        <v>4.1489873268858317E-5</v>
      </c>
      <c r="O1032" s="13">
        <f t="shared" si="200"/>
        <v>2.3898264069562711</v>
      </c>
      <c r="Q1032">
        <v>14.8418692466406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45.999417965508862</v>
      </c>
      <c r="G1033" s="13">
        <f t="shared" si="194"/>
        <v>1.0622923461861111</v>
      </c>
      <c r="H1033" s="13">
        <f t="shared" si="195"/>
        <v>44.93712561932275</v>
      </c>
      <c r="I1033" s="16">
        <f t="shared" si="202"/>
        <v>48.128496445124867</v>
      </c>
      <c r="J1033" s="13">
        <f t="shared" si="196"/>
        <v>45.961173559060931</v>
      </c>
      <c r="K1033" s="13">
        <f t="shared" si="197"/>
        <v>2.1673228860639355</v>
      </c>
      <c r="L1033" s="13">
        <f t="shared" si="198"/>
        <v>0</v>
      </c>
      <c r="M1033" s="13">
        <f t="shared" si="203"/>
        <v>2.5429277164784128E-5</v>
      </c>
      <c r="N1033" s="13">
        <f t="shared" si="199"/>
        <v>1.5766151842166161E-5</v>
      </c>
      <c r="O1033" s="13">
        <f t="shared" si="200"/>
        <v>1.0623081123379532</v>
      </c>
      <c r="Q1033">
        <v>15.6738740633393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40.532913020593433</v>
      </c>
      <c r="G1034" s="13">
        <f t="shared" si="194"/>
        <v>0.14738144002758788</v>
      </c>
      <c r="H1034" s="13">
        <f t="shared" si="195"/>
        <v>40.385531580565846</v>
      </c>
      <c r="I1034" s="16">
        <f t="shared" si="202"/>
        <v>42.552854466629782</v>
      </c>
      <c r="J1034" s="13">
        <f t="shared" si="196"/>
        <v>41.541419300543396</v>
      </c>
      <c r="K1034" s="13">
        <f t="shared" si="197"/>
        <v>1.0114351660863861</v>
      </c>
      <c r="L1034" s="13">
        <f t="shared" si="198"/>
        <v>0</v>
      </c>
      <c r="M1034" s="13">
        <f t="shared" si="203"/>
        <v>9.6631253226179673E-6</v>
      </c>
      <c r="N1034" s="13">
        <f t="shared" si="199"/>
        <v>5.9911377000231393E-6</v>
      </c>
      <c r="O1034" s="13">
        <f t="shared" si="200"/>
        <v>0.14738743116528791</v>
      </c>
      <c r="Q1034">
        <v>18.69787614254966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4.3102170202443002</v>
      </c>
      <c r="G1035" s="13">
        <f t="shared" si="194"/>
        <v>0</v>
      </c>
      <c r="H1035" s="13">
        <f t="shared" si="195"/>
        <v>4.3102170202443002</v>
      </c>
      <c r="I1035" s="16">
        <f t="shared" si="202"/>
        <v>5.3216521863306863</v>
      </c>
      <c r="J1035" s="13">
        <f t="shared" si="196"/>
        <v>5.3204019772084168</v>
      </c>
      <c r="K1035" s="13">
        <f t="shared" si="197"/>
        <v>1.2502091222694744E-3</v>
      </c>
      <c r="L1035" s="13">
        <f t="shared" si="198"/>
        <v>0</v>
      </c>
      <c r="M1035" s="13">
        <f t="shared" si="203"/>
        <v>3.671987622594828E-6</v>
      </c>
      <c r="N1035" s="13">
        <f t="shared" si="199"/>
        <v>2.2766323260087931E-6</v>
      </c>
      <c r="O1035" s="13">
        <f t="shared" si="200"/>
        <v>2.2766323260087931E-6</v>
      </c>
      <c r="Q1035">
        <v>22.193457267248512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11.989343686363849</v>
      </c>
      <c r="G1036" s="13">
        <f t="shared" si="194"/>
        <v>0</v>
      </c>
      <c r="H1036" s="13">
        <f t="shared" si="195"/>
        <v>11.989343686363849</v>
      </c>
      <c r="I1036" s="16">
        <f t="shared" si="202"/>
        <v>11.990593895486118</v>
      </c>
      <c r="J1036" s="13">
        <f t="shared" si="196"/>
        <v>11.983193623148924</v>
      </c>
      <c r="K1036" s="13">
        <f t="shared" si="197"/>
        <v>7.4002723371933143E-3</v>
      </c>
      <c r="L1036" s="13">
        <f t="shared" si="198"/>
        <v>0</v>
      </c>
      <c r="M1036" s="13">
        <f t="shared" si="203"/>
        <v>1.3953552965860348E-6</v>
      </c>
      <c r="N1036" s="13">
        <f t="shared" si="199"/>
        <v>8.6512028388334162E-7</v>
      </c>
      <c r="O1036" s="13">
        <f t="shared" si="200"/>
        <v>8.6512028388334162E-7</v>
      </c>
      <c r="Q1036">
        <v>26.913746870967749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23.273805771743959</v>
      </c>
      <c r="G1037" s="13">
        <f t="shared" si="194"/>
        <v>0</v>
      </c>
      <c r="H1037" s="13">
        <f t="shared" si="195"/>
        <v>23.273805771743959</v>
      </c>
      <c r="I1037" s="16">
        <f t="shared" si="202"/>
        <v>23.281206044081152</v>
      </c>
      <c r="J1037" s="13">
        <f t="shared" si="196"/>
        <v>23.211685032037071</v>
      </c>
      <c r="K1037" s="13">
        <f t="shared" si="197"/>
        <v>6.9521012044081232E-2</v>
      </c>
      <c r="L1037" s="13">
        <f t="shared" si="198"/>
        <v>0</v>
      </c>
      <c r="M1037" s="13">
        <f t="shared" si="203"/>
        <v>5.3023501270269321E-7</v>
      </c>
      <c r="N1037" s="13">
        <f t="shared" si="199"/>
        <v>3.2874570787566977E-7</v>
      </c>
      <c r="O1037" s="13">
        <f t="shared" si="200"/>
        <v>3.2874570787566977E-7</v>
      </c>
      <c r="Q1037">
        <v>25.082569410241749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6.5397177919998164</v>
      </c>
      <c r="G1038" s="13">
        <f t="shared" si="194"/>
        <v>0</v>
      </c>
      <c r="H1038" s="13">
        <f t="shared" si="195"/>
        <v>6.5397177919998164</v>
      </c>
      <c r="I1038" s="16">
        <f t="shared" si="202"/>
        <v>6.6092388040438976</v>
      </c>
      <c r="J1038" s="13">
        <f t="shared" si="196"/>
        <v>6.6073985182248292</v>
      </c>
      <c r="K1038" s="13">
        <f t="shared" si="197"/>
        <v>1.8402858190684768E-3</v>
      </c>
      <c r="L1038" s="13">
        <f t="shared" si="198"/>
        <v>0</v>
      </c>
      <c r="M1038" s="13">
        <f t="shared" si="203"/>
        <v>2.0148930482702344E-7</v>
      </c>
      <c r="N1038" s="13">
        <f t="shared" si="199"/>
        <v>1.2492336899275453E-7</v>
      </c>
      <c r="O1038" s="13">
        <f t="shared" si="200"/>
        <v>1.2492336899275453E-7</v>
      </c>
      <c r="Q1038">
        <v>24.066808198306411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30.591621225056031</v>
      </c>
      <c r="G1039" s="13">
        <f t="shared" si="194"/>
        <v>0</v>
      </c>
      <c r="H1039" s="13">
        <f t="shared" si="195"/>
        <v>30.591621225056031</v>
      </c>
      <c r="I1039" s="16">
        <f t="shared" si="202"/>
        <v>30.593461510875098</v>
      </c>
      <c r="J1039" s="13">
        <f t="shared" si="196"/>
        <v>30.276942045314485</v>
      </c>
      <c r="K1039" s="13">
        <f t="shared" si="197"/>
        <v>0.31651946556061361</v>
      </c>
      <c r="L1039" s="13">
        <f t="shared" si="198"/>
        <v>0</v>
      </c>
      <c r="M1039" s="13">
        <f t="shared" si="203"/>
        <v>7.6565935834268903E-8</v>
      </c>
      <c r="N1039" s="13">
        <f t="shared" si="199"/>
        <v>4.7470880217246723E-8</v>
      </c>
      <c r="O1039" s="13">
        <f t="shared" si="200"/>
        <v>4.7470880217246723E-8</v>
      </c>
      <c r="Q1039">
        <v>20.056334080705181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114.65265130148239</v>
      </c>
      <c r="G1040" s="13">
        <f t="shared" si="194"/>
        <v>12.552557617152557</v>
      </c>
      <c r="H1040" s="13">
        <f t="shared" si="195"/>
        <v>102.10009368432983</v>
      </c>
      <c r="I1040" s="16">
        <f t="shared" si="202"/>
        <v>102.41661314989045</v>
      </c>
      <c r="J1040" s="13">
        <f t="shared" si="196"/>
        <v>84.905790253207996</v>
      </c>
      <c r="K1040" s="13">
        <f t="shared" si="197"/>
        <v>17.510822896682456</v>
      </c>
      <c r="L1040" s="13">
        <f t="shared" si="198"/>
        <v>0.25614240920098547</v>
      </c>
      <c r="M1040" s="13">
        <f t="shared" si="203"/>
        <v>0.25614243829604105</v>
      </c>
      <c r="N1040" s="13">
        <f t="shared" si="199"/>
        <v>0.15880831174354545</v>
      </c>
      <c r="O1040" s="13">
        <f t="shared" si="200"/>
        <v>12.711365928896102</v>
      </c>
      <c r="Q1040">
        <v>15.38714751436954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68.078874179273868</v>
      </c>
      <c r="G1041" s="13">
        <f t="shared" si="194"/>
        <v>4.7576581229631971</v>
      </c>
      <c r="H1041" s="13">
        <f t="shared" si="195"/>
        <v>63.321216056310668</v>
      </c>
      <c r="I1041" s="16">
        <f t="shared" si="202"/>
        <v>80.575896543792126</v>
      </c>
      <c r="J1041" s="13">
        <f t="shared" si="196"/>
        <v>70.734662871138198</v>
      </c>
      <c r="K1041" s="13">
        <f t="shared" si="197"/>
        <v>9.841233672653928</v>
      </c>
      <c r="L1041" s="13">
        <f t="shared" si="198"/>
        <v>0</v>
      </c>
      <c r="M1041" s="13">
        <f t="shared" si="203"/>
        <v>9.7334126552495598E-2</v>
      </c>
      <c r="N1041" s="13">
        <f t="shared" si="199"/>
        <v>6.0347158462547269E-2</v>
      </c>
      <c r="O1041" s="13">
        <f t="shared" si="200"/>
        <v>4.8180052814257444</v>
      </c>
      <c r="Q1041">
        <v>14.991439632222351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40.532284530818053</v>
      </c>
      <c r="G1042" s="13">
        <f t="shared" si="194"/>
        <v>0.14727625176640477</v>
      </c>
      <c r="H1042" s="13">
        <f t="shared" si="195"/>
        <v>40.385008279051647</v>
      </c>
      <c r="I1042" s="16">
        <f t="shared" si="202"/>
        <v>50.226241951705575</v>
      </c>
      <c r="J1042" s="13">
        <f t="shared" si="196"/>
        <v>46.107317502370648</v>
      </c>
      <c r="K1042" s="13">
        <f t="shared" si="197"/>
        <v>4.1189244493349264</v>
      </c>
      <c r="L1042" s="13">
        <f t="shared" si="198"/>
        <v>0</v>
      </c>
      <c r="M1042" s="13">
        <f t="shared" si="203"/>
        <v>3.6986968089948329E-2</v>
      </c>
      <c r="N1042" s="13">
        <f t="shared" si="199"/>
        <v>2.2931920215767964E-2</v>
      </c>
      <c r="O1042" s="13">
        <f t="shared" si="200"/>
        <v>0.17020817198217272</v>
      </c>
      <c r="Q1042">
        <v>11.50433251855225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61.34874121334559</v>
      </c>
      <c r="G1043" s="13">
        <f t="shared" si="194"/>
        <v>3.6312579618964711</v>
      </c>
      <c r="H1043" s="13">
        <f t="shared" si="195"/>
        <v>57.717483251449117</v>
      </c>
      <c r="I1043" s="16">
        <f t="shared" si="202"/>
        <v>61.836407700784044</v>
      </c>
      <c r="J1043" s="13">
        <f t="shared" si="196"/>
        <v>54.96106331488452</v>
      </c>
      <c r="K1043" s="13">
        <f t="shared" si="197"/>
        <v>6.875344385899524</v>
      </c>
      <c r="L1043" s="13">
        <f t="shared" si="198"/>
        <v>0</v>
      </c>
      <c r="M1043" s="13">
        <f t="shared" si="203"/>
        <v>1.4055047874180365E-2</v>
      </c>
      <c r="N1043" s="13">
        <f t="shared" si="199"/>
        <v>8.7141296819918251E-3</v>
      </c>
      <c r="O1043" s="13">
        <f t="shared" si="200"/>
        <v>3.6399720915784628</v>
      </c>
      <c r="Q1043">
        <v>11.9638745516129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64.417815096034303</v>
      </c>
      <c r="G1044" s="13">
        <f t="shared" si="194"/>
        <v>4.1449187369937173</v>
      </c>
      <c r="H1044" s="13">
        <f t="shared" si="195"/>
        <v>60.272896359040587</v>
      </c>
      <c r="I1044" s="16">
        <f t="shared" si="202"/>
        <v>67.148240744940111</v>
      </c>
      <c r="J1044" s="13">
        <f t="shared" si="196"/>
        <v>61.462346868918793</v>
      </c>
      <c r="K1044" s="13">
        <f t="shared" si="197"/>
        <v>5.6858938760213178</v>
      </c>
      <c r="L1044" s="13">
        <f t="shared" si="198"/>
        <v>0</v>
      </c>
      <c r="M1044" s="13">
        <f t="shared" si="203"/>
        <v>5.3409181921885394E-3</v>
      </c>
      <c r="N1044" s="13">
        <f t="shared" si="199"/>
        <v>3.3113692791568944E-3</v>
      </c>
      <c r="O1044" s="13">
        <f t="shared" si="200"/>
        <v>4.1482301062728739</v>
      </c>
      <c r="Q1044">
        <v>15.46122516359601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23.236249859549218</v>
      </c>
      <c r="G1045" s="13">
        <f t="shared" si="194"/>
        <v>0</v>
      </c>
      <c r="H1045" s="13">
        <f t="shared" si="195"/>
        <v>23.236249859549218</v>
      </c>
      <c r="I1045" s="16">
        <f t="shared" si="202"/>
        <v>28.922143735570536</v>
      </c>
      <c r="J1045" s="13">
        <f t="shared" si="196"/>
        <v>28.460918528139437</v>
      </c>
      <c r="K1045" s="13">
        <f t="shared" si="197"/>
        <v>0.46122520743109874</v>
      </c>
      <c r="L1045" s="13">
        <f t="shared" si="198"/>
        <v>0</v>
      </c>
      <c r="M1045" s="13">
        <f t="shared" si="203"/>
        <v>2.029548913031645E-3</v>
      </c>
      <c r="N1045" s="13">
        <f t="shared" si="199"/>
        <v>1.25832032607962E-3</v>
      </c>
      <c r="O1045" s="13">
        <f t="shared" si="200"/>
        <v>1.25832032607962E-3</v>
      </c>
      <c r="Q1045">
        <v>16.13649509135919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22.665522837020141</v>
      </c>
      <c r="G1046" s="13">
        <f t="shared" si="194"/>
        <v>0</v>
      </c>
      <c r="H1046" s="13">
        <f t="shared" si="195"/>
        <v>22.665522837020141</v>
      </c>
      <c r="I1046" s="16">
        <f t="shared" si="202"/>
        <v>23.12674804445124</v>
      </c>
      <c r="J1046" s="13">
        <f t="shared" si="196"/>
        <v>22.944273051899277</v>
      </c>
      <c r="K1046" s="13">
        <f t="shared" si="197"/>
        <v>0.18247499255196331</v>
      </c>
      <c r="L1046" s="13">
        <f t="shared" si="198"/>
        <v>0</v>
      </c>
      <c r="M1046" s="13">
        <f t="shared" si="203"/>
        <v>7.7122858695202507E-4</v>
      </c>
      <c r="N1046" s="13">
        <f t="shared" si="199"/>
        <v>4.7816172391025553E-4</v>
      </c>
      <c r="O1046" s="13">
        <f t="shared" si="200"/>
        <v>4.7816172391025553E-4</v>
      </c>
      <c r="Q1046">
        <v>18.04396289600497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12.1074215832717</v>
      </c>
      <c r="G1047" s="13">
        <f t="shared" si="194"/>
        <v>0</v>
      </c>
      <c r="H1047" s="13">
        <f t="shared" si="195"/>
        <v>12.1074215832717</v>
      </c>
      <c r="I1047" s="16">
        <f t="shared" si="202"/>
        <v>12.289896575823663</v>
      </c>
      <c r="J1047" s="13">
        <f t="shared" si="196"/>
        <v>12.275522132183402</v>
      </c>
      <c r="K1047" s="13">
        <f t="shared" si="197"/>
        <v>1.4374443640260637E-2</v>
      </c>
      <c r="L1047" s="13">
        <f t="shared" si="198"/>
        <v>0</v>
      </c>
      <c r="M1047" s="13">
        <f t="shared" si="203"/>
        <v>2.9306686304176954E-4</v>
      </c>
      <c r="N1047" s="13">
        <f t="shared" si="199"/>
        <v>1.8170145508589712E-4</v>
      </c>
      <c r="O1047" s="13">
        <f t="shared" si="200"/>
        <v>1.8170145508589712E-4</v>
      </c>
      <c r="Q1047">
        <v>22.671721413881219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23.777594635138001</v>
      </c>
      <c r="G1048" s="13">
        <f t="shared" si="194"/>
        <v>0</v>
      </c>
      <c r="H1048" s="13">
        <f t="shared" si="195"/>
        <v>23.777594635138001</v>
      </c>
      <c r="I1048" s="16">
        <f t="shared" si="202"/>
        <v>23.791969078778262</v>
      </c>
      <c r="J1048" s="13">
        <f t="shared" si="196"/>
        <v>23.745691123937235</v>
      </c>
      <c r="K1048" s="13">
        <f t="shared" si="197"/>
        <v>4.627795484102748E-2</v>
      </c>
      <c r="L1048" s="13">
        <f t="shared" si="198"/>
        <v>0</v>
      </c>
      <c r="M1048" s="13">
        <f t="shared" si="203"/>
        <v>1.1136540795587241E-4</v>
      </c>
      <c r="N1048" s="13">
        <f t="shared" si="199"/>
        <v>6.9046552932640893E-5</v>
      </c>
      <c r="O1048" s="13">
        <f t="shared" si="200"/>
        <v>6.9046552932640893E-5</v>
      </c>
      <c r="Q1048">
        <v>28.53182487096775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27.960269515480899</v>
      </c>
      <c r="G1049" s="13">
        <f t="shared" si="194"/>
        <v>0</v>
      </c>
      <c r="H1049" s="13">
        <f t="shared" si="195"/>
        <v>27.960269515480899</v>
      </c>
      <c r="I1049" s="16">
        <f t="shared" si="202"/>
        <v>28.006547470321927</v>
      </c>
      <c r="J1049" s="13">
        <f t="shared" si="196"/>
        <v>27.926346196394757</v>
      </c>
      <c r="K1049" s="13">
        <f t="shared" si="197"/>
        <v>8.0201273927169581E-2</v>
      </c>
      <c r="L1049" s="13">
        <f t="shared" si="198"/>
        <v>0</v>
      </c>
      <c r="M1049" s="13">
        <f t="shared" si="203"/>
        <v>4.2318855023231521E-5</v>
      </c>
      <c r="N1049" s="13">
        <f t="shared" si="199"/>
        <v>2.6237690114403543E-5</v>
      </c>
      <c r="O1049" s="13">
        <f t="shared" si="200"/>
        <v>2.6237690114403543E-5</v>
      </c>
      <c r="Q1049">
        <v>28.074662783568709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15.42096238758166</v>
      </c>
      <c r="G1050" s="13">
        <f t="shared" si="194"/>
        <v>0</v>
      </c>
      <c r="H1050" s="13">
        <f t="shared" si="195"/>
        <v>15.42096238758166</v>
      </c>
      <c r="I1050" s="16">
        <f t="shared" si="202"/>
        <v>15.50116366150883</v>
      </c>
      <c r="J1050" s="13">
        <f t="shared" si="196"/>
        <v>15.478223067578385</v>
      </c>
      <c r="K1050" s="13">
        <f t="shared" si="197"/>
        <v>2.2940593930444564E-2</v>
      </c>
      <c r="L1050" s="13">
        <f t="shared" si="198"/>
        <v>0</v>
      </c>
      <c r="M1050" s="13">
        <f t="shared" si="203"/>
        <v>1.6081164908827978E-5</v>
      </c>
      <c r="N1050" s="13">
        <f t="shared" si="199"/>
        <v>9.9703222434733461E-6</v>
      </c>
      <c r="O1050" s="13">
        <f t="shared" si="200"/>
        <v>9.9703222434733461E-6</v>
      </c>
      <c r="Q1050">
        <v>24.29949900738383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6.5568254466242903</v>
      </c>
      <c r="G1051" s="13">
        <f t="shared" si="194"/>
        <v>0</v>
      </c>
      <c r="H1051" s="13">
        <f t="shared" si="195"/>
        <v>6.5568254466242903</v>
      </c>
      <c r="I1051" s="16">
        <f t="shared" si="202"/>
        <v>6.5797660405547349</v>
      </c>
      <c r="J1051" s="13">
        <f t="shared" si="196"/>
        <v>6.5773164049854245</v>
      </c>
      <c r="K1051" s="13">
        <f t="shared" si="197"/>
        <v>2.4496355693104377E-3</v>
      </c>
      <c r="L1051" s="13">
        <f t="shared" si="198"/>
        <v>0</v>
      </c>
      <c r="M1051" s="13">
        <f t="shared" si="203"/>
        <v>6.1108426653546316E-6</v>
      </c>
      <c r="N1051" s="13">
        <f t="shared" si="199"/>
        <v>3.7887224525198715E-6</v>
      </c>
      <c r="O1051" s="13">
        <f t="shared" si="200"/>
        <v>3.7887224525198715E-6</v>
      </c>
      <c r="Q1051">
        <v>21.937120459517079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96.473323063120148</v>
      </c>
      <c r="G1052" s="13">
        <f t="shared" si="194"/>
        <v>9.5099433984672483</v>
      </c>
      <c r="H1052" s="13">
        <f t="shared" si="195"/>
        <v>86.963379664652905</v>
      </c>
      <c r="I1052" s="16">
        <f t="shared" si="202"/>
        <v>86.965829300222211</v>
      </c>
      <c r="J1052" s="13">
        <f t="shared" si="196"/>
        <v>76.488589089271372</v>
      </c>
      <c r="K1052" s="13">
        <f t="shared" si="197"/>
        <v>10.477240210950839</v>
      </c>
      <c r="L1052" s="13">
        <f t="shared" si="198"/>
        <v>0</v>
      </c>
      <c r="M1052" s="13">
        <f t="shared" si="203"/>
        <v>2.3221202128347601E-6</v>
      </c>
      <c r="N1052" s="13">
        <f t="shared" si="199"/>
        <v>1.4397145319575513E-6</v>
      </c>
      <c r="O1052" s="13">
        <f t="shared" si="200"/>
        <v>9.5099448381817808</v>
      </c>
      <c r="Q1052">
        <v>16.20190910619575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80.350516968570233</v>
      </c>
      <c r="G1053" s="13">
        <f t="shared" si="194"/>
        <v>6.8115225093572613</v>
      </c>
      <c r="H1053" s="13">
        <f t="shared" si="195"/>
        <v>73.538994459212972</v>
      </c>
      <c r="I1053" s="16">
        <f t="shared" si="202"/>
        <v>84.016234670163811</v>
      </c>
      <c r="J1053" s="13">
        <f t="shared" si="196"/>
        <v>69.848225909148212</v>
      </c>
      <c r="K1053" s="13">
        <f t="shared" si="197"/>
        <v>14.168008761015599</v>
      </c>
      <c r="L1053" s="13">
        <f t="shared" si="198"/>
        <v>0</v>
      </c>
      <c r="M1053" s="13">
        <f t="shared" si="203"/>
        <v>8.8240568087720878E-7</v>
      </c>
      <c r="N1053" s="13">
        <f t="shared" si="199"/>
        <v>5.4709152214386947E-7</v>
      </c>
      <c r="O1053" s="13">
        <f t="shared" si="200"/>
        <v>6.8115230564487836</v>
      </c>
      <c r="Q1053">
        <v>12.6524157292484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23.20789263862774</v>
      </c>
      <c r="G1054" s="13">
        <f t="shared" si="194"/>
        <v>0</v>
      </c>
      <c r="H1054" s="13">
        <f t="shared" si="195"/>
        <v>23.20789263862774</v>
      </c>
      <c r="I1054" s="16">
        <f t="shared" si="202"/>
        <v>37.37590139964334</v>
      </c>
      <c r="J1054" s="13">
        <f t="shared" si="196"/>
        <v>35.905175454759018</v>
      </c>
      <c r="K1054" s="13">
        <f t="shared" si="197"/>
        <v>1.4707259448843217</v>
      </c>
      <c r="L1054" s="13">
        <f t="shared" si="198"/>
        <v>0</v>
      </c>
      <c r="M1054" s="13">
        <f t="shared" si="203"/>
        <v>3.3531415873333931E-7</v>
      </c>
      <c r="N1054" s="13">
        <f t="shared" si="199"/>
        <v>2.0789477841467036E-7</v>
      </c>
      <c r="O1054" s="13">
        <f t="shared" si="200"/>
        <v>2.0789477841467036E-7</v>
      </c>
      <c r="Q1054">
        <v>13.062661351612901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0.82368778697836609</v>
      </c>
      <c r="G1055" s="13">
        <f t="shared" si="194"/>
        <v>0</v>
      </c>
      <c r="H1055" s="13">
        <f t="shared" si="195"/>
        <v>0.82368778697836609</v>
      </c>
      <c r="I1055" s="16">
        <f t="shared" si="202"/>
        <v>2.2944137318626878</v>
      </c>
      <c r="J1055" s="13">
        <f t="shared" si="196"/>
        <v>2.294171806872519</v>
      </c>
      <c r="K1055" s="13">
        <f t="shared" si="197"/>
        <v>2.4192499016884028E-4</v>
      </c>
      <c r="L1055" s="13">
        <f t="shared" si="198"/>
        <v>0</v>
      </c>
      <c r="M1055" s="13">
        <f t="shared" si="203"/>
        <v>1.2741938031866895E-7</v>
      </c>
      <c r="N1055" s="13">
        <f t="shared" si="199"/>
        <v>7.9000015797574754E-8</v>
      </c>
      <c r="O1055" s="13">
        <f t="shared" si="200"/>
        <v>7.9000015797574754E-8</v>
      </c>
      <c r="Q1055">
        <v>15.955375342176991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42.227804126639739</v>
      </c>
      <c r="G1056" s="13">
        <f t="shared" si="194"/>
        <v>0.43104977533480821</v>
      </c>
      <c r="H1056" s="13">
        <f t="shared" si="195"/>
        <v>41.796754351304934</v>
      </c>
      <c r="I1056" s="16">
        <f t="shared" si="202"/>
        <v>41.796996276295104</v>
      </c>
      <c r="J1056" s="13">
        <f t="shared" si="196"/>
        <v>40.58501281591068</v>
      </c>
      <c r="K1056" s="13">
        <f t="shared" si="197"/>
        <v>1.2119834603844239</v>
      </c>
      <c r="L1056" s="13">
        <f t="shared" si="198"/>
        <v>0</v>
      </c>
      <c r="M1056" s="13">
        <f t="shared" si="203"/>
        <v>4.8419364521094195E-8</v>
      </c>
      <c r="N1056" s="13">
        <f t="shared" si="199"/>
        <v>3.0020006003078398E-8</v>
      </c>
      <c r="O1056" s="13">
        <f t="shared" si="200"/>
        <v>0.43104980535481419</v>
      </c>
      <c r="Q1056">
        <v>16.979086207361959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176.78411749250029</v>
      </c>
      <c r="G1057" s="13">
        <f t="shared" si="194"/>
        <v>22.951296227396561</v>
      </c>
      <c r="H1057" s="13">
        <f t="shared" si="195"/>
        <v>153.83282126510372</v>
      </c>
      <c r="I1057" s="16">
        <f t="shared" si="202"/>
        <v>155.04480472548815</v>
      </c>
      <c r="J1057" s="13">
        <f t="shared" si="196"/>
        <v>99.660989939247528</v>
      </c>
      <c r="K1057" s="13">
        <f t="shared" si="197"/>
        <v>55.38381478624062</v>
      </c>
      <c r="L1057" s="13">
        <f t="shared" si="198"/>
        <v>23.321484563624931</v>
      </c>
      <c r="M1057" s="13">
        <f t="shared" si="203"/>
        <v>23.321484582024294</v>
      </c>
      <c r="N1057" s="13">
        <f t="shared" si="199"/>
        <v>14.459320440855063</v>
      </c>
      <c r="O1057" s="13">
        <f t="shared" si="200"/>
        <v>37.41061666825162</v>
      </c>
      <c r="Q1057">
        <v>13.156150417000189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40.548149755239933</v>
      </c>
      <c r="G1058" s="13">
        <f t="shared" si="194"/>
        <v>0.14993156206036723</v>
      </c>
      <c r="H1058" s="13">
        <f t="shared" si="195"/>
        <v>40.398218193179567</v>
      </c>
      <c r="I1058" s="16">
        <f t="shared" si="202"/>
        <v>72.460548415795259</v>
      </c>
      <c r="J1058" s="13">
        <f t="shared" si="196"/>
        <v>66.346783184062687</v>
      </c>
      <c r="K1058" s="13">
        <f t="shared" si="197"/>
        <v>6.1137652317325717</v>
      </c>
      <c r="L1058" s="13">
        <f t="shared" si="198"/>
        <v>0</v>
      </c>
      <c r="M1058" s="13">
        <f t="shared" si="203"/>
        <v>8.8621641411692309</v>
      </c>
      <c r="N1058" s="13">
        <f t="shared" si="199"/>
        <v>5.4945417675249235</v>
      </c>
      <c r="O1058" s="13">
        <f t="shared" si="200"/>
        <v>5.6444733295852911</v>
      </c>
      <c r="Q1058">
        <v>16.576970552632819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20.237158157829029</v>
      </c>
      <c r="G1059" s="13">
        <f t="shared" si="194"/>
        <v>0</v>
      </c>
      <c r="H1059" s="13">
        <f t="shared" si="195"/>
        <v>20.237158157829029</v>
      </c>
      <c r="I1059" s="16">
        <f t="shared" si="202"/>
        <v>26.350923389561601</v>
      </c>
      <c r="J1059" s="13">
        <f t="shared" si="196"/>
        <v>26.196939649060916</v>
      </c>
      <c r="K1059" s="13">
        <f t="shared" si="197"/>
        <v>0.15398374050068497</v>
      </c>
      <c r="L1059" s="13">
        <f t="shared" si="198"/>
        <v>0</v>
      </c>
      <c r="M1059" s="13">
        <f t="shared" si="203"/>
        <v>3.3676223736443074</v>
      </c>
      <c r="N1059" s="13">
        <f t="shared" si="199"/>
        <v>2.0879258716594706</v>
      </c>
      <c r="O1059" s="13">
        <f t="shared" si="200"/>
        <v>2.0879258716594706</v>
      </c>
      <c r="Q1059">
        <v>22.03178668022111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13.558915002676409</v>
      </c>
      <c r="G1060" s="13">
        <f t="shared" si="194"/>
        <v>0</v>
      </c>
      <c r="H1060" s="13">
        <f t="shared" si="195"/>
        <v>13.558915002676409</v>
      </c>
      <c r="I1060" s="16">
        <f t="shared" si="202"/>
        <v>13.712898743177094</v>
      </c>
      <c r="J1060" s="13">
        <f t="shared" si="196"/>
        <v>13.69828413001931</v>
      </c>
      <c r="K1060" s="13">
        <f t="shared" si="197"/>
        <v>1.4614613157784007E-2</v>
      </c>
      <c r="L1060" s="13">
        <f t="shared" si="198"/>
        <v>0</v>
      </c>
      <c r="M1060" s="13">
        <f t="shared" si="203"/>
        <v>1.2796965019848368</v>
      </c>
      <c r="N1060" s="13">
        <f t="shared" si="199"/>
        <v>0.79341183123059877</v>
      </c>
      <c r="O1060" s="13">
        <f t="shared" si="200"/>
        <v>0.79341183123059877</v>
      </c>
      <c r="Q1060">
        <v>24.899855870967741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27.90852171951359</v>
      </c>
      <c r="G1061" s="13">
        <f t="shared" si="194"/>
        <v>0</v>
      </c>
      <c r="H1061" s="13">
        <f t="shared" si="195"/>
        <v>27.90852171951359</v>
      </c>
      <c r="I1061" s="16">
        <f t="shared" si="202"/>
        <v>27.923136332671376</v>
      </c>
      <c r="J1061" s="13">
        <f t="shared" si="196"/>
        <v>27.792343423419798</v>
      </c>
      <c r="K1061" s="13">
        <f t="shared" si="197"/>
        <v>0.13079290925157849</v>
      </c>
      <c r="L1061" s="13">
        <f t="shared" si="198"/>
        <v>0</v>
      </c>
      <c r="M1061" s="13">
        <f t="shared" si="203"/>
        <v>0.48628467075423798</v>
      </c>
      <c r="N1061" s="13">
        <f t="shared" si="199"/>
        <v>0.30149649586762756</v>
      </c>
      <c r="O1061" s="13">
        <f t="shared" si="200"/>
        <v>0.30149649586762756</v>
      </c>
      <c r="Q1061">
        <v>24.443281966377569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16.789915167163461</v>
      </c>
      <c r="G1062" s="13">
        <f t="shared" si="194"/>
        <v>0</v>
      </c>
      <c r="H1062" s="13">
        <f t="shared" si="195"/>
        <v>16.789915167163461</v>
      </c>
      <c r="I1062" s="16">
        <f t="shared" si="202"/>
        <v>16.920708076415039</v>
      </c>
      <c r="J1062" s="13">
        <f t="shared" si="196"/>
        <v>16.886096356523417</v>
      </c>
      <c r="K1062" s="13">
        <f t="shared" si="197"/>
        <v>3.4611719891621817E-2</v>
      </c>
      <c r="L1062" s="13">
        <f t="shared" si="198"/>
        <v>0</v>
      </c>
      <c r="M1062" s="13">
        <f t="shared" si="203"/>
        <v>0.18478817488661042</v>
      </c>
      <c r="N1062" s="13">
        <f t="shared" si="199"/>
        <v>0.11456866842969846</v>
      </c>
      <c r="O1062" s="13">
        <f t="shared" si="200"/>
        <v>0.11456866842969846</v>
      </c>
      <c r="Q1062">
        <v>23.234719007563768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4.4124345915747663</v>
      </c>
      <c r="G1063" s="13">
        <f t="shared" si="194"/>
        <v>0</v>
      </c>
      <c r="H1063" s="13">
        <f t="shared" si="195"/>
        <v>4.4124345915747663</v>
      </c>
      <c r="I1063" s="16">
        <f t="shared" si="202"/>
        <v>4.4470463114663881</v>
      </c>
      <c r="J1063" s="13">
        <f t="shared" si="196"/>
        <v>4.4458894041931361</v>
      </c>
      <c r="K1063" s="13">
        <f t="shared" si="197"/>
        <v>1.1569072732520169E-3</v>
      </c>
      <c r="L1063" s="13">
        <f t="shared" si="198"/>
        <v>0</v>
      </c>
      <c r="M1063" s="13">
        <f t="shared" si="203"/>
        <v>7.0219506456911968E-2</v>
      </c>
      <c r="N1063" s="13">
        <f t="shared" si="199"/>
        <v>4.3536094003285418E-2</v>
      </c>
      <c r="O1063" s="13">
        <f t="shared" si="200"/>
        <v>4.3536094003285418E-2</v>
      </c>
      <c r="Q1063">
        <v>18.93537343073508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0.87614088132480228</v>
      </c>
      <c r="G1064" s="13">
        <f t="shared" si="194"/>
        <v>0</v>
      </c>
      <c r="H1064" s="13">
        <f t="shared" si="195"/>
        <v>0.87614088132480228</v>
      </c>
      <c r="I1064" s="16">
        <f t="shared" si="202"/>
        <v>0.8772977885980543</v>
      </c>
      <c r="J1064" s="13">
        <f t="shared" si="196"/>
        <v>0.87728565765971911</v>
      </c>
      <c r="K1064" s="13">
        <f t="shared" si="197"/>
        <v>1.2130938335186414E-5</v>
      </c>
      <c r="L1064" s="13">
        <f t="shared" si="198"/>
        <v>0</v>
      </c>
      <c r="M1064" s="13">
        <f t="shared" si="203"/>
        <v>2.668341245362655E-2</v>
      </c>
      <c r="N1064" s="13">
        <f t="shared" si="199"/>
        <v>1.6543715721248461E-2</v>
      </c>
      <c r="O1064" s="13">
        <f t="shared" si="200"/>
        <v>1.6543715721248461E-2</v>
      </c>
      <c r="Q1064">
        <v>16.730664082481201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134.07796156920639</v>
      </c>
      <c r="G1065" s="13">
        <f t="shared" si="194"/>
        <v>15.803707739313252</v>
      </c>
      <c r="H1065" s="13">
        <f t="shared" si="195"/>
        <v>118.27425382989314</v>
      </c>
      <c r="I1065" s="16">
        <f t="shared" si="202"/>
        <v>118.27426596083147</v>
      </c>
      <c r="J1065" s="13">
        <f t="shared" si="196"/>
        <v>89.998058514685809</v>
      </c>
      <c r="K1065" s="13">
        <f t="shared" si="197"/>
        <v>28.276207446145662</v>
      </c>
      <c r="L1065" s="13">
        <f t="shared" si="198"/>
        <v>6.8124577587094022</v>
      </c>
      <c r="M1065" s="13">
        <f t="shared" si="203"/>
        <v>6.8225974554417803</v>
      </c>
      <c r="N1065" s="13">
        <f t="shared" si="199"/>
        <v>4.2300104223739039</v>
      </c>
      <c r="O1065" s="13">
        <f t="shared" si="200"/>
        <v>20.033718161687155</v>
      </c>
      <c r="Q1065">
        <v>14.086229551612909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34.337828113397087</v>
      </c>
      <c r="G1066" s="13">
        <f t="shared" si="194"/>
        <v>0</v>
      </c>
      <c r="H1066" s="13">
        <f t="shared" si="195"/>
        <v>34.337828113397087</v>
      </c>
      <c r="I1066" s="16">
        <f t="shared" si="202"/>
        <v>55.80157780083335</v>
      </c>
      <c r="J1066" s="13">
        <f t="shared" si="196"/>
        <v>52.204780569811838</v>
      </c>
      <c r="K1066" s="13">
        <f t="shared" si="197"/>
        <v>3.5967972310215117</v>
      </c>
      <c r="L1066" s="13">
        <f t="shared" si="198"/>
        <v>0</v>
      </c>
      <c r="M1066" s="13">
        <f t="shared" si="203"/>
        <v>2.5925870330678764</v>
      </c>
      <c r="N1066" s="13">
        <f t="shared" si="199"/>
        <v>1.6074039605020833</v>
      </c>
      <c r="O1066" s="13">
        <f t="shared" si="200"/>
        <v>1.6074039605020833</v>
      </c>
      <c r="Q1066">
        <v>15.001230641124661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63.97068584236743</v>
      </c>
      <c r="G1067" s="13">
        <f t="shared" si="194"/>
        <v>4.0700841882711654</v>
      </c>
      <c r="H1067" s="13">
        <f t="shared" si="195"/>
        <v>59.900601654096263</v>
      </c>
      <c r="I1067" s="16">
        <f t="shared" si="202"/>
        <v>63.497398885117775</v>
      </c>
      <c r="J1067" s="13">
        <f t="shared" si="196"/>
        <v>57.485777439740481</v>
      </c>
      <c r="K1067" s="13">
        <f t="shared" si="197"/>
        <v>6.011621445377294</v>
      </c>
      <c r="L1067" s="13">
        <f t="shared" si="198"/>
        <v>0</v>
      </c>
      <c r="M1067" s="13">
        <f t="shared" si="203"/>
        <v>0.98518307256579307</v>
      </c>
      <c r="N1067" s="13">
        <f t="shared" si="199"/>
        <v>0.61081350499079168</v>
      </c>
      <c r="O1067" s="13">
        <f t="shared" si="200"/>
        <v>4.680897693261957</v>
      </c>
      <c r="Q1067">
        <v>13.731475636685779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82.230692637194892</v>
      </c>
      <c r="G1068" s="13">
        <f t="shared" si="194"/>
        <v>7.1262013109046016</v>
      </c>
      <c r="H1068" s="13">
        <f t="shared" si="195"/>
        <v>75.104491326290287</v>
      </c>
      <c r="I1068" s="16">
        <f t="shared" si="202"/>
        <v>81.116112771667588</v>
      </c>
      <c r="J1068" s="13">
        <f t="shared" si="196"/>
        <v>70.610399145439274</v>
      </c>
      <c r="K1068" s="13">
        <f t="shared" si="197"/>
        <v>10.505713626228314</v>
      </c>
      <c r="L1068" s="13">
        <f t="shared" si="198"/>
        <v>0</v>
      </c>
      <c r="M1068" s="13">
        <f t="shared" si="203"/>
        <v>0.37436956757500139</v>
      </c>
      <c r="N1068" s="13">
        <f t="shared" si="199"/>
        <v>0.23210913189650087</v>
      </c>
      <c r="O1068" s="13">
        <f t="shared" si="200"/>
        <v>7.3583104428011028</v>
      </c>
      <c r="Q1068">
        <v>14.572605119685059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51.518414556738747</v>
      </c>
      <c r="G1069" s="13">
        <f t="shared" si="194"/>
        <v>1.9859886060906295</v>
      </c>
      <c r="H1069" s="13">
        <f t="shared" si="195"/>
        <v>49.532425950648118</v>
      </c>
      <c r="I1069" s="16">
        <f t="shared" si="202"/>
        <v>60.038139576876432</v>
      </c>
      <c r="J1069" s="13">
        <f t="shared" si="196"/>
        <v>56.996967158368307</v>
      </c>
      <c r="K1069" s="13">
        <f t="shared" si="197"/>
        <v>3.0411724185081255</v>
      </c>
      <c r="L1069" s="13">
        <f t="shared" si="198"/>
        <v>0</v>
      </c>
      <c r="M1069" s="13">
        <f t="shared" si="203"/>
        <v>0.14226043567850052</v>
      </c>
      <c r="N1069" s="13">
        <f t="shared" si="199"/>
        <v>8.8201470120670325E-2</v>
      </c>
      <c r="O1069" s="13">
        <f t="shared" si="200"/>
        <v>2.0741900762112997</v>
      </c>
      <c r="Q1069">
        <v>17.917751572260428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30.913863090697149</v>
      </c>
      <c r="G1070" s="13">
        <f t="shared" si="194"/>
        <v>0</v>
      </c>
      <c r="H1070" s="13">
        <f t="shared" si="195"/>
        <v>30.913863090697149</v>
      </c>
      <c r="I1070" s="16">
        <f t="shared" si="202"/>
        <v>33.955035509205274</v>
      </c>
      <c r="J1070" s="13">
        <f t="shared" si="196"/>
        <v>33.518661627544368</v>
      </c>
      <c r="K1070" s="13">
        <f t="shared" si="197"/>
        <v>0.43637388166090574</v>
      </c>
      <c r="L1070" s="13">
        <f t="shared" si="198"/>
        <v>0</v>
      </c>
      <c r="M1070" s="13">
        <f t="shared" si="203"/>
        <v>5.4058965557830199E-2</v>
      </c>
      <c r="N1070" s="13">
        <f t="shared" si="199"/>
        <v>3.3516558645854726E-2</v>
      </c>
      <c r="O1070" s="13">
        <f t="shared" si="200"/>
        <v>3.3516558645854726E-2</v>
      </c>
      <c r="Q1070">
        <v>19.97041443288694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31.688130027740481</v>
      </c>
      <c r="G1071" s="13">
        <f t="shared" si="194"/>
        <v>0</v>
      </c>
      <c r="H1071" s="13">
        <f t="shared" si="195"/>
        <v>31.688130027740481</v>
      </c>
      <c r="I1071" s="16">
        <f t="shared" si="202"/>
        <v>32.124503909401383</v>
      </c>
      <c r="J1071" s="13">
        <f t="shared" si="196"/>
        <v>31.83761600632673</v>
      </c>
      <c r="K1071" s="13">
        <f t="shared" si="197"/>
        <v>0.28688790307465339</v>
      </c>
      <c r="L1071" s="13">
        <f t="shared" si="198"/>
        <v>0</v>
      </c>
      <c r="M1071" s="13">
        <f t="shared" si="203"/>
        <v>2.0542406911975473E-2</v>
      </c>
      <c r="N1071" s="13">
        <f t="shared" si="199"/>
        <v>1.2736292285424793E-2</v>
      </c>
      <c r="O1071" s="13">
        <f t="shared" si="200"/>
        <v>1.2736292285424793E-2</v>
      </c>
      <c r="Q1071">
        <v>21.80119824527776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20.393873289860721</v>
      </c>
      <c r="G1072" s="13">
        <f t="shared" si="194"/>
        <v>0</v>
      </c>
      <c r="H1072" s="13">
        <f t="shared" si="195"/>
        <v>20.393873289860721</v>
      </c>
      <c r="I1072" s="16">
        <f t="shared" si="202"/>
        <v>20.680761192935375</v>
      </c>
      <c r="J1072" s="13">
        <f t="shared" si="196"/>
        <v>20.638910055031509</v>
      </c>
      <c r="K1072" s="13">
        <f t="shared" si="197"/>
        <v>4.1851137903865521E-2</v>
      </c>
      <c r="L1072" s="13">
        <f t="shared" si="198"/>
        <v>0</v>
      </c>
      <c r="M1072" s="13">
        <f t="shared" si="203"/>
        <v>7.8061146265506805E-3</v>
      </c>
      <c r="N1072" s="13">
        <f t="shared" si="199"/>
        <v>4.8397910684614218E-3</v>
      </c>
      <c r="O1072" s="13">
        <f t="shared" si="200"/>
        <v>4.8397910684614218E-3</v>
      </c>
      <c r="Q1072">
        <v>26.19109187096775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30.923051870386558</v>
      </c>
      <c r="G1073" s="13">
        <f t="shared" si="194"/>
        <v>0</v>
      </c>
      <c r="H1073" s="13">
        <f t="shared" si="195"/>
        <v>30.923051870386558</v>
      </c>
      <c r="I1073" s="16">
        <f t="shared" si="202"/>
        <v>30.964903008290424</v>
      </c>
      <c r="J1073" s="13">
        <f t="shared" si="196"/>
        <v>30.822779015907589</v>
      </c>
      <c r="K1073" s="13">
        <f t="shared" si="197"/>
        <v>0.14212399238283524</v>
      </c>
      <c r="L1073" s="13">
        <f t="shared" si="198"/>
        <v>0</v>
      </c>
      <c r="M1073" s="13">
        <f t="shared" si="203"/>
        <v>2.9663235580892587E-3</v>
      </c>
      <c r="N1073" s="13">
        <f t="shared" si="199"/>
        <v>1.8391206060153404E-3</v>
      </c>
      <c r="O1073" s="13">
        <f t="shared" si="200"/>
        <v>1.8391206060153404E-3</v>
      </c>
      <c r="Q1073">
        <v>26.078896774882629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11.414240900862859</v>
      </c>
      <c r="G1074" s="13">
        <f t="shared" si="194"/>
        <v>0</v>
      </c>
      <c r="H1074" s="13">
        <f t="shared" si="195"/>
        <v>11.414240900862859</v>
      </c>
      <c r="I1074" s="16">
        <f t="shared" si="202"/>
        <v>11.556364893245695</v>
      </c>
      <c r="J1074" s="13">
        <f t="shared" si="196"/>
        <v>11.546132841526349</v>
      </c>
      <c r="K1074" s="13">
        <f t="shared" si="197"/>
        <v>1.0232051719345492E-2</v>
      </c>
      <c r="L1074" s="13">
        <f t="shared" si="198"/>
        <v>0</v>
      </c>
      <c r="M1074" s="13">
        <f t="shared" si="203"/>
        <v>1.1272029520739183E-3</v>
      </c>
      <c r="N1074" s="13">
        <f t="shared" si="199"/>
        <v>6.9886583028582936E-4</v>
      </c>
      <c r="O1074" s="13">
        <f t="shared" si="200"/>
        <v>6.9886583028582936E-4</v>
      </c>
      <c r="Q1074">
        <v>23.779739652351189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63.699803327818621</v>
      </c>
      <c r="G1075" s="13">
        <f t="shared" si="194"/>
        <v>4.0247474750795185</v>
      </c>
      <c r="H1075" s="13">
        <f t="shared" si="195"/>
        <v>59.675055852739106</v>
      </c>
      <c r="I1075" s="16">
        <f t="shared" si="202"/>
        <v>59.685287904458448</v>
      </c>
      <c r="J1075" s="13">
        <f t="shared" si="196"/>
        <v>57.29709562702687</v>
      </c>
      <c r="K1075" s="13">
        <f t="shared" si="197"/>
        <v>2.3881922774315782</v>
      </c>
      <c r="L1075" s="13">
        <f t="shared" si="198"/>
        <v>0</v>
      </c>
      <c r="M1075" s="13">
        <f t="shared" si="203"/>
        <v>4.2833712178808893E-4</v>
      </c>
      <c r="N1075" s="13">
        <f t="shared" si="199"/>
        <v>2.6556901550861512E-4</v>
      </c>
      <c r="O1075" s="13">
        <f t="shared" si="200"/>
        <v>4.0250130440950267</v>
      </c>
      <c r="Q1075">
        <v>19.61969320386952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12.079812841079089</v>
      </c>
      <c r="G1076" s="13">
        <f t="shared" si="194"/>
        <v>0</v>
      </c>
      <c r="H1076" s="13">
        <f t="shared" si="195"/>
        <v>12.079812841079089</v>
      </c>
      <c r="I1076" s="16">
        <f t="shared" si="202"/>
        <v>14.468005118510668</v>
      </c>
      <c r="J1076" s="13">
        <f t="shared" si="196"/>
        <v>14.407666167450264</v>
      </c>
      <c r="K1076" s="13">
        <f t="shared" si="197"/>
        <v>6.0338951060403545E-2</v>
      </c>
      <c r="L1076" s="13">
        <f t="shared" si="198"/>
        <v>0</v>
      </c>
      <c r="M1076" s="13">
        <f t="shared" si="203"/>
        <v>1.6276810627947381E-4</v>
      </c>
      <c r="N1076" s="13">
        <f t="shared" si="199"/>
        <v>1.0091622589327377E-4</v>
      </c>
      <c r="O1076" s="13">
        <f t="shared" si="200"/>
        <v>1.0091622589327377E-4</v>
      </c>
      <c r="Q1076">
        <v>15.94944165217523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81.732100788660574</v>
      </c>
      <c r="G1077" s="13">
        <f t="shared" si="194"/>
        <v>7.0427536373833179</v>
      </c>
      <c r="H1077" s="13">
        <f t="shared" si="195"/>
        <v>74.689347151277261</v>
      </c>
      <c r="I1077" s="16">
        <f t="shared" si="202"/>
        <v>74.749686102337662</v>
      </c>
      <c r="J1077" s="13">
        <f t="shared" si="196"/>
        <v>65.807635411734253</v>
      </c>
      <c r="K1077" s="13">
        <f t="shared" si="197"/>
        <v>8.9420506906034092</v>
      </c>
      <c r="L1077" s="13">
        <f t="shared" si="198"/>
        <v>0</v>
      </c>
      <c r="M1077" s="13">
        <f t="shared" si="203"/>
        <v>6.1851880386200046E-5</v>
      </c>
      <c r="N1077" s="13">
        <f t="shared" si="199"/>
        <v>3.8348165839444031E-5</v>
      </c>
      <c r="O1077" s="13">
        <f t="shared" si="200"/>
        <v>7.0427919855491572</v>
      </c>
      <c r="Q1077">
        <v>14.09100149444923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22.127754454508398</v>
      </c>
      <c r="G1078" s="13">
        <f t="shared" si="194"/>
        <v>0</v>
      </c>
      <c r="H1078" s="13">
        <f t="shared" si="195"/>
        <v>22.127754454508398</v>
      </c>
      <c r="I1078" s="16">
        <f t="shared" si="202"/>
        <v>31.069805145111808</v>
      </c>
      <c r="J1078" s="13">
        <f t="shared" si="196"/>
        <v>30.07372627604601</v>
      </c>
      <c r="K1078" s="13">
        <f t="shared" si="197"/>
        <v>0.99607886906579779</v>
      </c>
      <c r="L1078" s="13">
        <f t="shared" si="198"/>
        <v>0</v>
      </c>
      <c r="M1078" s="13">
        <f t="shared" si="203"/>
        <v>2.3503714546756015E-5</v>
      </c>
      <c r="N1078" s="13">
        <f t="shared" si="199"/>
        <v>1.457230301898873E-5</v>
      </c>
      <c r="O1078" s="13">
        <f t="shared" si="200"/>
        <v>1.457230301898873E-5</v>
      </c>
      <c r="Q1078">
        <v>11.93904405161291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60.90412527751775</v>
      </c>
      <c r="G1079" s="13">
        <f t="shared" si="194"/>
        <v>3.556844058892664</v>
      </c>
      <c r="H1079" s="13">
        <f t="shared" si="195"/>
        <v>57.347281218625085</v>
      </c>
      <c r="I1079" s="16">
        <f t="shared" si="202"/>
        <v>58.343360087690883</v>
      </c>
      <c r="J1079" s="13">
        <f t="shared" si="196"/>
        <v>53.141705456686488</v>
      </c>
      <c r="K1079" s="13">
        <f t="shared" si="197"/>
        <v>5.201654631004395</v>
      </c>
      <c r="L1079" s="13">
        <f t="shared" si="198"/>
        <v>0</v>
      </c>
      <c r="M1079" s="13">
        <f t="shared" si="203"/>
        <v>8.9314115277672854E-6</v>
      </c>
      <c r="N1079" s="13">
        <f t="shared" si="199"/>
        <v>5.5374751472157169E-6</v>
      </c>
      <c r="O1079" s="13">
        <f t="shared" si="200"/>
        <v>3.5568495963678113</v>
      </c>
      <c r="Q1079">
        <v>13.004234567147581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23.262043467898899</v>
      </c>
      <c r="G1080" s="13">
        <f t="shared" si="194"/>
        <v>0</v>
      </c>
      <c r="H1080" s="13">
        <f t="shared" si="195"/>
        <v>23.262043467898899</v>
      </c>
      <c r="I1080" s="16">
        <f t="shared" si="202"/>
        <v>28.463698098903293</v>
      </c>
      <c r="J1080" s="13">
        <f t="shared" si="196"/>
        <v>27.964749060341887</v>
      </c>
      <c r="K1080" s="13">
        <f t="shared" si="197"/>
        <v>0.49894903856140616</v>
      </c>
      <c r="L1080" s="13">
        <f t="shared" si="198"/>
        <v>0</v>
      </c>
      <c r="M1080" s="13">
        <f t="shared" si="203"/>
        <v>3.3939363805515684E-6</v>
      </c>
      <c r="N1080" s="13">
        <f t="shared" si="199"/>
        <v>2.1042405559419726E-6</v>
      </c>
      <c r="O1080" s="13">
        <f t="shared" si="200"/>
        <v>2.1042405559419726E-6</v>
      </c>
      <c r="Q1080">
        <v>15.214400645922201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83.966784624370476</v>
      </c>
      <c r="G1081" s="13">
        <f t="shared" si="194"/>
        <v>7.4167653018214592</v>
      </c>
      <c r="H1081" s="13">
        <f t="shared" si="195"/>
        <v>76.550019322549019</v>
      </c>
      <c r="I1081" s="16">
        <f t="shared" si="202"/>
        <v>77.048968361110425</v>
      </c>
      <c r="J1081" s="13">
        <f t="shared" si="196"/>
        <v>68.501008197087813</v>
      </c>
      <c r="K1081" s="13">
        <f t="shared" si="197"/>
        <v>8.5479601640226122</v>
      </c>
      <c r="L1081" s="13">
        <f t="shared" si="198"/>
        <v>0</v>
      </c>
      <c r="M1081" s="13">
        <f t="shared" si="203"/>
        <v>1.2896958246095959E-6</v>
      </c>
      <c r="N1081" s="13">
        <f t="shared" si="199"/>
        <v>7.9961141125794941E-7</v>
      </c>
      <c r="O1081" s="13">
        <f t="shared" si="200"/>
        <v>7.4167661014328701</v>
      </c>
      <c r="Q1081">
        <v>15.178118780197121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14.901657839223841</v>
      </c>
      <c r="G1082" s="13">
        <f t="shared" si="194"/>
        <v>0</v>
      </c>
      <c r="H1082" s="13">
        <f t="shared" si="195"/>
        <v>14.901657839223841</v>
      </c>
      <c r="I1082" s="16">
        <f t="shared" si="202"/>
        <v>23.449618003246453</v>
      </c>
      <c r="J1082" s="13">
        <f t="shared" si="196"/>
        <v>23.269337221719297</v>
      </c>
      <c r="K1082" s="13">
        <f t="shared" si="197"/>
        <v>0.18028078152715565</v>
      </c>
      <c r="L1082" s="13">
        <f t="shared" si="198"/>
        <v>0</v>
      </c>
      <c r="M1082" s="13">
        <f t="shared" si="203"/>
        <v>4.9008441335164644E-7</v>
      </c>
      <c r="N1082" s="13">
        <f t="shared" si="199"/>
        <v>3.0385233627802079E-7</v>
      </c>
      <c r="O1082" s="13">
        <f t="shared" si="200"/>
        <v>3.0385233627802079E-7</v>
      </c>
      <c r="Q1082">
        <v>18.425824404172001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40.063459768118648</v>
      </c>
      <c r="G1083" s="13">
        <f t="shared" si="194"/>
        <v>6.8810597240685917E-2</v>
      </c>
      <c r="H1083" s="13">
        <f t="shared" si="195"/>
        <v>39.994649170877963</v>
      </c>
      <c r="I1083" s="16">
        <f t="shared" si="202"/>
        <v>40.174929952405122</v>
      </c>
      <c r="J1083" s="13">
        <f t="shared" si="196"/>
        <v>39.661983802032893</v>
      </c>
      <c r="K1083" s="13">
        <f t="shared" si="197"/>
        <v>0.51294615037222968</v>
      </c>
      <c r="L1083" s="13">
        <f t="shared" si="198"/>
        <v>0</v>
      </c>
      <c r="M1083" s="13">
        <f t="shared" si="203"/>
        <v>1.8623207707362565E-7</v>
      </c>
      <c r="N1083" s="13">
        <f t="shared" si="199"/>
        <v>1.1546388778564791E-7</v>
      </c>
      <c r="O1083" s="13">
        <f t="shared" si="200"/>
        <v>6.8810712704573701E-2</v>
      </c>
      <c r="Q1083">
        <v>22.396012389300559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40.508775453708132</v>
      </c>
      <c r="G1084" s="13">
        <f t="shared" si="194"/>
        <v>0.1433416150545887</v>
      </c>
      <c r="H1084" s="13">
        <f t="shared" si="195"/>
        <v>40.365433838653544</v>
      </c>
      <c r="I1084" s="16">
        <f t="shared" si="202"/>
        <v>40.878379989025774</v>
      </c>
      <c r="J1084" s="13">
        <f t="shared" si="196"/>
        <v>40.61705187924025</v>
      </c>
      <c r="K1084" s="13">
        <f t="shared" si="197"/>
        <v>0.26132810978552357</v>
      </c>
      <c r="L1084" s="13">
        <f t="shared" si="198"/>
        <v>0</v>
      </c>
      <c r="M1084" s="13">
        <f t="shared" si="203"/>
        <v>7.0768189287977742E-8</v>
      </c>
      <c r="N1084" s="13">
        <f t="shared" si="199"/>
        <v>4.3876277358546202E-8</v>
      </c>
      <c r="O1084" s="13">
        <f t="shared" si="200"/>
        <v>0.14334165893086606</v>
      </c>
      <c r="Q1084">
        <v>27.692091870967751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12.0987682188943</v>
      </c>
      <c r="G1085" s="13">
        <f t="shared" si="194"/>
        <v>0</v>
      </c>
      <c r="H1085" s="13">
        <f t="shared" si="195"/>
        <v>12.0987682188943</v>
      </c>
      <c r="I1085" s="16">
        <f t="shared" si="202"/>
        <v>12.360096328679823</v>
      </c>
      <c r="J1085" s="13">
        <f t="shared" si="196"/>
        <v>12.350246871726172</v>
      </c>
      <c r="K1085" s="13">
        <f t="shared" si="197"/>
        <v>9.8494569536509147E-3</v>
      </c>
      <c r="L1085" s="13">
        <f t="shared" si="198"/>
        <v>0</v>
      </c>
      <c r="M1085" s="13">
        <f t="shared" si="203"/>
        <v>2.689191192943154E-8</v>
      </c>
      <c r="N1085" s="13">
        <f t="shared" si="199"/>
        <v>1.6672985396247553E-8</v>
      </c>
      <c r="O1085" s="13">
        <f t="shared" si="200"/>
        <v>1.6672985396247553E-8</v>
      </c>
      <c r="Q1085">
        <v>25.499943727577381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24.1909438632429</v>
      </c>
      <c r="G1086" s="13">
        <f t="shared" si="194"/>
        <v>0</v>
      </c>
      <c r="H1086" s="13">
        <f t="shared" si="195"/>
        <v>24.1909438632429</v>
      </c>
      <c r="I1086" s="16">
        <f t="shared" si="202"/>
        <v>24.200793320196553</v>
      </c>
      <c r="J1086" s="13">
        <f t="shared" si="196"/>
        <v>24.116204177063995</v>
      </c>
      <c r="K1086" s="13">
        <f t="shared" si="197"/>
        <v>8.4589143132557609E-2</v>
      </c>
      <c r="L1086" s="13">
        <f t="shared" si="198"/>
        <v>0</v>
      </c>
      <c r="M1086" s="13">
        <f t="shared" si="203"/>
        <v>1.0218926533183987E-8</v>
      </c>
      <c r="N1086" s="13">
        <f t="shared" si="199"/>
        <v>6.3357344505740718E-9</v>
      </c>
      <c r="O1086" s="13">
        <f t="shared" si="200"/>
        <v>6.3357344505740718E-9</v>
      </c>
      <c r="Q1086">
        <v>24.503364665773908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15.6516680562573</v>
      </c>
      <c r="G1087" s="13">
        <f t="shared" si="194"/>
        <v>0</v>
      </c>
      <c r="H1087" s="13">
        <f t="shared" si="195"/>
        <v>15.6516680562573</v>
      </c>
      <c r="I1087" s="16">
        <f t="shared" si="202"/>
        <v>15.736257199389858</v>
      </c>
      <c r="J1087" s="13">
        <f t="shared" si="196"/>
        <v>15.687008760574683</v>
      </c>
      <c r="K1087" s="13">
        <f t="shared" si="197"/>
        <v>4.9248438815174822E-2</v>
      </c>
      <c r="L1087" s="13">
        <f t="shared" si="198"/>
        <v>0</v>
      </c>
      <c r="M1087" s="13">
        <f t="shared" si="203"/>
        <v>3.8831920826099148E-9</v>
      </c>
      <c r="N1087" s="13">
        <f t="shared" si="199"/>
        <v>2.4075790912181471E-9</v>
      </c>
      <c r="O1087" s="13">
        <f t="shared" si="200"/>
        <v>2.4075790912181471E-9</v>
      </c>
      <c r="Q1087">
        <v>19.187772866462279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12.427028399516299</v>
      </c>
      <c r="G1088" s="13">
        <f t="shared" si="194"/>
        <v>0</v>
      </c>
      <c r="H1088" s="13">
        <f t="shared" si="195"/>
        <v>12.427028399516299</v>
      </c>
      <c r="I1088" s="16">
        <f t="shared" si="202"/>
        <v>12.476276838331474</v>
      </c>
      <c r="J1088" s="13">
        <f t="shared" si="196"/>
        <v>12.438223705038848</v>
      </c>
      <c r="K1088" s="13">
        <f t="shared" si="197"/>
        <v>3.8053133292626384E-2</v>
      </c>
      <c r="L1088" s="13">
        <f t="shared" si="198"/>
        <v>0</v>
      </c>
      <c r="M1088" s="13">
        <f t="shared" si="203"/>
        <v>1.4756129913917677E-9</v>
      </c>
      <c r="N1088" s="13">
        <f t="shared" si="199"/>
        <v>9.1488005466289597E-10</v>
      </c>
      <c r="O1088" s="13">
        <f t="shared" si="200"/>
        <v>9.1488005466289597E-10</v>
      </c>
      <c r="Q1088">
        <v>16.08037130305015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207.4938404024839</v>
      </c>
      <c r="G1089" s="13">
        <f t="shared" si="194"/>
        <v>28.091081281754533</v>
      </c>
      <c r="H1089" s="13">
        <f t="shared" si="195"/>
        <v>179.40275912072937</v>
      </c>
      <c r="I1089" s="16">
        <f t="shared" si="202"/>
        <v>179.44081225402201</v>
      </c>
      <c r="J1089" s="13">
        <f t="shared" si="196"/>
        <v>97.683039314012021</v>
      </c>
      <c r="K1089" s="13">
        <f t="shared" si="197"/>
        <v>81.757772940009986</v>
      </c>
      <c r="L1089" s="13">
        <f t="shared" si="198"/>
        <v>39.383705646054622</v>
      </c>
      <c r="M1089" s="13">
        <f t="shared" si="203"/>
        <v>39.383705646615354</v>
      </c>
      <c r="N1089" s="13">
        <f t="shared" si="199"/>
        <v>24.417897500901521</v>
      </c>
      <c r="O1089" s="13">
        <f t="shared" si="200"/>
        <v>52.508978782656058</v>
      </c>
      <c r="Q1089">
        <v>11.528832051612911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29.5878971086501</v>
      </c>
      <c r="G1090" s="13">
        <f t="shared" si="194"/>
        <v>0</v>
      </c>
      <c r="H1090" s="13">
        <f t="shared" si="195"/>
        <v>29.5878971086501</v>
      </c>
      <c r="I1090" s="16">
        <f t="shared" si="202"/>
        <v>71.96196440260546</v>
      </c>
      <c r="J1090" s="13">
        <f t="shared" si="196"/>
        <v>62.501203175268024</v>
      </c>
      <c r="K1090" s="13">
        <f t="shared" si="197"/>
        <v>9.4607612273374357</v>
      </c>
      <c r="L1090" s="13">
        <f t="shared" si="198"/>
        <v>0</v>
      </c>
      <c r="M1090" s="13">
        <f t="shared" si="203"/>
        <v>14.965808145713833</v>
      </c>
      <c r="N1090" s="13">
        <f t="shared" si="199"/>
        <v>9.278801050342576</v>
      </c>
      <c r="O1090" s="13">
        <f t="shared" si="200"/>
        <v>9.278801050342576</v>
      </c>
      <c r="Q1090">
        <v>12.70066848228929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40.683589879845243</v>
      </c>
      <c r="G1091" s="13">
        <f t="shared" si="194"/>
        <v>0.17259972908509946</v>
      </c>
      <c r="H1091" s="13">
        <f t="shared" si="195"/>
        <v>40.510990150760144</v>
      </c>
      <c r="I1091" s="16">
        <f t="shared" si="202"/>
        <v>49.971751378097579</v>
      </c>
      <c r="J1091" s="13">
        <f t="shared" si="196"/>
        <v>47.138826415543811</v>
      </c>
      <c r="K1091" s="13">
        <f t="shared" si="197"/>
        <v>2.8329249625537685</v>
      </c>
      <c r="L1091" s="13">
        <f t="shared" si="198"/>
        <v>0</v>
      </c>
      <c r="M1091" s="13">
        <f t="shared" si="203"/>
        <v>5.687007095371257</v>
      </c>
      <c r="N1091" s="13">
        <f t="shared" si="199"/>
        <v>3.5259443991301795</v>
      </c>
      <c r="O1091" s="13">
        <f t="shared" si="200"/>
        <v>3.6985441282152789</v>
      </c>
      <c r="Q1091">
        <v>14.427243440216911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61.864305680809103</v>
      </c>
      <c r="G1092" s="13">
        <f t="shared" si="194"/>
        <v>3.7175462866786373</v>
      </c>
      <c r="H1092" s="13">
        <f t="shared" si="195"/>
        <v>58.146759394130463</v>
      </c>
      <c r="I1092" s="16">
        <f t="shared" si="202"/>
        <v>60.979684356684231</v>
      </c>
      <c r="J1092" s="13">
        <f t="shared" si="196"/>
        <v>55.717456840111254</v>
      </c>
      <c r="K1092" s="13">
        <f t="shared" si="197"/>
        <v>5.2622275165729775</v>
      </c>
      <c r="L1092" s="13">
        <f t="shared" si="198"/>
        <v>0</v>
      </c>
      <c r="M1092" s="13">
        <f t="shared" si="203"/>
        <v>2.1610626962410775</v>
      </c>
      <c r="N1092" s="13">
        <f t="shared" si="199"/>
        <v>1.3398588716694679</v>
      </c>
      <c r="O1092" s="13">
        <f t="shared" si="200"/>
        <v>5.0574051583481054</v>
      </c>
      <c r="Q1092">
        <v>13.918450817664761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5.8918582371147989</v>
      </c>
      <c r="G1093" s="13">
        <f t="shared" si="194"/>
        <v>0</v>
      </c>
      <c r="H1093" s="13">
        <f t="shared" si="195"/>
        <v>5.8918582371147989</v>
      </c>
      <c r="I1093" s="16">
        <f t="shared" si="202"/>
        <v>11.154085753687777</v>
      </c>
      <c r="J1093" s="13">
        <f t="shared" si="196"/>
        <v>11.134444899628035</v>
      </c>
      <c r="K1093" s="13">
        <f t="shared" si="197"/>
        <v>1.9640854059742807E-2</v>
      </c>
      <c r="L1093" s="13">
        <f t="shared" si="198"/>
        <v>0</v>
      </c>
      <c r="M1093" s="13">
        <f t="shared" si="203"/>
        <v>0.82120382457160956</v>
      </c>
      <c r="N1093" s="13">
        <f t="shared" si="199"/>
        <v>0.50914637123439788</v>
      </c>
      <c r="O1093" s="13">
        <f t="shared" si="200"/>
        <v>0.50914637123439788</v>
      </c>
      <c r="Q1093">
        <v>18.402487478265179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46.108203926882901</v>
      </c>
      <c r="G1094" s="13">
        <f t="shared" ref="G1094:G1157" si="205">IF((F1094-$J$2)&gt;0,$I$2*(F1094-$J$2),0)</f>
        <v>1.0804994938062051</v>
      </c>
      <c r="H1094" s="13">
        <f t="shared" ref="H1094:H1157" si="206">F1094-G1094</f>
        <v>45.027704433076693</v>
      </c>
      <c r="I1094" s="16">
        <f t="shared" si="202"/>
        <v>45.047345287136437</v>
      </c>
      <c r="J1094" s="13">
        <f t="shared" ref="J1094:J1157" si="207">I1094/SQRT(1+(I1094/($K$2*(300+(25*Q1094)+0.05*(Q1094)^3)))^2)</f>
        <v>43.829242213512948</v>
      </c>
      <c r="K1094" s="13">
        <f t="shared" ref="K1094:K1157" si="208">I1094-J1094</f>
        <v>1.2181030736234888</v>
      </c>
      <c r="L1094" s="13">
        <f t="shared" ref="L1094:L1157" si="209">IF(K1094&gt;$N$2,(K1094-$N$2)/$L$2,0)</f>
        <v>0</v>
      </c>
      <c r="M1094" s="13">
        <f t="shared" si="203"/>
        <v>0.31205745333721169</v>
      </c>
      <c r="N1094" s="13">
        <f t="shared" ref="N1094:N1157" si="210">$M$2*M1094</f>
        <v>0.19347562106907124</v>
      </c>
      <c r="O1094" s="13">
        <f t="shared" ref="O1094:O1157" si="211">N1094+G1094</f>
        <v>1.2739751148752765</v>
      </c>
      <c r="Q1094">
        <v>18.555986986298979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32.389072901588023</v>
      </c>
      <c r="G1095" s="13">
        <f t="shared" si="205"/>
        <v>0</v>
      </c>
      <c r="H1095" s="13">
        <f t="shared" si="206"/>
        <v>32.389072901588023</v>
      </c>
      <c r="I1095" s="16">
        <f t="shared" ref="I1095:I1158" si="213">H1095+K1094-L1094</f>
        <v>33.607175975211511</v>
      </c>
      <c r="J1095" s="13">
        <f t="shared" si="207"/>
        <v>33.378415220218066</v>
      </c>
      <c r="K1095" s="13">
        <f t="shared" si="208"/>
        <v>0.22876075499344495</v>
      </c>
      <c r="L1095" s="13">
        <f t="shared" si="209"/>
        <v>0</v>
      </c>
      <c r="M1095" s="13">
        <f t="shared" ref="M1095:M1158" si="214">L1095+M1094-N1094</f>
        <v>0.11858183226814045</v>
      </c>
      <c r="N1095" s="13">
        <f t="shared" si="210"/>
        <v>7.3520736006247076E-2</v>
      </c>
      <c r="O1095" s="13">
        <f t="shared" si="211"/>
        <v>7.3520736006247076E-2</v>
      </c>
      <c r="Q1095">
        <v>24.397357259180119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15.6557824113676</v>
      </c>
      <c r="G1096" s="13">
        <f t="shared" si="205"/>
        <v>0</v>
      </c>
      <c r="H1096" s="13">
        <f t="shared" si="206"/>
        <v>15.6557824113676</v>
      </c>
      <c r="I1096" s="16">
        <f t="shared" si="213"/>
        <v>15.884543166361045</v>
      </c>
      <c r="J1096" s="13">
        <f t="shared" si="207"/>
        <v>15.860727723471905</v>
      </c>
      <c r="K1096" s="13">
        <f t="shared" si="208"/>
        <v>2.3815442889139504E-2</v>
      </c>
      <c r="L1096" s="13">
        <f t="shared" si="209"/>
        <v>0</v>
      </c>
      <c r="M1096" s="13">
        <f t="shared" si="214"/>
        <v>4.5061096261893377E-2</v>
      </c>
      <c r="N1096" s="13">
        <f t="shared" si="210"/>
        <v>2.7937879682373892E-2</v>
      </c>
      <c r="O1096" s="13">
        <f t="shared" si="211"/>
        <v>2.7937879682373892E-2</v>
      </c>
      <c r="Q1096">
        <v>24.556070508983911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35.386867395897788</v>
      </c>
      <c r="G1097" s="13">
        <f t="shared" si="205"/>
        <v>0</v>
      </c>
      <c r="H1097" s="13">
        <f t="shared" si="206"/>
        <v>35.386867395897788</v>
      </c>
      <c r="I1097" s="16">
        <f t="shared" si="213"/>
        <v>35.410682838786926</v>
      </c>
      <c r="J1097" s="13">
        <f t="shared" si="207"/>
        <v>35.180654527911685</v>
      </c>
      <c r="K1097" s="13">
        <f t="shared" si="208"/>
        <v>0.230028310875241</v>
      </c>
      <c r="L1097" s="13">
        <f t="shared" si="209"/>
        <v>0</v>
      </c>
      <c r="M1097" s="13">
        <f t="shared" si="214"/>
        <v>1.7123216579519485E-2</v>
      </c>
      <c r="N1097" s="13">
        <f t="shared" si="210"/>
        <v>1.0616394279302081E-2</v>
      </c>
      <c r="O1097" s="13">
        <f t="shared" si="211"/>
        <v>1.0616394279302081E-2</v>
      </c>
      <c r="Q1097">
        <v>25.487326870967749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27.831062243472122</v>
      </c>
      <c r="G1098" s="13">
        <f t="shared" si="205"/>
        <v>0</v>
      </c>
      <c r="H1098" s="13">
        <f t="shared" si="206"/>
        <v>27.831062243472122</v>
      </c>
      <c r="I1098" s="16">
        <f t="shared" si="213"/>
        <v>28.061090554347363</v>
      </c>
      <c r="J1098" s="13">
        <f t="shared" si="207"/>
        <v>27.915215862197776</v>
      </c>
      <c r="K1098" s="13">
        <f t="shared" si="208"/>
        <v>0.14587469214958659</v>
      </c>
      <c r="L1098" s="13">
        <f t="shared" si="209"/>
        <v>0</v>
      </c>
      <c r="M1098" s="13">
        <f t="shared" si="214"/>
        <v>6.5068223002174037E-3</v>
      </c>
      <c r="N1098" s="13">
        <f t="shared" si="210"/>
        <v>4.0342298261347902E-3</v>
      </c>
      <c r="O1098" s="13">
        <f t="shared" si="211"/>
        <v>4.0342298261347902E-3</v>
      </c>
      <c r="Q1098">
        <v>23.763527412252841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20.473669205280618</v>
      </c>
      <c r="G1099" s="13">
        <f t="shared" si="205"/>
        <v>0</v>
      </c>
      <c r="H1099" s="13">
        <f t="shared" si="206"/>
        <v>20.473669205280618</v>
      </c>
      <c r="I1099" s="16">
        <f t="shared" si="213"/>
        <v>20.619543897430205</v>
      </c>
      <c r="J1099" s="13">
        <f t="shared" si="207"/>
        <v>20.549313301343695</v>
      </c>
      <c r="K1099" s="13">
        <f t="shared" si="208"/>
        <v>7.0230596086510388E-2</v>
      </c>
      <c r="L1099" s="13">
        <f t="shared" si="209"/>
        <v>0</v>
      </c>
      <c r="M1099" s="13">
        <f t="shared" si="214"/>
        <v>2.4725924740826135E-3</v>
      </c>
      <c r="N1099" s="13">
        <f t="shared" si="210"/>
        <v>1.5330073339312204E-3</v>
      </c>
      <c r="O1099" s="13">
        <f t="shared" si="211"/>
        <v>1.5330073339312204E-3</v>
      </c>
      <c r="Q1099">
        <v>22.407016874303419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0.56092342764850034</v>
      </c>
      <c r="G1100" s="13">
        <f t="shared" si="205"/>
        <v>0</v>
      </c>
      <c r="H1100" s="13">
        <f t="shared" si="206"/>
        <v>0.56092342764850034</v>
      </c>
      <c r="I1100" s="16">
        <f t="shared" si="213"/>
        <v>0.63115402373501073</v>
      </c>
      <c r="J1100" s="13">
        <f t="shared" si="207"/>
        <v>0.6311504923411797</v>
      </c>
      <c r="K1100" s="13">
        <f t="shared" si="208"/>
        <v>3.5313938310244097E-6</v>
      </c>
      <c r="L1100" s="13">
        <f t="shared" si="209"/>
        <v>0</v>
      </c>
      <c r="M1100" s="13">
        <f t="shared" si="214"/>
        <v>9.3958514015139304E-4</v>
      </c>
      <c r="N1100" s="13">
        <f t="shared" si="210"/>
        <v>5.8254278689386367E-4</v>
      </c>
      <c r="O1100" s="13">
        <f t="shared" si="211"/>
        <v>5.8254278689386367E-4</v>
      </c>
      <c r="Q1100">
        <v>18.475128223864012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130.76989538515741</v>
      </c>
      <c r="G1101" s="13">
        <f t="shared" si="205"/>
        <v>15.250047610843826</v>
      </c>
      <c r="H1101" s="13">
        <f t="shared" si="206"/>
        <v>115.51984777431359</v>
      </c>
      <c r="I1101" s="16">
        <f t="shared" si="213"/>
        <v>115.51985130570742</v>
      </c>
      <c r="J1101" s="13">
        <f t="shared" si="207"/>
        <v>85.767566503109748</v>
      </c>
      <c r="K1101" s="13">
        <f t="shared" si="208"/>
        <v>29.752284802597671</v>
      </c>
      <c r="L1101" s="13">
        <f t="shared" si="209"/>
        <v>7.7114157647799484</v>
      </c>
      <c r="M1101" s="13">
        <f t="shared" si="214"/>
        <v>7.7117728071332055</v>
      </c>
      <c r="N1101" s="13">
        <f t="shared" si="210"/>
        <v>4.7812991404225871</v>
      </c>
      <c r="O1101" s="13">
        <f t="shared" si="211"/>
        <v>20.031346751266412</v>
      </c>
      <c r="Q1101">
        <v>12.92232401010725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19.87967016770736</v>
      </c>
      <c r="G1102" s="13">
        <f t="shared" si="205"/>
        <v>0</v>
      </c>
      <c r="H1102" s="13">
        <f t="shared" si="206"/>
        <v>19.87967016770736</v>
      </c>
      <c r="I1102" s="16">
        <f t="shared" si="213"/>
        <v>41.920539205525081</v>
      </c>
      <c r="J1102" s="13">
        <f t="shared" si="207"/>
        <v>40.066886880795956</v>
      </c>
      <c r="K1102" s="13">
        <f t="shared" si="208"/>
        <v>1.8536523247291257</v>
      </c>
      <c r="L1102" s="13">
        <f t="shared" si="209"/>
        <v>0</v>
      </c>
      <c r="M1102" s="13">
        <f t="shared" si="214"/>
        <v>2.9304736667106184</v>
      </c>
      <c r="N1102" s="13">
        <f t="shared" si="210"/>
        <v>1.8168936733605834</v>
      </c>
      <c r="O1102" s="13">
        <f t="shared" si="211"/>
        <v>1.8168936733605834</v>
      </c>
      <c r="Q1102">
        <v>13.8271650516129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81.70863611688705</v>
      </c>
      <c r="G1103" s="13">
        <f t="shared" si="205"/>
        <v>7.0388264326462222</v>
      </c>
      <c r="H1103" s="13">
        <f t="shared" si="206"/>
        <v>74.669809684240832</v>
      </c>
      <c r="I1103" s="16">
        <f t="shared" si="213"/>
        <v>76.523462008969958</v>
      </c>
      <c r="J1103" s="13">
        <f t="shared" si="207"/>
        <v>66.570548964872359</v>
      </c>
      <c r="K1103" s="13">
        <f t="shared" si="208"/>
        <v>9.952913044097599</v>
      </c>
      <c r="L1103" s="13">
        <f t="shared" si="209"/>
        <v>0</v>
      </c>
      <c r="M1103" s="13">
        <f t="shared" si="214"/>
        <v>1.113579993350035</v>
      </c>
      <c r="N1103" s="13">
        <f t="shared" si="210"/>
        <v>0.69041959587702173</v>
      </c>
      <c r="O1103" s="13">
        <f t="shared" si="211"/>
        <v>7.729246028523244</v>
      </c>
      <c r="Q1103">
        <v>13.69249486388542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68.535234885845639</v>
      </c>
      <c r="G1104" s="13">
        <f t="shared" si="205"/>
        <v>4.8340377095165907</v>
      </c>
      <c r="H1104" s="13">
        <f t="shared" si="206"/>
        <v>63.701197176329046</v>
      </c>
      <c r="I1104" s="16">
        <f t="shared" si="213"/>
        <v>73.654110220426645</v>
      </c>
      <c r="J1104" s="13">
        <f t="shared" si="207"/>
        <v>66.726348214271809</v>
      </c>
      <c r="K1104" s="13">
        <f t="shared" si="208"/>
        <v>6.9277620061548362</v>
      </c>
      <c r="L1104" s="13">
        <f t="shared" si="209"/>
        <v>0</v>
      </c>
      <c r="M1104" s="13">
        <f t="shared" si="214"/>
        <v>0.42316039747301326</v>
      </c>
      <c r="N1104" s="13">
        <f t="shared" si="210"/>
        <v>0.2623594464332682</v>
      </c>
      <c r="O1104" s="13">
        <f t="shared" si="211"/>
        <v>5.0963971559498589</v>
      </c>
      <c r="Q1104">
        <v>15.920091558885609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85.301073880606211</v>
      </c>
      <c r="G1105" s="13">
        <f t="shared" si="205"/>
        <v>7.6400808946548073</v>
      </c>
      <c r="H1105" s="13">
        <f t="shared" si="206"/>
        <v>77.66099298595141</v>
      </c>
      <c r="I1105" s="16">
        <f t="shared" si="213"/>
        <v>84.588754992106246</v>
      </c>
      <c r="J1105" s="13">
        <f t="shared" si="207"/>
        <v>73.770838087860199</v>
      </c>
      <c r="K1105" s="13">
        <f t="shared" si="208"/>
        <v>10.817916904246047</v>
      </c>
      <c r="L1105" s="13">
        <f t="shared" si="209"/>
        <v>0</v>
      </c>
      <c r="M1105" s="13">
        <f t="shared" si="214"/>
        <v>0.16080095103974507</v>
      </c>
      <c r="N1105" s="13">
        <f t="shared" si="210"/>
        <v>9.9696589644641939E-2</v>
      </c>
      <c r="O1105" s="13">
        <f t="shared" si="211"/>
        <v>7.7397774842994496</v>
      </c>
      <c r="Q1105">
        <v>15.28631012869781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13.014716018504989</v>
      </c>
      <c r="G1106" s="13">
        <f t="shared" si="205"/>
        <v>0</v>
      </c>
      <c r="H1106" s="13">
        <f t="shared" si="206"/>
        <v>13.014716018504989</v>
      </c>
      <c r="I1106" s="16">
        <f t="shared" si="213"/>
        <v>23.832632922751039</v>
      </c>
      <c r="J1106" s="13">
        <f t="shared" si="207"/>
        <v>23.742039575086629</v>
      </c>
      <c r="K1106" s="13">
        <f t="shared" si="208"/>
        <v>9.0593347664409407E-2</v>
      </c>
      <c r="L1106" s="13">
        <f t="shared" si="209"/>
        <v>0</v>
      </c>
      <c r="M1106" s="13">
        <f t="shared" si="214"/>
        <v>6.1104361395103127E-2</v>
      </c>
      <c r="N1106" s="13">
        <f t="shared" si="210"/>
        <v>3.7884704064963935E-2</v>
      </c>
      <c r="O1106" s="13">
        <f t="shared" si="211"/>
        <v>3.7884704064963935E-2</v>
      </c>
      <c r="Q1106">
        <v>23.681441187068629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33.100114363637537</v>
      </c>
      <c r="G1107" s="13">
        <f t="shared" si="205"/>
        <v>0</v>
      </c>
      <c r="H1107" s="13">
        <f t="shared" si="206"/>
        <v>33.100114363637537</v>
      </c>
      <c r="I1107" s="16">
        <f t="shared" si="213"/>
        <v>33.190707711301947</v>
      </c>
      <c r="J1107" s="13">
        <f t="shared" si="207"/>
        <v>32.930558170205842</v>
      </c>
      <c r="K1107" s="13">
        <f t="shared" si="208"/>
        <v>0.260149541096105</v>
      </c>
      <c r="L1107" s="13">
        <f t="shared" si="209"/>
        <v>0</v>
      </c>
      <c r="M1107" s="13">
        <f t="shared" si="214"/>
        <v>2.3219657330139191E-2</v>
      </c>
      <c r="N1107" s="13">
        <f t="shared" si="210"/>
        <v>1.4396187544686299E-2</v>
      </c>
      <c r="O1107" s="13">
        <f t="shared" si="211"/>
        <v>1.4396187544686299E-2</v>
      </c>
      <c r="Q1107">
        <v>23.20193493471271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30.910507009404899</v>
      </c>
      <c r="G1108" s="13">
        <f t="shared" si="205"/>
        <v>0</v>
      </c>
      <c r="H1108" s="13">
        <f t="shared" si="206"/>
        <v>30.910507009404899</v>
      </c>
      <c r="I1108" s="16">
        <f t="shared" si="213"/>
        <v>31.170656550501004</v>
      </c>
      <c r="J1108" s="13">
        <f t="shared" si="207"/>
        <v>31.023124696846867</v>
      </c>
      <c r="K1108" s="13">
        <f t="shared" si="208"/>
        <v>0.14753185365413657</v>
      </c>
      <c r="L1108" s="13">
        <f t="shared" si="209"/>
        <v>0</v>
      </c>
      <c r="M1108" s="13">
        <f t="shared" si="214"/>
        <v>8.8234697854528924E-3</v>
      </c>
      <c r="N1108" s="13">
        <f t="shared" si="210"/>
        <v>5.4705512669807931E-3</v>
      </c>
      <c r="O1108" s="13">
        <f t="shared" si="211"/>
        <v>5.4705512669807931E-3</v>
      </c>
      <c r="Q1108">
        <v>25.950895870967749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38.638378631184167</v>
      </c>
      <c r="G1109" s="13">
        <f t="shared" si="205"/>
        <v>0</v>
      </c>
      <c r="H1109" s="13">
        <f t="shared" si="206"/>
        <v>38.638378631184167</v>
      </c>
      <c r="I1109" s="16">
        <f t="shared" si="213"/>
        <v>38.785910484838304</v>
      </c>
      <c r="J1109" s="13">
        <f t="shared" si="207"/>
        <v>38.494797834544805</v>
      </c>
      <c r="K1109" s="13">
        <f t="shared" si="208"/>
        <v>0.29111265029349909</v>
      </c>
      <c r="L1109" s="13">
        <f t="shared" si="209"/>
        <v>0</v>
      </c>
      <c r="M1109" s="13">
        <f t="shared" si="214"/>
        <v>3.3529185184720993E-3</v>
      </c>
      <c r="N1109" s="13">
        <f t="shared" si="210"/>
        <v>2.0788094814527015E-3</v>
      </c>
      <c r="O1109" s="13">
        <f t="shared" si="211"/>
        <v>2.0788094814527015E-3</v>
      </c>
      <c r="Q1109">
        <v>25.747729254563989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86.080649908011964</v>
      </c>
      <c r="G1110" s="13">
        <f t="shared" si="205"/>
        <v>7.7705559636139361</v>
      </c>
      <c r="H1110" s="13">
        <f t="shared" si="206"/>
        <v>78.310093944398034</v>
      </c>
      <c r="I1110" s="16">
        <f t="shared" si="213"/>
        <v>78.601206594691533</v>
      </c>
      <c r="J1110" s="13">
        <f t="shared" si="207"/>
        <v>75.850982101374925</v>
      </c>
      <c r="K1110" s="13">
        <f t="shared" si="208"/>
        <v>2.7502244933166082</v>
      </c>
      <c r="L1110" s="13">
        <f t="shared" si="209"/>
        <v>0</v>
      </c>
      <c r="M1110" s="13">
        <f t="shared" si="214"/>
        <v>1.2741090370193978E-3</v>
      </c>
      <c r="N1110" s="13">
        <f t="shared" si="210"/>
        <v>7.8994760295202668E-4</v>
      </c>
      <c r="O1110" s="13">
        <f t="shared" si="211"/>
        <v>7.7713459112168879</v>
      </c>
      <c r="Q1110">
        <v>24.532327682664931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6.1581849883927982</v>
      </c>
      <c r="G1111" s="13">
        <f t="shared" si="205"/>
        <v>0</v>
      </c>
      <c r="H1111" s="13">
        <f t="shared" si="206"/>
        <v>6.1581849883927982</v>
      </c>
      <c r="I1111" s="16">
        <f t="shared" si="213"/>
        <v>8.9084094817094055</v>
      </c>
      <c r="J1111" s="13">
        <f t="shared" si="207"/>
        <v>8.9011423794005804</v>
      </c>
      <c r="K1111" s="13">
        <f t="shared" si="208"/>
        <v>7.2671023088251019E-3</v>
      </c>
      <c r="L1111" s="13">
        <f t="shared" si="209"/>
        <v>0</v>
      </c>
      <c r="M1111" s="13">
        <f t="shared" si="214"/>
        <v>4.8416143406737112E-4</v>
      </c>
      <c r="N1111" s="13">
        <f t="shared" si="210"/>
        <v>3.0018008912177007E-4</v>
      </c>
      <c r="O1111" s="13">
        <f t="shared" si="211"/>
        <v>3.0018008912177007E-4</v>
      </c>
      <c r="Q1111">
        <v>20.670891923361669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68.544329467660276</v>
      </c>
      <c r="G1112" s="13">
        <f t="shared" si="205"/>
        <v>4.8355598396844046</v>
      </c>
      <c r="H1112" s="13">
        <f t="shared" si="206"/>
        <v>63.708769627975869</v>
      </c>
      <c r="I1112" s="16">
        <f t="shared" si="213"/>
        <v>63.716036730284692</v>
      </c>
      <c r="J1112" s="13">
        <f t="shared" si="207"/>
        <v>59.224087191026591</v>
      </c>
      <c r="K1112" s="13">
        <f t="shared" si="208"/>
        <v>4.4919495392581013</v>
      </c>
      <c r="L1112" s="13">
        <f t="shared" si="209"/>
        <v>0</v>
      </c>
      <c r="M1112" s="13">
        <f t="shared" si="214"/>
        <v>1.8398134494560105E-4</v>
      </c>
      <c r="N1112" s="13">
        <f t="shared" si="210"/>
        <v>1.1406843386627265E-4</v>
      </c>
      <c r="O1112" s="13">
        <f t="shared" si="211"/>
        <v>4.8356739081182711</v>
      </c>
      <c r="Q1112">
        <v>16.187444865437779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84.943242792791722</v>
      </c>
      <c r="G1113" s="13">
        <f t="shared" si="205"/>
        <v>7.5801918854792909</v>
      </c>
      <c r="H1113" s="13">
        <f t="shared" si="206"/>
        <v>77.363050907312427</v>
      </c>
      <c r="I1113" s="16">
        <f t="shared" si="213"/>
        <v>81.855000446570529</v>
      </c>
      <c r="J1113" s="13">
        <f t="shared" si="207"/>
        <v>70.792519764848223</v>
      </c>
      <c r="K1113" s="13">
        <f t="shared" si="208"/>
        <v>11.062480681722306</v>
      </c>
      <c r="L1113" s="13">
        <f t="shared" si="209"/>
        <v>0</v>
      </c>
      <c r="M1113" s="13">
        <f t="shared" si="214"/>
        <v>6.9912911079328399E-5</v>
      </c>
      <c r="N1113" s="13">
        <f t="shared" si="210"/>
        <v>4.334600486918361E-5</v>
      </c>
      <c r="O1113" s="13">
        <f t="shared" si="211"/>
        <v>7.5802352314841599</v>
      </c>
      <c r="Q1113">
        <v>14.324554741619041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5.2970676492356947</v>
      </c>
      <c r="G1114" s="13">
        <f t="shared" si="205"/>
        <v>0</v>
      </c>
      <c r="H1114" s="13">
        <f t="shared" si="206"/>
        <v>5.2970676492356947</v>
      </c>
      <c r="I1114" s="16">
        <f t="shared" si="213"/>
        <v>16.359548330957999</v>
      </c>
      <c r="J1114" s="13">
        <f t="shared" si="207"/>
        <v>16.254868340064977</v>
      </c>
      <c r="K1114" s="13">
        <f t="shared" si="208"/>
        <v>0.10467999089302182</v>
      </c>
      <c r="L1114" s="13">
        <f t="shared" si="209"/>
        <v>0</v>
      </c>
      <c r="M1114" s="13">
        <f t="shared" si="214"/>
        <v>2.6566906210144789E-5</v>
      </c>
      <c r="N1114" s="13">
        <f t="shared" si="210"/>
        <v>1.647148185028977E-5</v>
      </c>
      <c r="O1114" s="13">
        <f t="shared" si="211"/>
        <v>1.647148185028977E-5</v>
      </c>
      <c r="Q1114">
        <v>14.61856735323355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139.05531854891399</v>
      </c>
      <c r="G1115" s="13">
        <f t="shared" si="205"/>
        <v>16.636751563560477</v>
      </c>
      <c r="H1115" s="13">
        <f t="shared" si="206"/>
        <v>122.41856698535351</v>
      </c>
      <c r="I1115" s="16">
        <f t="shared" si="213"/>
        <v>122.52324697624653</v>
      </c>
      <c r="J1115" s="13">
        <f t="shared" si="207"/>
        <v>89.532793341735086</v>
      </c>
      <c r="K1115" s="13">
        <f t="shared" si="208"/>
        <v>32.990453634511439</v>
      </c>
      <c r="L1115" s="13">
        <f t="shared" si="209"/>
        <v>9.68351958693599</v>
      </c>
      <c r="M1115" s="13">
        <f t="shared" si="214"/>
        <v>9.6835296823603514</v>
      </c>
      <c r="N1115" s="13">
        <f t="shared" si="210"/>
        <v>6.0037884030634174</v>
      </c>
      <c r="O1115" s="13">
        <f t="shared" si="211"/>
        <v>22.640539966623894</v>
      </c>
      <c r="Q1115">
        <v>13.273868751612911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85.400485211734477</v>
      </c>
      <c r="G1116" s="13">
        <f t="shared" si="205"/>
        <v>7.6567190413246617</v>
      </c>
      <c r="H1116" s="13">
        <f t="shared" si="206"/>
        <v>77.743766170409813</v>
      </c>
      <c r="I1116" s="16">
        <f t="shared" si="213"/>
        <v>101.05070021798527</v>
      </c>
      <c r="J1116" s="13">
        <f t="shared" si="207"/>
        <v>80.059800502513326</v>
      </c>
      <c r="K1116" s="13">
        <f t="shared" si="208"/>
        <v>20.99089971547194</v>
      </c>
      <c r="L1116" s="13">
        <f t="shared" si="209"/>
        <v>2.3755726032329871</v>
      </c>
      <c r="M1116" s="13">
        <f t="shared" si="214"/>
        <v>6.0553138825299211</v>
      </c>
      <c r="N1116" s="13">
        <f t="shared" si="210"/>
        <v>3.7542946071685512</v>
      </c>
      <c r="O1116" s="13">
        <f t="shared" si="211"/>
        <v>11.411013648493213</v>
      </c>
      <c r="Q1116">
        <v>13.28008148452018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68.098281956432572</v>
      </c>
      <c r="G1117" s="13">
        <f t="shared" si="205"/>
        <v>4.7609063386267181</v>
      </c>
      <c r="H1117" s="13">
        <f t="shared" si="206"/>
        <v>63.337375617805854</v>
      </c>
      <c r="I1117" s="16">
        <f t="shared" si="213"/>
        <v>81.952702730044805</v>
      </c>
      <c r="J1117" s="13">
        <f t="shared" si="207"/>
        <v>72.822338104517115</v>
      </c>
      <c r="K1117" s="13">
        <f t="shared" si="208"/>
        <v>9.1303646255276902</v>
      </c>
      <c r="L1117" s="13">
        <f t="shared" si="209"/>
        <v>0</v>
      </c>
      <c r="M1117" s="13">
        <f t="shared" si="214"/>
        <v>2.3010192753613699</v>
      </c>
      <c r="N1117" s="13">
        <f t="shared" si="210"/>
        <v>1.4266319507240492</v>
      </c>
      <c r="O1117" s="13">
        <f t="shared" si="211"/>
        <v>6.1875382893507673</v>
      </c>
      <c r="Q1117">
        <v>16.024895921792101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54.381736204252327</v>
      </c>
      <c r="G1118" s="13">
        <f t="shared" si="205"/>
        <v>2.4652133080798992</v>
      </c>
      <c r="H1118" s="13">
        <f t="shared" si="206"/>
        <v>51.916522896172431</v>
      </c>
      <c r="I1118" s="16">
        <f t="shared" si="213"/>
        <v>61.046887521700121</v>
      </c>
      <c r="J1118" s="13">
        <f t="shared" si="207"/>
        <v>58.225655852579251</v>
      </c>
      <c r="K1118" s="13">
        <f t="shared" si="208"/>
        <v>2.8212316691208699</v>
      </c>
      <c r="L1118" s="13">
        <f t="shared" si="209"/>
        <v>0</v>
      </c>
      <c r="M1118" s="13">
        <f t="shared" si="214"/>
        <v>0.87438732463732061</v>
      </c>
      <c r="N1118" s="13">
        <f t="shared" si="210"/>
        <v>0.54212014127513874</v>
      </c>
      <c r="O1118" s="13">
        <f t="shared" si="211"/>
        <v>3.0073334493550381</v>
      </c>
      <c r="Q1118">
        <v>18.851773391873571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9.3859577651729449</v>
      </c>
      <c r="G1119" s="13">
        <f t="shared" si="205"/>
        <v>0</v>
      </c>
      <c r="H1119" s="13">
        <f t="shared" si="206"/>
        <v>9.3859577651729449</v>
      </c>
      <c r="I1119" s="16">
        <f t="shared" si="213"/>
        <v>12.207189434293815</v>
      </c>
      <c r="J1119" s="13">
        <f t="shared" si="207"/>
        <v>12.192478394971332</v>
      </c>
      <c r="K1119" s="13">
        <f t="shared" si="208"/>
        <v>1.4711039322483188E-2</v>
      </c>
      <c r="L1119" s="13">
        <f t="shared" si="209"/>
        <v>0</v>
      </c>
      <c r="M1119" s="13">
        <f t="shared" si="214"/>
        <v>0.33226718336218186</v>
      </c>
      <c r="N1119" s="13">
        <f t="shared" si="210"/>
        <v>0.20600565368455276</v>
      </c>
      <c r="O1119" s="13">
        <f t="shared" si="211"/>
        <v>0.20600565368455276</v>
      </c>
      <c r="Q1119">
        <v>22.363431949129041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9.1613442158828846</v>
      </c>
      <c r="G1120" s="13">
        <f t="shared" si="205"/>
        <v>0</v>
      </c>
      <c r="H1120" s="13">
        <f t="shared" si="206"/>
        <v>9.1613442158828846</v>
      </c>
      <c r="I1120" s="16">
        <f t="shared" si="213"/>
        <v>9.1760552552053678</v>
      </c>
      <c r="J1120" s="13">
        <f t="shared" si="207"/>
        <v>9.1716333628380049</v>
      </c>
      <c r="K1120" s="13">
        <f t="shared" si="208"/>
        <v>4.4218923673629007E-3</v>
      </c>
      <c r="L1120" s="13">
        <f t="shared" si="209"/>
        <v>0</v>
      </c>
      <c r="M1120" s="13">
        <f t="shared" si="214"/>
        <v>0.1262615296776291</v>
      </c>
      <c r="N1120" s="13">
        <f t="shared" si="210"/>
        <v>7.828214840013005E-2</v>
      </c>
      <c r="O1120" s="13">
        <f t="shared" si="211"/>
        <v>7.828214840013005E-2</v>
      </c>
      <c r="Q1120">
        <v>24.83605819635925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27.826821543304359</v>
      </c>
      <c r="G1121" s="13">
        <f t="shared" si="205"/>
        <v>0</v>
      </c>
      <c r="H1121" s="13">
        <f t="shared" si="206"/>
        <v>27.826821543304359</v>
      </c>
      <c r="I1121" s="16">
        <f t="shared" si="213"/>
        <v>27.831243435671723</v>
      </c>
      <c r="J1121" s="13">
        <f t="shared" si="207"/>
        <v>27.72000751046437</v>
      </c>
      <c r="K1121" s="13">
        <f t="shared" si="208"/>
        <v>0.11123592520735315</v>
      </c>
      <c r="L1121" s="13">
        <f t="shared" si="209"/>
        <v>0</v>
      </c>
      <c r="M1121" s="13">
        <f t="shared" si="214"/>
        <v>4.7979381277499053E-2</v>
      </c>
      <c r="N1121" s="13">
        <f t="shared" si="210"/>
        <v>2.9747216392049414E-2</v>
      </c>
      <c r="O1121" s="13">
        <f t="shared" si="211"/>
        <v>2.9747216392049414E-2</v>
      </c>
      <c r="Q1121">
        <v>25.543254684235141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12.48064516</v>
      </c>
      <c r="G1122" s="13">
        <f t="shared" si="205"/>
        <v>0</v>
      </c>
      <c r="H1122" s="13">
        <f t="shared" si="206"/>
        <v>12.48064516</v>
      </c>
      <c r="I1122" s="16">
        <f t="shared" si="213"/>
        <v>12.591881085207353</v>
      </c>
      <c r="J1122" s="13">
        <f t="shared" si="207"/>
        <v>12.581637533294826</v>
      </c>
      <c r="K1122" s="13">
        <f t="shared" si="208"/>
        <v>1.0243551912527238E-2</v>
      </c>
      <c r="L1122" s="13">
        <f t="shared" si="209"/>
        <v>0</v>
      </c>
      <c r="M1122" s="13">
        <f t="shared" si="214"/>
        <v>1.8232164885449639E-2</v>
      </c>
      <c r="N1122" s="13">
        <f t="shared" si="210"/>
        <v>1.1303942228978776E-2</v>
      </c>
      <c r="O1122" s="13">
        <f t="shared" si="211"/>
        <v>1.1303942228978776E-2</v>
      </c>
      <c r="Q1122">
        <v>25.61878487096774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54.12165547707032</v>
      </c>
      <c r="G1123" s="13">
        <f t="shared" si="205"/>
        <v>2.4216844544196126</v>
      </c>
      <c r="H1123" s="13">
        <f t="shared" si="206"/>
        <v>51.699971022650708</v>
      </c>
      <c r="I1123" s="16">
        <f t="shared" si="213"/>
        <v>51.710214574563238</v>
      </c>
      <c r="J1123" s="13">
        <f t="shared" si="207"/>
        <v>50.123412182091378</v>
      </c>
      <c r="K1123" s="13">
        <f t="shared" si="208"/>
        <v>1.5868023924718599</v>
      </c>
      <c r="L1123" s="13">
        <f t="shared" si="209"/>
        <v>0</v>
      </c>
      <c r="M1123" s="13">
        <f t="shared" si="214"/>
        <v>6.9282226564708633E-3</v>
      </c>
      <c r="N1123" s="13">
        <f t="shared" si="210"/>
        <v>4.2954980470119352E-3</v>
      </c>
      <c r="O1123" s="13">
        <f t="shared" si="211"/>
        <v>2.4259799524666246</v>
      </c>
      <c r="Q1123">
        <v>19.57109144025711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62.26240793701546</v>
      </c>
      <c r="G1124" s="13">
        <f t="shared" si="205"/>
        <v>3.7841753485087724</v>
      </c>
      <c r="H1124" s="13">
        <f t="shared" si="206"/>
        <v>58.478232588506685</v>
      </c>
      <c r="I1124" s="16">
        <f t="shared" si="213"/>
        <v>60.065034980978545</v>
      </c>
      <c r="J1124" s="13">
        <f t="shared" si="207"/>
        <v>56.469765764391781</v>
      </c>
      <c r="K1124" s="13">
        <f t="shared" si="208"/>
        <v>3.5952692165867646</v>
      </c>
      <c r="L1124" s="13">
        <f t="shared" si="209"/>
        <v>0</v>
      </c>
      <c r="M1124" s="13">
        <f t="shared" si="214"/>
        <v>2.6327246094589281E-3</v>
      </c>
      <c r="N1124" s="13">
        <f t="shared" si="210"/>
        <v>1.6322892578645354E-3</v>
      </c>
      <c r="O1124" s="13">
        <f t="shared" si="211"/>
        <v>3.785807637766637</v>
      </c>
      <c r="Q1124">
        <v>16.635386161983661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63.283185274330613</v>
      </c>
      <c r="G1125" s="13">
        <f t="shared" si="205"/>
        <v>3.9550194853164711</v>
      </c>
      <c r="H1125" s="13">
        <f t="shared" si="206"/>
        <v>59.328165789014143</v>
      </c>
      <c r="I1125" s="16">
        <f t="shared" si="213"/>
        <v>62.923435005600908</v>
      </c>
      <c r="J1125" s="13">
        <f t="shared" si="207"/>
        <v>55.316909420097993</v>
      </c>
      <c r="K1125" s="13">
        <f t="shared" si="208"/>
        <v>7.606525585502915</v>
      </c>
      <c r="L1125" s="13">
        <f t="shared" si="209"/>
        <v>0</v>
      </c>
      <c r="M1125" s="13">
        <f t="shared" si="214"/>
        <v>1.0004353515943927E-3</v>
      </c>
      <c r="N1125" s="13">
        <f t="shared" si="210"/>
        <v>6.2026991798852353E-4</v>
      </c>
      <c r="O1125" s="13">
        <f t="shared" si="211"/>
        <v>3.9556397552344595</v>
      </c>
      <c r="Q1125">
        <v>11.479608751612901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46.284417246091337</v>
      </c>
      <c r="G1126" s="13">
        <f t="shared" si="205"/>
        <v>1.1099917359570417</v>
      </c>
      <c r="H1126" s="13">
        <f t="shared" si="206"/>
        <v>45.174425510134299</v>
      </c>
      <c r="I1126" s="16">
        <f t="shared" si="213"/>
        <v>52.780951095637214</v>
      </c>
      <c r="J1126" s="13">
        <f t="shared" si="207"/>
        <v>48.781910204837061</v>
      </c>
      <c r="K1126" s="13">
        <f t="shared" si="208"/>
        <v>3.9990408908001527</v>
      </c>
      <c r="L1126" s="13">
        <f t="shared" si="209"/>
        <v>0</v>
      </c>
      <c r="M1126" s="13">
        <f t="shared" si="214"/>
        <v>3.8016543360586922E-4</v>
      </c>
      <c r="N1126" s="13">
        <f t="shared" si="210"/>
        <v>2.3570256883563893E-4</v>
      </c>
      <c r="O1126" s="13">
        <f t="shared" si="211"/>
        <v>1.1102274385258772</v>
      </c>
      <c r="Q1126">
        <v>12.89136041146633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13.114627233898769</v>
      </c>
      <c r="G1127" s="13">
        <f t="shared" si="205"/>
        <v>0</v>
      </c>
      <c r="H1127" s="13">
        <f t="shared" si="206"/>
        <v>13.114627233898769</v>
      </c>
      <c r="I1127" s="16">
        <f t="shared" si="213"/>
        <v>17.113668124698922</v>
      </c>
      <c r="J1127" s="13">
        <f t="shared" si="207"/>
        <v>16.983527261965797</v>
      </c>
      <c r="K1127" s="13">
        <f t="shared" si="208"/>
        <v>0.13014086273312486</v>
      </c>
      <c r="L1127" s="13">
        <f t="shared" si="209"/>
        <v>0</v>
      </c>
      <c r="M1127" s="13">
        <f t="shared" si="214"/>
        <v>1.4446286477023029E-4</v>
      </c>
      <c r="N1127" s="13">
        <f t="shared" si="210"/>
        <v>8.9566976157542781E-5</v>
      </c>
      <c r="O1127" s="13">
        <f t="shared" si="211"/>
        <v>8.9566976157542781E-5</v>
      </c>
      <c r="Q1127">
        <v>14.00988321811611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131.50980132302499</v>
      </c>
      <c r="G1128" s="13">
        <f t="shared" si="205"/>
        <v>15.373883227733947</v>
      </c>
      <c r="H1128" s="13">
        <f t="shared" si="206"/>
        <v>116.13591809529105</v>
      </c>
      <c r="I1128" s="16">
        <f t="shared" si="213"/>
        <v>116.26605895802417</v>
      </c>
      <c r="J1128" s="13">
        <f t="shared" si="207"/>
        <v>90.663641974587094</v>
      </c>
      <c r="K1128" s="13">
        <f t="shared" si="208"/>
        <v>25.602416983437081</v>
      </c>
      <c r="L1128" s="13">
        <f t="shared" si="209"/>
        <v>5.1840706470850808</v>
      </c>
      <c r="M1128" s="13">
        <f t="shared" si="214"/>
        <v>5.1841255429736934</v>
      </c>
      <c r="N1128" s="13">
        <f t="shared" si="210"/>
        <v>3.21415783664369</v>
      </c>
      <c r="O1128" s="13">
        <f t="shared" si="211"/>
        <v>18.588041064377638</v>
      </c>
      <c r="Q1128">
        <v>14.70860299480513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97.94524952274223</v>
      </c>
      <c r="G1129" s="13">
        <f t="shared" si="205"/>
        <v>9.7562948761557724</v>
      </c>
      <c r="H1129" s="13">
        <f t="shared" si="206"/>
        <v>88.188954646586453</v>
      </c>
      <c r="I1129" s="16">
        <f t="shared" si="213"/>
        <v>108.60730098293845</v>
      </c>
      <c r="J1129" s="13">
        <f t="shared" si="207"/>
        <v>85.799914535754041</v>
      </c>
      <c r="K1129" s="13">
        <f t="shared" si="208"/>
        <v>22.807386447184413</v>
      </c>
      <c r="L1129" s="13">
        <f t="shared" si="209"/>
        <v>3.4818461215253462</v>
      </c>
      <c r="M1129" s="13">
        <f t="shared" si="214"/>
        <v>5.4518138278553501</v>
      </c>
      <c r="N1129" s="13">
        <f t="shared" si="210"/>
        <v>3.3801245732703169</v>
      </c>
      <c r="O1129" s="13">
        <f t="shared" si="211"/>
        <v>13.136419449426089</v>
      </c>
      <c r="Q1129">
        <v>14.21451861659841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13.215332195054231</v>
      </c>
      <c r="G1130" s="13">
        <f t="shared" si="205"/>
        <v>0</v>
      </c>
      <c r="H1130" s="13">
        <f t="shared" si="206"/>
        <v>13.215332195054231</v>
      </c>
      <c r="I1130" s="16">
        <f t="shared" si="213"/>
        <v>32.5408725207133</v>
      </c>
      <c r="J1130" s="13">
        <f t="shared" si="207"/>
        <v>32.21299485463053</v>
      </c>
      <c r="K1130" s="13">
        <f t="shared" si="208"/>
        <v>0.32787766608277025</v>
      </c>
      <c r="L1130" s="13">
        <f t="shared" si="209"/>
        <v>0</v>
      </c>
      <c r="M1130" s="13">
        <f t="shared" si="214"/>
        <v>2.0716892545850332</v>
      </c>
      <c r="N1130" s="13">
        <f t="shared" si="210"/>
        <v>1.2844473378427206</v>
      </c>
      <c r="O1130" s="13">
        <f t="shared" si="211"/>
        <v>1.2844473378427206</v>
      </c>
      <c r="Q1130">
        <v>21.11765926710137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42.842596906141459</v>
      </c>
      <c r="G1131" s="13">
        <f t="shared" si="205"/>
        <v>0.53394561548525332</v>
      </c>
      <c r="H1131" s="13">
        <f t="shared" si="206"/>
        <v>42.308651290656208</v>
      </c>
      <c r="I1131" s="16">
        <f t="shared" si="213"/>
        <v>42.636528956738978</v>
      </c>
      <c r="J1131" s="13">
        <f t="shared" si="207"/>
        <v>42.199240053107317</v>
      </c>
      <c r="K1131" s="13">
        <f t="shared" si="208"/>
        <v>0.43728890363166073</v>
      </c>
      <c r="L1131" s="13">
        <f t="shared" si="209"/>
        <v>0</v>
      </c>
      <c r="M1131" s="13">
        <f t="shared" si="214"/>
        <v>0.78724191674231259</v>
      </c>
      <c r="N1131" s="13">
        <f t="shared" si="210"/>
        <v>0.48808998838023382</v>
      </c>
      <c r="O1131" s="13">
        <f t="shared" si="211"/>
        <v>1.0220356038654872</v>
      </c>
      <c r="Q1131">
        <v>24.83291189994052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35.763901489429067</v>
      </c>
      <c r="G1132" s="13">
        <f t="shared" si="205"/>
        <v>0</v>
      </c>
      <c r="H1132" s="13">
        <f t="shared" si="206"/>
        <v>35.763901489429067</v>
      </c>
      <c r="I1132" s="16">
        <f t="shared" si="213"/>
        <v>36.201190393060728</v>
      </c>
      <c r="J1132" s="13">
        <f t="shared" si="207"/>
        <v>36.027519178999967</v>
      </c>
      <c r="K1132" s="13">
        <f t="shared" si="208"/>
        <v>0.1736712140607608</v>
      </c>
      <c r="L1132" s="13">
        <f t="shared" si="209"/>
        <v>0</v>
      </c>
      <c r="M1132" s="13">
        <f t="shared" si="214"/>
        <v>0.29915192836207877</v>
      </c>
      <c r="N1132" s="13">
        <f t="shared" si="210"/>
        <v>0.18547419558448883</v>
      </c>
      <c r="O1132" s="13">
        <f t="shared" si="211"/>
        <v>0.18547419558448883</v>
      </c>
      <c r="Q1132">
        <v>28.033623870967741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30.217476279000561</v>
      </c>
      <c r="G1133" s="13">
        <f t="shared" si="205"/>
        <v>0</v>
      </c>
      <c r="H1133" s="13">
        <f t="shared" si="206"/>
        <v>30.217476279000561</v>
      </c>
      <c r="I1133" s="16">
        <f t="shared" si="213"/>
        <v>30.391147493061322</v>
      </c>
      <c r="J1133" s="13">
        <f t="shared" si="207"/>
        <v>30.287983649008506</v>
      </c>
      <c r="K1133" s="13">
        <f t="shared" si="208"/>
        <v>0.10316384405281553</v>
      </c>
      <c r="L1133" s="13">
        <f t="shared" si="209"/>
        <v>0</v>
      </c>
      <c r="M1133" s="13">
        <f t="shared" si="214"/>
        <v>0.11367773277758994</v>
      </c>
      <c r="N1133" s="13">
        <f t="shared" si="210"/>
        <v>7.0480194322105769E-2</v>
      </c>
      <c r="O1133" s="13">
        <f t="shared" si="211"/>
        <v>7.0480194322105769E-2</v>
      </c>
      <c r="Q1133">
        <v>28.019925563193009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7.2929418158009671</v>
      </c>
      <c r="G1134" s="13">
        <f t="shared" si="205"/>
        <v>0</v>
      </c>
      <c r="H1134" s="13">
        <f t="shared" si="206"/>
        <v>7.2929418158009671</v>
      </c>
      <c r="I1134" s="16">
        <f t="shared" si="213"/>
        <v>7.3961056598537827</v>
      </c>
      <c r="J1134" s="13">
        <f t="shared" si="207"/>
        <v>7.3941131199485763</v>
      </c>
      <c r="K1134" s="13">
        <f t="shared" si="208"/>
        <v>1.9925399052063142E-3</v>
      </c>
      <c r="L1134" s="13">
        <f t="shared" si="209"/>
        <v>0</v>
      </c>
      <c r="M1134" s="13">
        <f t="shared" si="214"/>
        <v>4.3197538455484172E-2</v>
      </c>
      <c r="N1134" s="13">
        <f t="shared" si="210"/>
        <v>2.6782473842400185E-2</v>
      </c>
      <c r="O1134" s="13">
        <f t="shared" si="211"/>
        <v>2.6782473842400185E-2</v>
      </c>
      <c r="Q1134">
        <v>25.9203700656095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11.414360951750311</v>
      </c>
      <c r="G1135" s="13">
        <f t="shared" si="205"/>
        <v>0</v>
      </c>
      <c r="H1135" s="13">
        <f t="shared" si="206"/>
        <v>11.414360951750311</v>
      </c>
      <c r="I1135" s="16">
        <f t="shared" si="213"/>
        <v>11.416353491655517</v>
      </c>
      <c r="J1135" s="13">
        <f t="shared" si="207"/>
        <v>11.399688741694073</v>
      </c>
      <c r="K1135" s="13">
        <f t="shared" si="208"/>
        <v>1.6664749961444514E-2</v>
      </c>
      <c r="L1135" s="13">
        <f t="shared" si="209"/>
        <v>0</v>
      </c>
      <c r="M1135" s="13">
        <f t="shared" si="214"/>
        <v>1.6415064613083986E-2</v>
      </c>
      <c r="N1135" s="13">
        <f t="shared" si="210"/>
        <v>1.0177340060112072E-2</v>
      </c>
      <c r="O1135" s="13">
        <f t="shared" si="211"/>
        <v>1.0177340060112072E-2</v>
      </c>
      <c r="Q1135">
        <v>20.05839892550722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12.798771706546789</v>
      </c>
      <c r="G1136" s="13">
        <f t="shared" si="205"/>
        <v>0</v>
      </c>
      <c r="H1136" s="13">
        <f t="shared" si="206"/>
        <v>12.798771706546789</v>
      </c>
      <c r="I1136" s="16">
        <f t="shared" si="213"/>
        <v>12.815436456508234</v>
      </c>
      <c r="J1136" s="13">
        <f t="shared" si="207"/>
        <v>12.782660300601364</v>
      </c>
      <c r="K1136" s="13">
        <f t="shared" si="208"/>
        <v>3.2776155906869775E-2</v>
      </c>
      <c r="L1136" s="13">
        <f t="shared" si="209"/>
        <v>0</v>
      </c>
      <c r="M1136" s="13">
        <f t="shared" si="214"/>
        <v>6.2377245529719148E-3</v>
      </c>
      <c r="N1136" s="13">
        <f t="shared" si="210"/>
        <v>3.867389222842587E-3</v>
      </c>
      <c r="O1136" s="13">
        <f t="shared" si="211"/>
        <v>3.867389222842587E-3</v>
      </c>
      <c r="Q1136">
        <v>17.717938328424172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2.3772558542176139</v>
      </c>
      <c r="G1137" s="13">
        <f t="shared" si="205"/>
        <v>0</v>
      </c>
      <c r="H1137" s="13">
        <f t="shared" si="206"/>
        <v>2.3772558542176139</v>
      </c>
      <c r="I1137" s="16">
        <f t="shared" si="213"/>
        <v>2.4100320101244836</v>
      </c>
      <c r="J1137" s="13">
        <f t="shared" si="207"/>
        <v>2.4096136764464329</v>
      </c>
      <c r="K1137" s="13">
        <f t="shared" si="208"/>
        <v>4.1833367805077515E-4</v>
      </c>
      <c r="L1137" s="13">
        <f t="shared" si="209"/>
        <v>0</v>
      </c>
      <c r="M1137" s="13">
        <f t="shared" si="214"/>
        <v>2.3703353301293278E-3</v>
      </c>
      <c r="N1137" s="13">
        <f t="shared" si="210"/>
        <v>1.4696079046801834E-3</v>
      </c>
      <c r="O1137" s="13">
        <f t="shared" si="211"/>
        <v>1.4696079046801834E-3</v>
      </c>
      <c r="Q1137">
        <v>13.06985981164711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51.841024129270657</v>
      </c>
      <c r="G1138" s="13">
        <f t="shared" si="205"/>
        <v>2.0399827064005764</v>
      </c>
      <c r="H1138" s="13">
        <f t="shared" si="206"/>
        <v>49.801041422870078</v>
      </c>
      <c r="I1138" s="16">
        <f t="shared" si="213"/>
        <v>49.801459756548127</v>
      </c>
      <c r="J1138" s="13">
        <f t="shared" si="207"/>
        <v>46.816928982355719</v>
      </c>
      <c r="K1138" s="13">
        <f t="shared" si="208"/>
        <v>2.9845307741924074</v>
      </c>
      <c r="L1138" s="13">
        <f t="shared" si="209"/>
        <v>0</v>
      </c>
      <c r="M1138" s="13">
        <f t="shared" si="214"/>
        <v>9.0072742544914449E-4</v>
      </c>
      <c r="N1138" s="13">
        <f t="shared" si="210"/>
        <v>5.5845100377846957E-4</v>
      </c>
      <c r="O1138" s="13">
        <f t="shared" si="211"/>
        <v>2.040541157404355</v>
      </c>
      <c r="Q1138">
        <v>13.9389720516129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3.726770859261181</v>
      </c>
      <c r="G1139" s="13">
        <f t="shared" si="205"/>
        <v>0</v>
      </c>
      <c r="H1139" s="13">
        <f t="shared" si="206"/>
        <v>3.726770859261181</v>
      </c>
      <c r="I1139" s="16">
        <f t="shared" si="213"/>
        <v>6.7113016334535889</v>
      </c>
      <c r="J1139" s="13">
        <f t="shared" si="207"/>
        <v>6.7048238980515551</v>
      </c>
      <c r="K1139" s="13">
        <f t="shared" si="208"/>
        <v>6.4777354020337796E-3</v>
      </c>
      <c r="L1139" s="13">
        <f t="shared" si="209"/>
        <v>0</v>
      </c>
      <c r="M1139" s="13">
        <f t="shared" si="214"/>
        <v>3.4227642167067491E-4</v>
      </c>
      <c r="N1139" s="13">
        <f t="shared" si="210"/>
        <v>2.1221138143581844E-4</v>
      </c>
      <c r="O1139" s="13">
        <f t="shared" si="211"/>
        <v>2.1221138143581844E-4</v>
      </c>
      <c r="Q1139">
        <v>15.463299890167891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55.025292960608098</v>
      </c>
      <c r="G1140" s="13">
        <f t="shared" si="205"/>
        <v>2.5729232801836579</v>
      </c>
      <c r="H1140" s="13">
        <f t="shared" si="206"/>
        <v>52.452369680424439</v>
      </c>
      <c r="I1140" s="16">
        <f t="shared" si="213"/>
        <v>52.458847415826476</v>
      </c>
      <c r="J1140" s="13">
        <f t="shared" si="207"/>
        <v>49.796859126236669</v>
      </c>
      <c r="K1140" s="13">
        <f t="shared" si="208"/>
        <v>2.6619882895898073</v>
      </c>
      <c r="L1140" s="13">
        <f t="shared" si="209"/>
        <v>0</v>
      </c>
      <c r="M1140" s="13">
        <f t="shared" si="214"/>
        <v>1.3006504023485647E-4</v>
      </c>
      <c r="N1140" s="13">
        <f t="shared" si="210"/>
        <v>8.0640324945611014E-5</v>
      </c>
      <c r="O1140" s="13">
        <f t="shared" si="211"/>
        <v>2.5730039205086035</v>
      </c>
      <c r="Q1140">
        <v>15.98679411540537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4.9615197119699701</v>
      </c>
      <c r="G1141" s="13">
        <f t="shared" si="205"/>
        <v>0</v>
      </c>
      <c r="H1141" s="13">
        <f t="shared" si="206"/>
        <v>4.9615197119699701</v>
      </c>
      <c r="I1141" s="16">
        <f t="shared" si="213"/>
        <v>7.6235080015597774</v>
      </c>
      <c r="J1141" s="13">
        <f t="shared" si="207"/>
        <v>7.6193741056921347</v>
      </c>
      <c r="K1141" s="13">
        <f t="shared" si="208"/>
        <v>4.1338958676426785E-3</v>
      </c>
      <c r="L1141" s="13">
        <f t="shared" si="209"/>
        <v>0</v>
      </c>
      <c r="M1141" s="13">
        <f t="shared" si="214"/>
        <v>4.9424715289245457E-5</v>
      </c>
      <c r="N1141" s="13">
        <f t="shared" si="210"/>
        <v>3.0643323479332185E-5</v>
      </c>
      <c r="O1141" s="13">
        <f t="shared" si="211"/>
        <v>3.0643323479332185E-5</v>
      </c>
      <c r="Q1141">
        <v>21.35819796169098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10.660018558838139</v>
      </c>
      <c r="G1142" s="13">
        <f t="shared" si="205"/>
        <v>0</v>
      </c>
      <c r="H1142" s="13">
        <f t="shared" si="206"/>
        <v>10.660018558838139</v>
      </c>
      <c r="I1142" s="16">
        <f t="shared" si="213"/>
        <v>10.664152454705782</v>
      </c>
      <c r="J1142" s="13">
        <f t="shared" si="207"/>
        <v>10.653643057059544</v>
      </c>
      <c r="K1142" s="13">
        <f t="shared" si="208"/>
        <v>1.0509397646238483E-2</v>
      </c>
      <c r="L1142" s="13">
        <f t="shared" si="209"/>
        <v>0</v>
      </c>
      <c r="M1142" s="13">
        <f t="shared" si="214"/>
        <v>1.8781391809913271E-5</v>
      </c>
      <c r="N1142" s="13">
        <f t="shared" si="210"/>
        <v>1.1644462922146228E-5</v>
      </c>
      <c r="O1142" s="13">
        <f t="shared" si="211"/>
        <v>1.1644462922146228E-5</v>
      </c>
      <c r="Q1142">
        <v>21.87633797208148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12.35743366635913</v>
      </c>
      <c r="G1143" s="13">
        <f t="shared" si="205"/>
        <v>0</v>
      </c>
      <c r="H1143" s="13">
        <f t="shared" si="206"/>
        <v>12.35743366635913</v>
      </c>
      <c r="I1143" s="16">
        <f t="shared" si="213"/>
        <v>12.367943064005368</v>
      </c>
      <c r="J1143" s="13">
        <f t="shared" si="207"/>
        <v>12.358048462763113</v>
      </c>
      <c r="K1143" s="13">
        <f t="shared" si="208"/>
        <v>9.8946012422551632E-3</v>
      </c>
      <c r="L1143" s="13">
        <f t="shared" si="209"/>
        <v>0</v>
      </c>
      <c r="M1143" s="13">
        <f t="shared" si="214"/>
        <v>7.1369288877670439E-6</v>
      </c>
      <c r="N1143" s="13">
        <f t="shared" si="210"/>
        <v>4.4248959104155675E-6</v>
      </c>
      <c r="O1143" s="13">
        <f t="shared" si="211"/>
        <v>4.4248959104155675E-6</v>
      </c>
      <c r="Q1143">
        <v>25.480671886904069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21.831987733361739</v>
      </c>
      <c r="G1144" s="13">
        <f t="shared" si="205"/>
        <v>0</v>
      </c>
      <c r="H1144" s="13">
        <f t="shared" si="206"/>
        <v>21.831987733361739</v>
      </c>
      <c r="I1144" s="16">
        <f t="shared" si="213"/>
        <v>21.841882334603994</v>
      </c>
      <c r="J1144" s="13">
        <f t="shared" si="207"/>
        <v>21.78266851935923</v>
      </c>
      <c r="K1144" s="13">
        <f t="shared" si="208"/>
        <v>5.9213815244763879E-2</v>
      </c>
      <c r="L1144" s="13">
        <f t="shared" si="209"/>
        <v>0</v>
      </c>
      <c r="M1144" s="13">
        <f t="shared" si="214"/>
        <v>2.7120329773514764E-6</v>
      </c>
      <c r="N1144" s="13">
        <f t="shared" si="210"/>
        <v>1.6814604459579154E-6</v>
      </c>
      <c r="O1144" s="13">
        <f t="shared" si="211"/>
        <v>1.6814604459579154E-6</v>
      </c>
      <c r="Q1144">
        <v>24.863035870967749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19.501952425063411</v>
      </c>
      <c r="G1145" s="13">
        <f t="shared" si="205"/>
        <v>0</v>
      </c>
      <c r="H1145" s="13">
        <f t="shared" si="206"/>
        <v>19.501952425063411</v>
      </c>
      <c r="I1145" s="16">
        <f t="shared" si="213"/>
        <v>19.561166240308175</v>
      </c>
      <c r="J1145" s="13">
        <f t="shared" si="207"/>
        <v>19.522213170378226</v>
      </c>
      <c r="K1145" s="13">
        <f t="shared" si="208"/>
        <v>3.895306992994918E-2</v>
      </c>
      <c r="L1145" s="13">
        <f t="shared" si="209"/>
        <v>0</v>
      </c>
      <c r="M1145" s="13">
        <f t="shared" si="214"/>
        <v>1.0305725313935611E-6</v>
      </c>
      <c r="N1145" s="13">
        <f t="shared" si="210"/>
        <v>6.3895496946400789E-7</v>
      </c>
      <c r="O1145" s="13">
        <f t="shared" si="211"/>
        <v>6.3895496946400789E-7</v>
      </c>
      <c r="Q1145">
        <v>25.503427042101151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12.48064516</v>
      </c>
      <c r="G1146" s="13">
        <f t="shared" si="205"/>
        <v>0</v>
      </c>
      <c r="H1146" s="13">
        <f t="shared" si="206"/>
        <v>12.48064516</v>
      </c>
      <c r="I1146" s="16">
        <f t="shared" si="213"/>
        <v>12.519598229929949</v>
      </c>
      <c r="J1146" s="13">
        <f t="shared" si="207"/>
        <v>12.508056411440736</v>
      </c>
      <c r="K1146" s="13">
        <f t="shared" si="208"/>
        <v>1.154181848921354E-2</v>
      </c>
      <c r="L1146" s="13">
        <f t="shared" si="209"/>
        <v>0</v>
      </c>
      <c r="M1146" s="13">
        <f t="shared" si="214"/>
        <v>3.9161756192955318E-7</v>
      </c>
      <c r="N1146" s="13">
        <f t="shared" si="210"/>
        <v>2.4280288839632298E-7</v>
      </c>
      <c r="O1146" s="13">
        <f t="shared" si="211"/>
        <v>2.4280288839632298E-7</v>
      </c>
      <c r="Q1146">
        <v>24.635406817888111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14.906094035912281</v>
      </c>
      <c r="G1147" s="13">
        <f t="shared" si="205"/>
        <v>0</v>
      </c>
      <c r="H1147" s="13">
        <f t="shared" si="206"/>
        <v>14.906094035912281</v>
      </c>
      <c r="I1147" s="16">
        <f t="shared" si="213"/>
        <v>14.917635854401494</v>
      </c>
      <c r="J1147" s="13">
        <f t="shared" si="207"/>
        <v>14.887030761864981</v>
      </c>
      <c r="K1147" s="13">
        <f t="shared" si="208"/>
        <v>3.0605092536513112E-2</v>
      </c>
      <c r="L1147" s="13">
        <f t="shared" si="209"/>
        <v>0</v>
      </c>
      <c r="M1147" s="13">
        <f t="shared" si="214"/>
        <v>1.4881467353323019E-7</v>
      </c>
      <c r="N1147" s="13">
        <f t="shared" si="210"/>
        <v>9.2265097590602716E-8</v>
      </c>
      <c r="O1147" s="13">
        <f t="shared" si="211"/>
        <v>9.2265097590602716E-8</v>
      </c>
      <c r="Q1147">
        <v>21.42684823357968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42.249462413717147</v>
      </c>
      <c r="G1148" s="13">
        <f t="shared" si="205"/>
        <v>0.43467465142209016</v>
      </c>
      <c r="H1148" s="13">
        <f t="shared" si="206"/>
        <v>41.814787762295055</v>
      </c>
      <c r="I1148" s="16">
        <f t="shared" si="213"/>
        <v>41.845392854831566</v>
      </c>
      <c r="J1148" s="13">
        <f t="shared" si="207"/>
        <v>40.418918361815209</v>
      </c>
      <c r="K1148" s="13">
        <f t="shared" si="208"/>
        <v>1.4264744930163573</v>
      </c>
      <c r="L1148" s="13">
        <f t="shared" si="209"/>
        <v>0</v>
      </c>
      <c r="M1148" s="13">
        <f t="shared" si="214"/>
        <v>5.6549575942627478E-8</v>
      </c>
      <c r="N1148" s="13">
        <f t="shared" si="210"/>
        <v>3.5060737084429039E-8</v>
      </c>
      <c r="O1148" s="13">
        <f t="shared" si="211"/>
        <v>0.43467468648282725</v>
      </c>
      <c r="Q1148">
        <v>15.786894963773261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85.580903203134937</v>
      </c>
      <c r="G1149" s="13">
        <f t="shared" si="205"/>
        <v>7.6869150055948543</v>
      </c>
      <c r="H1149" s="13">
        <f t="shared" si="206"/>
        <v>77.893988197540082</v>
      </c>
      <c r="I1149" s="16">
        <f t="shared" si="213"/>
        <v>79.32046269055644</v>
      </c>
      <c r="J1149" s="13">
        <f t="shared" si="207"/>
        <v>68.781544321192129</v>
      </c>
      <c r="K1149" s="13">
        <f t="shared" si="208"/>
        <v>10.53891836936431</v>
      </c>
      <c r="L1149" s="13">
        <f t="shared" si="209"/>
        <v>0</v>
      </c>
      <c r="M1149" s="13">
        <f t="shared" si="214"/>
        <v>2.1488838858198439E-8</v>
      </c>
      <c r="N1149" s="13">
        <f t="shared" si="210"/>
        <v>1.3323080092083032E-8</v>
      </c>
      <c r="O1149" s="13">
        <f t="shared" si="211"/>
        <v>7.6869150189179347</v>
      </c>
      <c r="Q1149">
        <v>14.022337874072299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11.05175129757917</v>
      </c>
      <c r="G1150" s="13">
        <f t="shared" si="205"/>
        <v>0</v>
      </c>
      <c r="H1150" s="13">
        <f t="shared" si="206"/>
        <v>11.05175129757917</v>
      </c>
      <c r="I1150" s="16">
        <f t="shared" si="213"/>
        <v>21.59066966694348</v>
      </c>
      <c r="J1150" s="13">
        <f t="shared" si="207"/>
        <v>21.323189362963184</v>
      </c>
      <c r="K1150" s="13">
        <f t="shared" si="208"/>
        <v>0.26748030398029599</v>
      </c>
      <c r="L1150" s="13">
        <f t="shared" si="209"/>
        <v>0</v>
      </c>
      <c r="M1150" s="13">
        <f t="shared" si="214"/>
        <v>8.1657587661154075E-9</v>
      </c>
      <c r="N1150" s="13">
        <f t="shared" si="210"/>
        <v>5.0627704349915523E-9</v>
      </c>
      <c r="O1150" s="13">
        <f t="shared" si="211"/>
        <v>5.0627704349915523E-9</v>
      </c>
      <c r="Q1150">
        <v>13.788750051612899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3.8548353329590919</v>
      </c>
      <c r="G1151" s="13">
        <f t="shared" si="205"/>
        <v>0</v>
      </c>
      <c r="H1151" s="13">
        <f t="shared" si="206"/>
        <v>3.8548353329590919</v>
      </c>
      <c r="I1151" s="16">
        <f t="shared" si="213"/>
        <v>4.1223156369393879</v>
      </c>
      <c r="J1151" s="13">
        <f t="shared" si="207"/>
        <v>4.1207636918991106</v>
      </c>
      <c r="K1151" s="13">
        <f t="shared" si="208"/>
        <v>1.551945040277225E-3</v>
      </c>
      <c r="L1151" s="13">
        <f t="shared" si="209"/>
        <v>0</v>
      </c>
      <c r="M1151" s="13">
        <f t="shared" si="214"/>
        <v>3.1029883311238552E-9</v>
      </c>
      <c r="N1151" s="13">
        <f t="shared" si="210"/>
        <v>1.9238527652967903E-9</v>
      </c>
      <c r="O1151" s="13">
        <f t="shared" si="211"/>
        <v>1.9238527652967903E-9</v>
      </c>
      <c r="Q1151">
        <v>15.231271174420471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29.765810237631069</v>
      </c>
      <c r="G1152" s="13">
        <f t="shared" si="205"/>
        <v>0</v>
      </c>
      <c r="H1152" s="13">
        <f t="shared" si="206"/>
        <v>29.765810237631069</v>
      </c>
      <c r="I1152" s="16">
        <f t="shared" si="213"/>
        <v>29.767362182671345</v>
      </c>
      <c r="J1152" s="13">
        <f t="shared" si="207"/>
        <v>29.287328877304805</v>
      </c>
      <c r="K1152" s="13">
        <f t="shared" si="208"/>
        <v>0.48003330536653976</v>
      </c>
      <c r="L1152" s="13">
        <f t="shared" si="209"/>
        <v>0</v>
      </c>
      <c r="M1152" s="13">
        <f t="shared" si="214"/>
        <v>1.1791355658270649E-9</v>
      </c>
      <c r="N1152" s="13">
        <f t="shared" si="210"/>
        <v>7.3106405081278023E-10</v>
      </c>
      <c r="O1152" s="13">
        <f t="shared" si="211"/>
        <v>7.3106405081278023E-10</v>
      </c>
      <c r="Q1152">
        <v>16.465429551765659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6.5231090154426932</v>
      </c>
      <c r="G1153" s="13">
        <f t="shared" si="205"/>
        <v>0</v>
      </c>
      <c r="H1153" s="13">
        <f t="shared" si="206"/>
        <v>6.5231090154426932</v>
      </c>
      <c r="I1153" s="16">
        <f t="shared" si="213"/>
        <v>7.0031423208092329</v>
      </c>
      <c r="J1153" s="13">
        <f t="shared" si="207"/>
        <v>6.9989094694805862</v>
      </c>
      <c r="K1153" s="13">
        <f t="shared" si="208"/>
        <v>4.2328513286467029E-3</v>
      </c>
      <c r="L1153" s="13">
        <f t="shared" si="209"/>
        <v>0</v>
      </c>
      <c r="M1153" s="13">
        <f t="shared" si="214"/>
        <v>4.480715150142847E-10</v>
      </c>
      <c r="N1153" s="13">
        <f t="shared" si="210"/>
        <v>2.7780433930885649E-10</v>
      </c>
      <c r="O1153" s="13">
        <f t="shared" si="211"/>
        <v>2.7780433930885649E-10</v>
      </c>
      <c r="Q1153">
        <v>19.39232400325951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15.764191467975889</v>
      </c>
      <c r="G1154" s="13">
        <f t="shared" si="205"/>
        <v>0</v>
      </c>
      <c r="H1154" s="13">
        <f t="shared" si="206"/>
        <v>15.764191467975889</v>
      </c>
      <c r="I1154" s="16">
        <f t="shared" si="213"/>
        <v>15.768424319304536</v>
      </c>
      <c r="J1154" s="13">
        <f t="shared" si="207"/>
        <v>15.719736174761513</v>
      </c>
      <c r="K1154" s="13">
        <f t="shared" si="208"/>
        <v>4.8688144543023171E-2</v>
      </c>
      <c r="L1154" s="13">
        <f t="shared" si="209"/>
        <v>0</v>
      </c>
      <c r="M1154" s="13">
        <f t="shared" si="214"/>
        <v>1.7026717570542821E-10</v>
      </c>
      <c r="N1154" s="13">
        <f t="shared" si="210"/>
        <v>1.0556564893736549E-10</v>
      </c>
      <c r="O1154" s="13">
        <f t="shared" si="211"/>
        <v>1.0556564893736549E-10</v>
      </c>
      <c r="Q1154">
        <v>19.312257586792139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4.7954148228085636</v>
      </c>
      <c r="G1155" s="13">
        <f t="shared" si="205"/>
        <v>0</v>
      </c>
      <c r="H1155" s="13">
        <f t="shared" si="206"/>
        <v>4.7954148228085636</v>
      </c>
      <c r="I1155" s="16">
        <f t="shared" si="213"/>
        <v>4.8441029673515867</v>
      </c>
      <c r="J1155" s="13">
        <f t="shared" si="207"/>
        <v>4.8434532781442252</v>
      </c>
      <c r="K1155" s="13">
        <f t="shared" si="208"/>
        <v>6.4968920736152569E-4</v>
      </c>
      <c r="L1155" s="13">
        <f t="shared" si="209"/>
        <v>0</v>
      </c>
      <c r="M1155" s="13">
        <f t="shared" si="214"/>
        <v>6.4701526768062721E-11</v>
      </c>
      <c r="N1155" s="13">
        <f t="shared" si="210"/>
        <v>4.0114946596198889E-11</v>
      </c>
      <c r="O1155" s="13">
        <f t="shared" si="211"/>
        <v>4.0114946596198889E-11</v>
      </c>
      <c r="Q1155">
        <v>24.84929842509629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59.25639683504339</v>
      </c>
      <c r="G1156" s="13">
        <f t="shared" si="205"/>
        <v>3.2810691830628</v>
      </c>
      <c r="H1156" s="13">
        <f t="shared" si="206"/>
        <v>55.975327651980592</v>
      </c>
      <c r="I1156" s="16">
        <f t="shared" si="213"/>
        <v>55.975977341187956</v>
      </c>
      <c r="J1156" s="13">
        <f t="shared" si="207"/>
        <v>55.078035442679983</v>
      </c>
      <c r="K1156" s="13">
        <f t="shared" si="208"/>
        <v>0.89794189850797324</v>
      </c>
      <c r="L1156" s="13">
        <f t="shared" si="209"/>
        <v>0</v>
      </c>
      <c r="M1156" s="13">
        <f t="shared" si="214"/>
        <v>2.4586580171863832E-11</v>
      </c>
      <c r="N1156" s="13">
        <f t="shared" si="210"/>
        <v>1.5243679706555576E-11</v>
      </c>
      <c r="O1156" s="13">
        <f t="shared" si="211"/>
        <v>3.2810691830780438</v>
      </c>
      <c r="Q1156">
        <v>25.46797742724679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6.100527533157722</v>
      </c>
      <c r="G1157" s="13">
        <f t="shared" si="205"/>
        <v>0</v>
      </c>
      <c r="H1157" s="13">
        <f t="shared" si="206"/>
        <v>6.100527533157722</v>
      </c>
      <c r="I1157" s="16">
        <f t="shared" si="213"/>
        <v>6.9984694316656952</v>
      </c>
      <c r="J1157" s="13">
        <f t="shared" si="207"/>
        <v>6.9966866278008135</v>
      </c>
      <c r="K1157" s="13">
        <f t="shared" si="208"/>
        <v>1.7828038648817213E-3</v>
      </c>
      <c r="L1157" s="13">
        <f t="shared" si="209"/>
        <v>0</v>
      </c>
      <c r="M1157" s="13">
        <f t="shared" si="214"/>
        <v>9.3429004653082559E-12</v>
      </c>
      <c r="N1157" s="13">
        <f t="shared" si="210"/>
        <v>5.7925982884911187E-12</v>
      </c>
      <c r="O1157" s="13">
        <f t="shared" si="211"/>
        <v>5.7925982884911187E-12</v>
      </c>
      <c r="Q1157">
        <v>25.526597870967741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40.075789010218863</v>
      </c>
      <c r="G1158" s="13">
        <f t="shared" ref="G1158:G1221" si="216">IF((F1158-$J$2)&gt;0,$I$2*(F1158-$J$2),0)</f>
        <v>7.0874101833807601E-2</v>
      </c>
      <c r="H1158" s="13">
        <f t="shared" ref="H1158:H1221" si="217">F1158-G1158</f>
        <v>40.004914908385054</v>
      </c>
      <c r="I1158" s="16">
        <f t="shared" si="213"/>
        <v>40.006697712249938</v>
      </c>
      <c r="J1158" s="13">
        <f t="shared" ref="J1158:J1221" si="218">I1158/SQRT(1+(I1158/($K$2*(300+(25*Q1158)+0.05*(Q1158)^3)))^2)</f>
        <v>39.602178758236967</v>
      </c>
      <c r="K1158" s="13">
        <f t="shared" ref="K1158:K1221" si="219">I1158-J1158</f>
        <v>0.40451895401297122</v>
      </c>
      <c r="L1158" s="13">
        <f t="shared" ref="L1158:L1221" si="220">IF(K1158&gt;$N$2,(K1158-$N$2)/$L$2,0)</f>
        <v>0</v>
      </c>
      <c r="M1158" s="13">
        <f t="shared" si="214"/>
        <v>3.5503021768171373E-12</v>
      </c>
      <c r="N1158" s="13">
        <f t="shared" ref="N1158:N1221" si="221">$M$2*M1158</f>
        <v>2.2011873496266252E-12</v>
      </c>
      <c r="O1158" s="13">
        <f t="shared" ref="O1158:O1221" si="222">N1158+G1158</f>
        <v>7.0874101836008785E-2</v>
      </c>
      <c r="Q1158">
        <v>24.024790859334772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63.49948642762326</v>
      </c>
      <c r="G1159" s="13">
        <f t="shared" si="216"/>
        <v>3.9912210960634216</v>
      </c>
      <c r="H1159" s="13">
        <f t="shared" si="217"/>
        <v>59.508265331559841</v>
      </c>
      <c r="I1159" s="16">
        <f t="shared" ref="I1159:I1222" si="224">H1159+K1158-L1158</f>
        <v>59.912784285572812</v>
      </c>
      <c r="J1159" s="13">
        <f t="shared" si="218"/>
        <v>58.493559364018857</v>
      </c>
      <c r="K1159" s="13">
        <f t="shared" si="219"/>
        <v>1.4192249215539547</v>
      </c>
      <c r="L1159" s="13">
        <f t="shared" si="220"/>
        <v>0</v>
      </c>
      <c r="M1159" s="13">
        <f t="shared" ref="M1159:M1222" si="225">L1159+M1158-N1158</f>
        <v>1.349114827190512E-12</v>
      </c>
      <c r="N1159" s="13">
        <f t="shared" si="221"/>
        <v>8.3645119285811746E-13</v>
      </c>
      <c r="O1159" s="13">
        <f t="shared" si="222"/>
        <v>3.9912210960642582</v>
      </c>
      <c r="Q1159">
        <v>23.56525435514337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46.079879362214527</v>
      </c>
      <c r="G1160" s="13">
        <f t="shared" si="216"/>
        <v>1.0757589048213929</v>
      </c>
      <c r="H1160" s="13">
        <f t="shared" si="217"/>
        <v>45.004120457393135</v>
      </c>
      <c r="I1160" s="16">
        <f t="shared" si="224"/>
        <v>46.42334537894709</v>
      </c>
      <c r="J1160" s="13">
        <f t="shared" si="218"/>
        <v>44.97744486914678</v>
      </c>
      <c r="K1160" s="13">
        <f t="shared" si="219"/>
        <v>1.4459005098003104</v>
      </c>
      <c r="L1160" s="13">
        <f t="shared" si="220"/>
        <v>0</v>
      </c>
      <c r="M1160" s="13">
        <f t="shared" si="225"/>
        <v>5.1266363433239458E-13</v>
      </c>
      <c r="N1160" s="13">
        <f t="shared" si="221"/>
        <v>3.1785145328608462E-13</v>
      </c>
      <c r="O1160" s="13">
        <f t="shared" si="222"/>
        <v>1.0757589048217107</v>
      </c>
      <c r="Q1160">
        <v>17.936872614787021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135.56568592840691</v>
      </c>
      <c r="G1161" s="13">
        <f t="shared" si="216"/>
        <v>16.052703259358701</v>
      </c>
      <c r="H1161" s="13">
        <f t="shared" si="217"/>
        <v>119.5129826690482</v>
      </c>
      <c r="I1161" s="16">
        <f t="shared" si="224"/>
        <v>120.95888317884851</v>
      </c>
      <c r="J1161" s="13">
        <f t="shared" si="218"/>
        <v>94.587595026212526</v>
      </c>
      <c r="K1161" s="13">
        <f t="shared" si="219"/>
        <v>26.371288152635984</v>
      </c>
      <c r="L1161" s="13">
        <f t="shared" si="220"/>
        <v>5.6523271989297248</v>
      </c>
      <c r="M1161" s="13">
        <f t="shared" si="225"/>
        <v>5.6523271989299193</v>
      </c>
      <c r="N1161" s="13">
        <f t="shared" si="221"/>
        <v>3.5044428633365499</v>
      </c>
      <c r="O1161" s="13">
        <f t="shared" si="222"/>
        <v>19.557146122695251</v>
      </c>
      <c r="Q1161">
        <v>15.379766834355051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68.620846412418032</v>
      </c>
      <c r="G1162" s="13">
        <f t="shared" si="216"/>
        <v>4.8483662284044806</v>
      </c>
      <c r="H1162" s="13">
        <f t="shared" si="217"/>
        <v>63.772480184013553</v>
      </c>
      <c r="I1162" s="16">
        <f t="shared" si="224"/>
        <v>84.491441137719818</v>
      </c>
      <c r="J1162" s="13">
        <f t="shared" si="218"/>
        <v>69.639367552688753</v>
      </c>
      <c r="K1162" s="13">
        <f t="shared" si="219"/>
        <v>14.852073585031064</v>
      </c>
      <c r="L1162" s="13">
        <f t="shared" si="220"/>
        <v>0</v>
      </c>
      <c r="M1162" s="13">
        <f t="shared" si="225"/>
        <v>2.1478843355933694</v>
      </c>
      <c r="N1162" s="13">
        <f t="shared" si="221"/>
        <v>1.3316882880678891</v>
      </c>
      <c r="O1162" s="13">
        <f t="shared" si="222"/>
        <v>6.1800545164723699</v>
      </c>
      <c r="Q1162">
        <v>12.33284005161291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11.657843651497741</v>
      </c>
      <c r="G1163" s="13">
        <f t="shared" si="216"/>
        <v>0</v>
      </c>
      <c r="H1163" s="13">
        <f t="shared" si="217"/>
        <v>11.657843651497741</v>
      </c>
      <c r="I1163" s="16">
        <f t="shared" si="224"/>
        <v>26.509917236528807</v>
      </c>
      <c r="J1163" s="13">
        <f t="shared" si="218"/>
        <v>26.213589235219306</v>
      </c>
      <c r="K1163" s="13">
        <f t="shared" si="219"/>
        <v>0.29632800130950088</v>
      </c>
      <c r="L1163" s="13">
        <f t="shared" si="220"/>
        <v>0</v>
      </c>
      <c r="M1163" s="13">
        <f t="shared" si="225"/>
        <v>0.81619604752548036</v>
      </c>
      <c r="N1163" s="13">
        <f t="shared" si="221"/>
        <v>0.50604154946579782</v>
      </c>
      <c r="O1163" s="13">
        <f t="shared" si="222"/>
        <v>0.50604154946579782</v>
      </c>
      <c r="Q1163">
        <v>17.475674117178059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53.083191188205348</v>
      </c>
      <c r="G1164" s="13">
        <f t="shared" si="216"/>
        <v>2.2478801108559177</v>
      </c>
      <c r="H1164" s="13">
        <f t="shared" si="217"/>
        <v>50.835311077349431</v>
      </c>
      <c r="I1164" s="16">
        <f t="shared" si="224"/>
        <v>51.131639078658935</v>
      </c>
      <c r="J1164" s="13">
        <f t="shared" si="218"/>
        <v>48.985460922306501</v>
      </c>
      <c r="K1164" s="13">
        <f t="shared" si="219"/>
        <v>2.146178156352434</v>
      </c>
      <c r="L1164" s="13">
        <f t="shared" si="220"/>
        <v>0</v>
      </c>
      <c r="M1164" s="13">
        <f t="shared" si="225"/>
        <v>0.31015449805968254</v>
      </c>
      <c r="N1164" s="13">
        <f t="shared" si="221"/>
        <v>0.19229578879700318</v>
      </c>
      <c r="O1164" s="13">
        <f t="shared" si="222"/>
        <v>2.440175899652921</v>
      </c>
      <c r="Q1164">
        <v>17.07140896265167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3.1486762224601552</v>
      </c>
      <c r="G1165" s="13">
        <f t="shared" si="216"/>
        <v>0</v>
      </c>
      <c r="H1165" s="13">
        <f t="shared" si="217"/>
        <v>3.1486762224601552</v>
      </c>
      <c r="I1165" s="16">
        <f t="shared" si="224"/>
        <v>5.2948543788125892</v>
      </c>
      <c r="J1165" s="13">
        <f t="shared" si="218"/>
        <v>5.2936982173617544</v>
      </c>
      <c r="K1165" s="13">
        <f t="shared" si="219"/>
        <v>1.1561614508348583E-3</v>
      </c>
      <c r="L1165" s="13">
        <f t="shared" si="220"/>
        <v>0</v>
      </c>
      <c r="M1165" s="13">
        <f t="shared" si="225"/>
        <v>0.11785870926267936</v>
      </c>
      <c r="N1165" s="13">
        <f t="shared" si="221"/>
        <v>7.3072399742861199E-2</v>
      </c>
      <c r="O1165" s="13">
        <f t="shared" si="222"/>
        <v>7.3072399742861199E-2</v>
      </c>
      <c r="Q1165">
        <v>22.640834842246662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6.7952193785770616</v>
      </c>
      <c r="G1166" s="13">
        <f t="shared" si="216"/>
        <v>0</v>
      </c>
      <c r="H1166" s="13">
        <f t="shared" si="217"/>
        <v>6.7952193785770616</v>
      </c>
      <c r="I1166" s="16">
        <f t="shared" si="224"/>
        <v>6.7963755400278965</v>
      </c>
      <c r="J1166" s="13">
        <f t="shared" si="218"/>
        <v>6.7932312022698689</v>
      </c>
      <c r="K1166" s="13">
        <f t="shared" si="219"/>
        <v>3.1443377580275822E-3</v>
      </c>
      <c r="L1166" s="13">
        <f t="shared" si="220"/>
        <v>0</v>
      </c>
      <c r="M1166" s="13">
        <f t="shared" si="225"/>
        <v>4.4786309519818157E-2</v>
      </c>
      <c r="N1166" s="13">
        <f t="shared" si="221"/>
        <v>2.7767511902287257E-2</v>
      </c>
      <c r="O1166" s="13">
        <f t="shared" si="222"/>
        <v>2.7767511902287257E-2</v>
      </c>
      <c r="Q1166">
        <v>20.857821016370782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11.99181012708994</v>
      </c>
      <c r="G1167" s="13">
        <f t="shared" si="216"/>
        <v>0</v>
      </c>
      <c r="H1167" s="13">
        <f t="shared" si="217"/>
        <v>11.99181012708994</v>
      </c>
      <c r="I1167" s="16">
        <f t="shared" si="224"/>
        <v>11.994954464847968</v>
      </c>
      <c r="J1167" s="13">
        <f t="shared" si="218"/>
        <v>11.986493219620604</v>
      </c>
      <c r="K1167" s="13">
        <f t="shared" si="219"/>
        <v>8.4612452273642447E-3</v>
      </c>
      <c r="L1167" s="13">
        <f t="shared" si="220"/>
        <v>0</v>
      </c>
      <c r="M1167" s="13">
        <f t="shared" si="225"/>
        <v>1.70187976175309E-2</v>
      </c>
      <c r="N1167" s="13">
        <f t="shared" si="221"/>
        <v>1.0551654522869158E-2</v>
      </c>
      <c r="O1167" s="13">
        <f t="shared" si="222"/>
        <v>1.0551654522869158E-2</v>
      </c>
      <c r="Q1167">
        <v>25.948258347316681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27.962584616454141</v>
      </c>
      <c r="G1168" s="13">
        <f t="shared" si="216"/>
        <v>0</v>
      </c>
      <c r="H1168" s="13">
        <f t="shared" si="217"/>
        <v>27.962584616454141</v>
      </c>
      <c r="I1168" s="16">
        <f t="shared" si="224"/>
        <v>27.971045861681503</v>
      </c>
      <c r="J1168" s="13">
        <f t="shared" si="218"/>
        <v>27.871265949016731</v>
      </c>
      <c r="K1168" s="13">
        <f t="shared" si="219"/>
        <v>9.9779912664772041E-2</v>
      </c>
      <c r="L1168" s="13">
        <f t="shared" si="220"/>
        <v>0</v>
      </c>
      <c r="M1168" s="13">
        <f t="shared" si="225"/>
        <v>6.4671430946617418E-3</v>
      </c>
      <c r="N1168" s="13">
        <f t="shared" si="221"/>
        <v>4.0096287186902795E-3</v>
      </c>
      <c r="O1168" s="13">
        <f t="shared" si="222"/>
        <v>4.0096287186902795E-3</v>
      </c>
      <c r="Q1168">
        <v>26.442917870967751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27.954115200006239</v>
      </c>
      <c r="G1169" s="13">
        <f t="shared" si="216"/>
        <v>0</v>
      </c>
      <c r="H1169" s="13">
        <f t="shared" si="217"/>
        <v>27.954115200006239</v>
      </c>
      <c r="I1169" s="16">
        <f t="shared" si="224"/>
        <v>28.053895112671011</v>
      </c>
      <c r="J1169" s="13">
        <f t="shared" si="218"/>
        <v>27.947113585304624</v>
      </c>
      <c r="K1169" s="13">
        <f t="shared" si="219"/>
        <v>0.1067815273663868</v>
      </c>
      <c r="L1169" s="13">
        <f t="shared" si="220"/>
        <v>0</v>
      </c>
      <c r="M1169" s="13">
        <f t="shared" si="225"/>
        <v>2.4575143759714623E-3</v>
      </c>
      <c r="N1169" s="13">
        <f t="shared" si="221"/>
        <v>1.5236589131023067E-3</v>
      </c>
      <c r="O1169" s="13">
        <f t="shared" si="222"/>
        <v>1.5236589131023067E-3</v>
      </c>
      <c r="Q1169">
        <v>26.013153679365431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16.986331149842439</v>
      </c>
      <c r="G1170" s="13">
        <f t="shared" si="216"/>
        <v>0</v>
      </c>
      <c r="H1170" s="13">
        <f t="shared" si="217"/>
        <v>16.986331149842439</v>
      </c>
      <c r="I1170" s="16">
        <f t="shared" si="224"/>
        <v>17.093112677208826</v>
      </c>
      <c r="J1170" s="13">
        <f t="shared" si="218"/>
        <v>17.067758799341227</v>
      </c>
      <c r="K1170" s="13">
        <f t="shared" si="219"/>
        <v>2.5353877867598129E-2</v>
      </c>
      <c r="L1170" s="13">
        <f t="shared" si="220"/>
        <v>0</v>
      </c>
      <c r="M1170" s="13">
        <f t="shared" si="225"/>
        <v>9.3385546286915569E-4</v>
      </c>
      <c r="N1170" s="13">
        <f t="shared" si="221"/>
        <v>5.789903869788765E-4</v>
      </c>
      <c r="O1170" s="13">
        <f t="shared" si="222"/>
        <v>5.789903869788765E-4</v>
      </c>
      <c r="Q1170">
        <v>25.687920394446731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6.5659963291980237</v>
      </c>
      <c r="G1171" s="13">
        <f t="shared" si="216"/>
        <v>0</v>
      </c>
      <c r="H1171" s="13">
        <f t="shared" si="217"/>
        <v>6.5659963291980237</v>
      </c>
      <c r="I1171" s="16">
        <f t="shared" si="224"/>
        <v>6.5913502070656218</v>
      </c>
      <c r="J1171" s="13">
        <f t="shared" si="218"/>
        <v>6.587781064784922</v>
      </c>
      <c r="K1171" s="13">
        <f t="shared" si="219"/>
        <v>3.5691422806998219E-3</v>
      </c>
      <c r="L1171" s="13">
        <f t="shared" si="220"/>
        <v>0</v>
      </c>
      <c r="M1171" s="13">
        <f t="shared" si="225"/>
        <v>3.5486507589027919E-4</v>
      </c>
      <c r="N1171" s="13">
        <f t="shared" si="221"/>
        <v>2.2001634705197309E-4</v>
      </c>
      <c r="O1171" s="13">
        <f t="shared" si="222"/>
        <v>2.2001634705197309E-4</v>
      </c>
      <c r="Q1171">
        <v>19.31355576620539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20.3184558107058</v>
      </c>
      <c r="G1172" s="13">
        <f t="shared" si="216"/>
        <v>0</v>
      </c>
      <c r="H1172" s="13">
        <f t="shared" si="217"/>
        <v>20.3184558107058</v>
      </c>
      <c r="I1172" s="16">
        <f t="shared" si="224"/>
        <v>20.322024952986499</v>
      </c>
      <c r="J1172" s="13">
        <f t="shared" si="218"/>
        <v>20.163010678788631</v>
      </c>
      <c r="K1172" s="13">
        <f t="shared" si="219"/>
        <v>0.15901427419786884</v>
      </c>
      <c r="L1172" s="13">
        <f t="shared" si="220"/>
        <v>0</v>
      </c>
      <c r="M1172" s="13">
        <f t="shared" si="225"/>
        <v>1.3484872883830611E-4</v>
      </c>
      <c r="N1172" s="13">
        <f t="shared" si="221"/>
        <v>8.3606211879749787E-5</v>
      </c>
      <c r="O1172" s="13">
        <f t="shared" si="222"/>
        <v>8.3606211879749787E-5</v>
      </c>
      <c r="Q1172">
        <v>16.268646742564609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47.274588717169273</v>
      </c>
      <c r="G1173" s="13">
        <f t="shared" si="216"/>
        <v>1.275713469859223</v>
      </c>
      <c r="H1173" s="13">
        <f t="shared" si="217"/>
        <v>45.998875247310053</v>
      </c>
      <c r="I1173" s="16">
        <f t="shared" si="224"/>
        <v>46.157889521507926</v>
      </c>
      <c r="J1173" s="13">
        <f t="shared" si="218"/>
        <v>43.510134983426809</v>
      </c>
      <c r="K1173" s="13">
        <f t="shared" si="219"/>
        <v>2.6477545380811165</v>
      </c>
      <c r="L1173" s="13">
        <f t="shared" si="220"/>
        <v>0</v>
      </c>
      <c r="M1173" s="13">
        <f t="shared" si="225"/>
        <v>5.124251695855632E-5</v>
      </c>
      <c r="N1173" s="13">
        <f t="shared" si="221"/>
        <v>3.1770360514304921E-5</v>
      </c>
      <c r="O1173" s="13">
        <f t="shared" si="222"/>
        <v>1.2757452402197373</v>
      </c>
      <c r="Q1173">
        <v>13.183234298263089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83.73410701313145</v>
      </c>
      <c r="G1174" s="13">
        <f t="shared" si="216"/>
        <v>7.3778228173114062</v>
      </c>
      <c r="H1174" s="13">
        <f t="shared" si="217"/>
        <v>76.356284195820038</v>
      </c>
      <c r="I1174" s="16">
        <f t="shared" si="224"/>
        <v>79.004038733901155</v>
      </c>
      <c r="J1174" s="13">
        <f t="shared" si="218"/>
        <v>64.006122594313467</v>
      </c>
      <c r="K1174" s="13">
        <f t="shared" si="219"/>
        <v>14.997916139587687</v>
      </c>
      <c r="L1174" s="13">
        <f t="shared" si="220"/>
        <v>0</v>
      </c>
      <c r="M1174" s="13">
        <f t="shared" si="225"/>
        <v>1.9472156444251399E-5</v>
      </c>
      <c r="N1174" s="13">
        <f t="shared" si="221"/>
        <v>1.2072736995435868E-5</v>
      </c>
      <c r="O1174" s="13">
        <f t="shared" si="222"/>
        <v>7.3778348900484012</v>
      </c>
      <c r="Q1174">
        <v>10.571856751612909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106.7571605694138</v>
      </c>
      <c r="G1175" s="13">
        <f t="shared" si="216"/>
        <v>11.231115369677401</v>
      </c>
      <c r="H1175" s="13">
        <f t="shared" si="217"/>
        <v>95.526045199736402</v>
      </c>
      <c r="I1175" s="16">
        <f t="shared" si="224"/>
        <v>110.52396133932409</v>
      </c>
      <c r="J1175" s="13">
        <f t="shared" si="218"/>
        <v>80.662627731906184</v>
      </c>
      <c r="K1175" s="13">
        <f t="shared" si="219"/>
        <v>29.861333607417905</v>
      </c>
      <c r="L1175" s="13">
        <f t="shared" si="220"/>
        <v>7.7778284739222423</v>
      </c>
      <c r="M1175" s="13">
        <f t="shared" si="225"/>
        <v>7.7778358733416919</v>
      </c>
      <c r="N1175" s="13">
        <f t="shared" si="221"/>
        <v>4.8222582414718493</v>
      </c>
      <c r="O1175" s="13">
        <f t="shared" si="222"/>
        <v>16.053373611149251</v>
      </c>
      <c r="Q1175">
        <v>11.723057925042941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62.33388514238861</v>
      </c>
      <c r="G1176" s="13">
        <f t="shared" si="216"/>
        <v>3.7961382526672063</v>
      </c>
      <c r="H1176" s="13">
        <f t="shared" si="217"/>
        <v>58.537746889721404</v>
      </c>
      <c r="I1176" s="16">
        <f t="shared" si="224"/>
        <v>80.621252023217068</v>
      </c>
      <c r="J1176" s="13">
        <f t="shared" si="218"/>
        <v>70.426461022513735</v>
      </c>
      <c r="K1176" s="13">
        <f t="shared" si="219"/>
        <v>10.194791000703333</v>
      </c>
      <c r="L1176" s="13">
        <f t="shared" si="220"/>
        <v>0</v>
      </c>
      <c r="M1176" s="13">
        <f t="shared" si="225"/>
        <v>2.9555776318698426</v>
      </c>
      <c r="N1176" s="13">
        <f t="shared" si="221"/>
        <v>1.8324581317593023</v>
      </c>
      <c r="O1176" s="13">
        <f t="shared" si="222"/>
        <v>5.6285963844265083</v>
      </c>
      <c r="Q1176">
        <v>14.695511187896219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46.081809877222007</v>
      </c>
      <c r="G1177" s="13">
        <f t="shared" si="216"/>
        <v>1.0760820087520842</v>
      </c>
      <c r="H1177" s="13">
        <f t="shared" si="217"/>
        <v>45.005727868469926</v>
      </c>
      <c r="I1177" s="16">
        <f t="shared" si="224"/>
        <v>55.200518869173258</v>
      </c>
      <c r="J1177" s="13">
        <f t="shared" si="218"/>
        <v>52.357464675237331</v>
      </c>
      <c r="K1177" s="13">
        <f t="shared" si="219"/>
        <v>2.8430541939359273</v>
      </c>
      <c r="L1177" s="13">
        <f t="shared" si="220"/>
        <v>0</v>
      </c>
      <c r="M1177" s="13">
        <f t="shared" si="225"/>
        <v>1.1231195001105403</v>
      </c>
      <c r="N1177" s="13">
        <f t="shared" si="221"/>
        <v>0.69633409006853497</v>
      </c>
      <c r="O1177" s="13">
        <f t="shared" si="222"/>
        <v>1.772416098820619</v>
      </c>
      <c r="Q1177">
        <v>16.598165317335042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53.082138170700247</v>
      </c>
      <c r="G1178" s="13">
        <f t="shared" si="216"/>
        <v>2.2477038707885435</v>
      </c>
      <c r="H1178" s="13">
        <f t="shared" si="217"/>
        <v>50.834434299911706</v>
      </c>
      <c r="I1178" s="16">
        <f t="shared" si="224"/>
        <v>53.677488493847633</v>
      </c>
      <c r="J1178" s="13">
        <f t="shared" si="218"/>
        <v>51.660028589991327</v>
      </c>
      <c r="K1178" s="13">
        <f t="shared" si="219"/>
        <v>2.0174599038563059</v>
      </c>
      <c r="L1178" s="13">
        <f t="shared" si="220"/>
        <v>0</v>
      </c>
      <c r="M1178" s="13">
        <f t="shared" si="225"/>
        <v>0.42678541004200532</v>
      </c>
      <c r="N1178" s="13">
        <f t="shared" si="221"/>
        <v>0.2646069542260433</v>
      </c>
      <c r="O1178" s="13">
        <f t="shared" si="222"/>
        <v>2.5123108250145867</v>
      </c>
      <c r="Q1178">
        <v>18.590333168538709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11.391435462611399</v>
      </c>
      <c r="G1179" s="13">
        <f t="shared" si="216"/>
        <v>0</v>
      </c>
      <c r="H1179" s="13">
        <f t="shared" si="217"/>
        <v>11.391435462611399</v>
      </c>
      <c r="I1179" s="16">
        <f t="shared" si="224"/>
        <v>13.408895366467705</v>
      </c>
      <c r="J1179" s="13">
        <f t="shared" si="218"/>
        <v>13.399606811088166</v>
      </c>
      <c r="K1179" s="13">
        <f t="shared" si="219"/>
        <v>9.2885553795394316E-3</v>
      </c>
      <c r="L1179" s="13">
        <f t="shared" si="220"/>
        <v>0</v>
      </c>
      <c r="M1179" s="13">
        <f t="shared" si="225"/>
        <v>0.16217845581596202</v>
      </c>
      <c r="N1179" s="13">
        <f t="shared" si="221"/>
        <v>0.10055064260589645</v>
      </c>
      <c r="O1179" s="13">
        <f t="shared" si="222"/>
        <v>0.10055064260589645</v>
      </c>
      <c r="Q1179">
        <v>27.70331707830805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7.8860215254977213</v>
      </c>
      <c r="G1180" s="13">
        <f t="shared" si="216"/>
        <v>0</v>
      </c>
      <c r="H1180" s="13">
        <f t="shared" si="217"/>
        <v>7.8860215254977213</v>
      </c>
      <c r="I1180" s="16">
        <f t="shared" si="224"/>
        <v>7.8953100808772607</v>
      </c>
      <c r="J1180" s="13">
        <f t="shared" si="218"/>
        <v>7.8934027472564949</v>
      </c>
      <c r="K1180" s="13">
        <f t="shared" si="219"/>
        <v>1.9073336207657832E-3</v>
      </c>
      <c r="L1180" s="13">
        <f t="shared" si="220"/>
        <v>0</v>
      </c>
      <c r="M1180" s="13">
        <f t="shared" si="225"/>
        <v>6.1627813210065566E-2</v>
      </c>
      <c r="N1180" s="13">
        <f t="shared" si="221"/>
        <v>3.8209244190240653E-2</v>
      </c>
      <c r="O1180" s="13">
        <f t="shared" si="222"/>
        <v>3.8209244190240653E-2</v>
      </c>
      <c r="Q1180">
        <v>27.665221462504721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32.98796298005454</v>
      </c>
      <c r="G1181" s="13">
        <f t="shared" si="216"/>
        <v>0</v>
      </c>
      <c r="H1181" s="13">
        <f t="shared" si="217"/>
        <v>32.98796298005454</v>
      </c>
      <c r="I1181" s="16">
        <f t="shared" si="224"/>
        <v>32.989870313675304</v>
      </c>
      <c r="J1181" s="13">
        <f t="shared" si="218"/>
        <v>32.852346537189604</v>
      </c>
      <c r="K1181" s="13">
        <f t="shared" si="219"/>
        <v>0.13752377648570047</v>
      </c>
      <c r="L1181" s="13">
        <f t="shared" si="220"/>
        <v>0</v>
      </c>
      <c r="M1181" s="13">
        <f t="shared" si="225"/>
        <v>2.3418569019824913E-2</v>
      </c>
      <c r="N1181" s="13">
        <f t="shared" si="221"/>
        <v>1.4519512792291446E-2</v>
      </c>
      <c r="O1181" s="13">
        <f t="shared" si="222"/>
        <v>1.4519512792291446E-2</v>
      </c>
      <c r="Q1181">
        <v>27.707748870967741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6.9234502922057128</v>
      </c>
      <c r="G1182" s="13">
        <f t="shared" si="216"/>
        <v>0</v>
      </c>
      <c r="H1182" s="13">
        <f t="shared" si="217"/>
        <v>6.9234502922057128</v>
      </c>
      <c r="I1182" s="16">
        <f t="shared" si="224"/>
        <v>7.0609740686914133</v>
      </c>
      <c r="J1182" s="13">
        <f t="shared" si="218"/>
        <v>7.059303052590856</v>
      </c>
      <c r="K1182" s="13">
        <f t="shared" si="219"/>
        <v>1.6710161005573099E-3</v>
      </c>
      <c r="L1182" s="13">
        <f t="shared" si="220"/>
        <v>0</v>
      </c>
      <c r="M1182" s="13">
        <f t="shared" si="225"/>
        <v>8.8990562275334667E-3</v>
      </c>
      <c r="N1182" s="13">
        <f t="shared" si="221"/>
        <v>5.5174148610707494E-3</v>
      </c>
      <c r="O1182" s="13">
        <f t="shared" si="222"/>
        <v>5.5174148610707494E-3</v>
      </c>
      <c r="Q1182">
        <v>26.187532207794579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101.3030186226231</v>
      </c>
      <c r="G1183" s="13">
        <f t="shared" si="216"/>
        <v>10.318273617746506</v>
      </c>
      <c r="H1183" s="13">
        <f t="shared" si="217"/>
        <v>90.984745004876601</v>
      </c>
      <c r="I1183" s="16">
        <f t="shared" si="224"/>
        <v>90.98641602097716</v>
      </c>
      <c r="J1183" s="13">
        <f t="shared" si="218"/>
        <v>84.400048056439701</v>
      </c>
      <c r="K1183" s="13">
        <f t="shared" si="219"/>
        <v>6.5863679645374589</v>
      </c>
      <c r="L1183" s="13">
        <f t="shared" si="220"/>
        <v>0</v>
      </c>
      <c r="M1183" s="13">
        <f t="shared" si="225"/>
        <v>3.3816413664627173E-3</v>
      </c>
      <c r="N1183" s="13">
        <f t="shared" si="221"/>
        <v>2.0966176472068847E-3</v>
      </c>
      <c r="O1183" s="13">
        <f t="shared" si="222"/>
        <v>10.320370235393712</v>
      </c>
      <c r="Q1183">
        <v>21.02090233167036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40.216455611943793</v>
      </c>
      <c r="G1184" s="13">
        <f t="shared" si="216"/>
        <v>9.4417007099100017E-2</v>
      </c>
      <c r="H1184" s="13">
        <f t="shared" si="217"/>
        <v>40.12203860484469</v>
      </c>
      <c r="I1184" s="16">
        <f t="shared" si="224"/>
        <v>46.708406569382149</v>
      </c>
      <c r="J1184" s="13">
        <f t="shared" si="218"/>
        <v>45.038773024515713</v>
      </c>
      <c r="K1184" s="13">
        <f t="shared" si="219"/>
        <v>1.6696335448664357</v>
      </c>
      <c r="L1184" s="13">
        <f t="shared" si="220"/>
        <v>0</v>
      </c>
      <c r="M1184" s="13">
        <f t="shared" si="225"/>
        <v>1.2850237192558326E-3</v>
      </c>
      <c r="N1184" s="13">
        <f t="shared" si="221"/>
        <v>7.9671470593861617E-4</v>
      </c>
      <c r="O1184" s="13">
        <f t="shared" si="222"/>
        <v>9.5213721805038634E-2</v>
      </c>
      <c r="Q1184">
        <v>16.996366663615209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130.97408252918339</v>
      </c>
      <c r="G1185" s="13">
        <f t="shared" si="216"/>
        <v>15.284221739807249</v>
      </c>
      <c r="H1185" s="13">
        <f t="shared" si="217"/>
        <v>115.68986078937614</v>
      </c>
      <c r="I1185" s="16">
        <f t="shared" si="224"/>
        <v>117.35949433424258</v>
      </c>
      <c r="J1185" s="13">
        <f t="shared" si="218"/>
        <v>88.26470689971184</v>
      </c>
      <c r="K1185" s="13">
        <f t="shared" si="219"/>
        <v>29.094787434530744</v>
      </c>
      <c r="L1185" s="13">
        <f t="shared" si="220"/>
        <v>7.3109878871958145</v>
      </c>
      <c r="M1185" s="13">
        <f t="shared" si="225"/>
        <v>7.3114761962091324</v>
      </c>
      <c r="N1185" s="13">
        <f t="shared" si="221"/>
        <v>4.5331152416496616</v>
      </c>
      <c r="O1185" s="13">
        <f t="shared" si="222"/>
        <v>19.817336981456911</v>
      </c>
      <c r="Q1185">
        <v>13.57785204424469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46.032482950935368</v>
      </c>
      <c r="G1186" s="13">
        <f t="shared" si="216"/>
        <v>1.0678263237610919</v>
      </c>
      <c r="H1186" s="13">
        <f t="shared" si="217"/>
        <v>44.964656627174278</v>
      </c>
      <c r="I1186" s="16">
        <f t="shared" si="224"/>
        <v>66.748456174509215</v>
      </c>
      <c r="J1186" s="13">
        <f t="shared" si="218"/>
        <v>59.968111986527859</v>
      </c>
      <c r="K1186" s="13">
        <f t="shared" si="219"/>
        <v>6.7803441879813562</v>
      </c>
      <c r="L1186" s="13">
        <f t="shared" si="220"/>
        <v>0</v>
      </c>
      <c r="M1186" s="13">
        <f t="shared" si="225"/>
        <v>2.7783609545594707</v>
      </c>
      <c r="N1186" s="13">
        <f t="shared" si="221"/>
        <v>1.7225837918268718</v>
      </c>
      <c r="O1186" s="13">
        <f t="shared" si="222"/>
        <v>2.7904101155879637</v>
      </c>
      <c r="Q1186">
        <v>13.8603384516129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82.411997985914539</v>
      </c>
      <c r="G1187" s="13">
        <f t="shared" si="216"/>
        <v>7.1565457892431361</v>
      </c>
      <c r="H1187" s="13">
        <f t="shared" si="217"/>
        <v>75.255452196671399</v>
      </c>
      <c r="I1187" s="16">
        <f t="shared" si="224"/>
        <v>82.035796384652755</v>
      </c>
      <c r="J1187" s="13">
        <f t="shared" si="218"/>
        <v>69.360438730196435</v>
      </c>
      <c r="K1187" s="13">
        <f t="shared" si="219"/>
        <v>12.67535765445632</v>
      </c>
      <c r="L1187" s="13">
        <f t="shared" si="220"/>
        <v>0</v>
      </c>
      <c r="M1187" s="13">
        <f t="shared" si="225"/>
        <v>1.0557771627325989</v>
      </c>
      <c r="N1187" s="13">
        <f t="shared" si="221"/>
        <v>0.65458184089421134</v>
      </c>
      <c r="O1187" s="13">
        <f t="shared" si="222"/>
        <v>7.8111276301373476</v>
      </c>
      <c r="Q1187">
        <v>13.132858300739169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12.367867018180281</v>
      </c>
      <c r="G1188" s="13">
        <f t="shared" si="216"/>
        <v>0</v>
      </c>
      <c r="H1188" s="13">
        <f t="shared" si="217"/>
        <v>12.367867018180281</v>
      </c>
      <c r="I1188" s="16">
        <f t="shared" si="224"/>
        <v>25.043224672636601</v>
      </c>
      <c r="J1188" s="13">
        <f t="shared" si="218"/>
        <v>24.785178471981048</v>
      </c>
      <c r="K1188" s="13">
        <f t="shared" si="219"/>
        <v>0.25804620065555284</v>
      </c>
      <c r="L1188" s="13">
        <f t="shared" si="220"/>
        <v>0</v>
      </c>
      <c r="M1188" s="13">
        <f t="shared" si="225"/>
        <v>0.40119532183838758</v>
      </c>
      <c r="N1188" s="13">
        <f t="shared" si="221"/>
        <v>0.24874109953980028</v>
      </c>
      <c r="O1188" s="13">
        <f t="shared" si="222"/>
        <v>0.24874109953980028</v>
      </c>
      <c r="Q1188">
        <v>17.255226992055601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20.587933157539759</v>
      </c>
      <c r="G1189" s="13">
        <f t="shared" si="216"/>
        <v>0</v>
      </c>
      <c r="H1189" s="13">
        <f t="shared" si="217"/>
        <v>20.587933157539759</v>
      </c>
      <c r="I1189" s="16">
        <f t="shared" si="224"/>
        <v>20.845979358195311</v>
      </c>
      <c r="J1189" s="13">
        <f t="shared" si="218"/>
        <v>20.688918435812301</v>
      </c>
      <c r="K1189" s="13">
        <f t="shared" si="219"/>
        <v>0.15706092238301039</v>
      </c>
      <c r="L1189" s="13">
        <f t="shared" si="220"/>
        <v>0</v>
      </c>
      <c r="M1189" s="13">
        <f t="shared" si="225"/>
        <v>0.15245422229858729</v>
      </c>
      <c r="N1189" s="13">
        <f t="shared" si="221"/>
        <v>9.4521617825124124E-2</v>
      </c>
      <c r="O1189" s="13">
        <f t="shared" si="222"/>
        <v>9.4521617825124124E-2</v>
      </c>
      <c r="Q1189">
        <v>16.902982896752079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27.94218207528851</v>
      </c>
      <c r="G1190" s="13">
        <f t="shared" si="216"/>
        <v>0</v>
      </c>
      <c r="H1190" s="13">
        <f t="shared" si="217"/>
        <v>27.94218207528851</v>
      </c>
      <c r="I1190" s="16">
        <f t="shared" si="224"/>
        <v>28.099242997671521</v>
      </c>
      <c r="J1190" s="13">
        <f t="shared" si="218"/>
        <v>27.897496459145074</v>
      </c>
      <c r="K1190" s="13">
        <f t="shared" si="219"/>
        <v>0.20174653852644653</v>
      </c>
      <c r="L1190" s="13">
        <f t="shared" si="220"/>
        <v>0</v>
      </c>
      <c r="M1190" s="13">
        <f t="shared" si="225"/>
        <v>5.793260447346317E-2</v>
      </c>
      <c r="N1190" s="13">
        <f t="shared" si="221"/>
        <v>3.5918214773547168E-2</v>
      </c>
      <c r="O1190" s="13">
        <f t="shared" si="222"/>
        <v>3.5918214773547168E-2</v>
      </c>
      <c r="Q1190">
        <v>21.46939092491937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12.48064516</v>
      </c>
      <c r="G1191" s="13">
        <f t="shared" si="216"/>
        <v>0</v>
      </c>
      <c r="H1191" s="13">
        <f t="shared" si="217"/>
        <v>12.48064516</v>
      </c>
      <c r="I1191" s="16">
        <f t="shared" si="224"/>
        <v>12.682391698526446</v>
      </c>
      <c r="J1191" s="13">
        <f t="shared" si="218"/>
        <v>12.671984959003721</v>
      </c>
      <c r="K1191" s="13">
        <f t="shared" si="219"/>
        <v>1.0406739522725417E-2</v>
      </c>
      <c r="L1191" s="13">
        <f t="shared" si="220"/>
        <v>0</v>
      </c>
      <c r="M1191" s="13">
        <f t="shared" si="225"/>
        <v>2.2014389699916002E-2</v>
      </c>
      <c r="N1191" s="13">
        <f t="shared" si="221"/>
        <v>1.3648921613947922E-2</v>
      </c>
      <c r="O1191" s="13">
        <f t="shared" si="222"/>
        <v>1.3648921613947922E-2</v>
      </c>
      <c r="Q1191">
        <v>25.65970365340721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90.804119120922564</v>
      </c>
      <c r="G1192" s="13">
        <f t="shared" si="216"/>
        <v>8.5611074295584686</v>
      </c>
      <c r="H1192" s="13">
        <f t="shared" si="217"/>
        <v>82.243011691364103</v>
      </c>
      <c r="I1192" s="16">
        <f t="shared" si="224"/>
        <v>82.253418430886825</v>
      </c>
      <c r="J1192" s="13">
        <f t="shared" si="218"/>
        <v>79.470133147139435</v>
      </c>
      <c r="K1192" s="13">
        <f t="shared" si="219"/>
        <v>2.7832852837473894</v>
      </c>
      <c r="L1192" s="13">
        <f t="shared" si="220"/>
        <v>0</v>
      </c>
      <c r="M1192" s="13">
        <f t="shared" si="225"/>
        <v>8.3654680859680808E-3</v>
      </c>
      <c r="N1192" s="13">
        <f t="shared" si="221"/>
        <v>5.1865902133002104E-3</v>
      </c>
      <c r="O1192" s="13">
        <f t="shared" si="222"/>
        <v>8.5662940197717692</v>
      </c>
      <c r="Q1192">
        <v>25.438228102809589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25.747410567238759</v>
      </c>
      <c r="G1193" s="13">
        <f t="shared" si="216"/>
        <v>0</v>
      </c>
      <c r="H1193" s="13">
        <f t="shared" si="217"/>
        <v>25.747410567238759</v>
      </c>
      <c r="I1193" s="16">
        <f t="shared" si="224"/>
        <v>28.530695850986149</v>
      </c>
      <c r="J1193" s="13">
        <f t="shared" si="218"/>
        <v>28.410324571935075</v>
      </c>
      <c r="K1193" s="13">
        <f t="shared" si="219"/>
        <v>0.12037127905107425</v>
      </c>
      <c r="L1193" s="13">
        <f t="shared" si="220"/>
        <v>0</v>
      </c>
      <c r="M1193" s="13">
        <f t="shared" si="225"/>
        <v>3.1788778726678703E-3</v>
      </c>
      <c r="N1193" s="13">
        <f t="shared" si="221"/>
        <v>1.9709042810540796E-3</v>
      </c>
      <c r="O1193" s="13">
        <f t="shared" si="222"/>
        <v>1.9709042810540796E-3</v>
      </c>
      <c r="Q1193">
        <v>25.50865897461421</v>
      </c>
    </row>
    <row r="1194" spans="1:17" x14ac:dyDescent="0.2">
      <c r="A1194" s="14">
        <f t="shared" si="223"/>
        <v>58319</v>
      </c>
      <c r="B1194" s="1">
        <v>9</v>
      </c>
      <c r="F1194" s="34">
        <v>23.19464624575193</v>
      </c>
      <c r="G1194" s="13">
        <f t="shared" si="216"/>
        <v>0</v>
      </c>
      <c r="H1194" s="13">
        <f t="shared" si="217"/>
        <v>23.19464624575193</v>
      </c>
      <c r="I1194" s="16">
        <f t="shared" si="224"/>
        <v>23.315017524803004</v>
      </c>
      <c r="J1194" s="13">
        <f t="shared" si="218"/>
        <v>23.244822098911236</v>
      </c>
      <c r="K1194" s="13">
        <f t="shared" si="219"/>
        <v>7.0195425891768082E-2</v>
      </c>
      <c r="L1194" s="13">
        <f t="shared" si="220"/>
        <v>0</v>
      </c>
      <c r="M1194" s="13">
        <f t="shared" si="225"/>
        <v>1.2079735916137907E-3</v>
      </c>
      <c r="N1194" s="13">
        <f t="shared" si="221"/>
        <v>7.4894362680055023E-4</v>
      </c>
      <c r="O1194" s="13">
        <f t="shared" si="222"/>
        <v>7.4894362680055023E-4</v>
      </c>
      <c r="Q1194">
        <v>25.044208870967751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79.739899817020287</v>
      </c>
      <c r="G1195" s="13">
        <f t="shared" si="216"/>
        <v>6.7093255302874582</v>
      </c>
      <c r="H1195" s="13">
        <f t="shared" si="217"/>
        <v>73.030574286732829</v>
      </c>
      <c r="I1195" s="16">
        <f t="shared" si="224"/>
        <v>73.100769712624597</v>
      </c>
      <c r="J1195" s="13">
        <f t="shared" si="218"/>
        <v>69.594482860315637</v>
      </c>
      <c r="K1195" s="13">
        <f t="shared" si="219"/>
        <v>3.5062868523089605</v>
      </c>
      <c r="L1195" s="13">
        <f t="shared" si="220"/>
        <v>0</v>
      </c>
      <c r="M1195" s="13">
        <f t="shared" si="225"/>
        <v>4.5902996481324049E-4</v>
      </c>
      <c r="N1195" s="13">
        <f t="shared" si="221"/>
        <v>2.8459857818420912E-4</v>
      </c>
      <c r="O1195" s="13">
        <f t="shared" si="222"/>
        <v>6.7096101288656422</v>
      </c>
      <c r="Q1195">
        <v>21.11429918582164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12.704290840867481</v>
      </c>
      <c r="G1196" s="13">
        <f t="shared" si="216"/>
        <v>0</v>
      </c>
      <c r="H1196" s="13">
        <f t="shared" si="217"/>
        <v>12.704290840867481</v>
      </c>
      <c r="I1196" s="16">
        <f t="shared" si="224"/>
        <v>16.21057769317644</v>
      </c>
      <c r="J1196" s="13">
        <f t="shared" si="218"/>
        <v>16.131792705707312</v>
      </c>
      <c r="K1196" s="13">
        <f t="shared" si="219"/>
        <v>7.8784987469127543E-2</v>
      </c>
      <c r="L1196" s="13">
        <f t="shared" si="220"/>
        <v>0</v>
      </c>
      <c r="M1196" s="13">
        <f t="shared" si="225"/>
        <v>1.7443138662903137E-4</v>
      </c>
      <c r="N1196" s="13">
        <f t="shared" si="221"/>
        <v>1.0814745970999944E-4</v>
      </c>
      <c r="O1196" s="13">
        <f t="shared" si="222"/>
        <v>1.0814745970999944E-4</v>
      </c>
      <c r="Q1196">
        <v>16.472517610437791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136.59497071767461</v>
      </c>
      <c r="G1197" s="13">
        <f t="shared" si="216"/>
        <v>16.224971260345331</v>
      </c>
      <c r="H1197" s="13">
        <f t="shared" si="217"/>
        <v>120.36999945732929</v>
      </c>
      <c r="I1197" s="16">
        <f t="shared" si="224"/>
        <v>120.44878444479841</v>
      </c>
      <c r="J1197" s="13">
        <f t="shared" si="218"/>
        <v>90.198973813528184</v>
      </c>
      <c r="K1197" s="13">
        <f t="shared" si="219"/>
        <v>30.249810631270222</v>
      </c>
      <c r="L1197" s="13">
        <f t="shared" si="220"/>
        <v>8.0144180599896799</v>
      </c>
      <c r="M1197" s="13">
        <f t="shared" si="225"/>
        <v>8.0144843439165996</v>
      </c>
      <c r="N1197" s="13">
        <f t="shared" si="221"/>
        <v>4.9689802932282916</v>
      </c>
      <c r="O1197" s="13">
        <f t="shared" si="222"/>
        <v>21.193951553573623</v>
      </c>
      <c r="Q1197">
        <v>13.81180105161291</v>
      </c>
    </row>
    <row r="1198" spans="1:17" x14ac:dyDescent="0.2">
      <c r="A1198" s="14">
        <f t="shared" si="223"/>
        <v>58441</v>
      </c>
      <c r="B1198" s="1">
        <v>1</v>
      </c>
      <c r="F1198" s="34">
        <v>82.909705004604916</v>
      </c>
      <c r="G1198" s="13">
        <f t="shared" si="216"/>
        <v>7.239845371711275</v>
      </c>
      <c r="H1198" s="13">
        <f t="shared" si="217"/>
        <v>75.669859632893647</v>
      </c>
      <c r="I1198" s="16">
        <f t="shared" si="224"/>
        <v>97.90525220417419</v>
      </c>
      <c r="J1198" s="13">
        <f t="shared" si="218"/>
        <v>77.642888922544884</v>
      </c>
      <c r="K1198" s="13">
        <f t="shared" si="219"/>
        <v>20.262363281629305</v>
      </c>
      <c r="L1198" s="13">
        <f t="shared" si="220"/>
        <v>1.9318806401700643</v>
      </c>
      <c r="M1198" s="13">
        <f t="shared" si="225"/>
        <v>4.9773846908583721</v>
      </c>
      <c r="N1198" s="13">
        <f t="shared" si="221"/>
        <v>3.0859785083321909</v>
      </c>
      <c r="O1198" s="13">
        <f t="shared" si="222"/>
        <v>10.325823880043465</v>
      </c>
      <c r="Q1198">
        <v>12.85683784261955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113.7596494594677</v>
      </c>
      <c r="G1199" s="13">
        <f t="shared" si="216"/>
        <v>12.403098843637894</v>
      </c>
      <c r="H1199" s="13">
        <f t="shared" si="217"/>
        <v>101.3565506158298</v>
      </c>
      <c r="I1199" s="16">
        <f t="shared" si="224"/>
        <v>119.68703325728904</v>
      </c>
      <c r="J1199" s="13">
        <f t="shared" si="218"/>
        <v>90.222499016937547</v>
      </c>
      <c r="K1199" s="13">
        <f t="shared" si="219"/>
        <v>29.464534240351497</v>
      </c>
      <c r="L1199" s="13">
        <f t="shared" si="220"/>
        <v>7.5361704291938327</v>
      </c>
      <c r="M1199" s="13">
        <f t="shared" si="225"/>
        <v>9.4275766117200135</v>
      </c>
      <c r="N1199" s="13">
        <f t="shared" si="221"/>
        <v>5.8450974992664086</v>
      </c>
      <c r="O1199" s="13">
        <f t="shared" si="222"/>
        <v>18.248196342904301</v>
      </c>
      <c r="Q1199">
        <v>13.939605927054711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98.695065522448132</v>
      </c>
      <c r="G1200" s="13">
        <f t="shared" si="216"/>
        <v>9.881789107416127</v>
      </c>
      <c r="H1200" s="13">
        <f t="shared" si="217"/>
        <v>88.813276415032007</v>
      </c>
      <c r="I1200" s="16">
        <f t="shared" si="224"/>
        <v>110.74164022618967</v>
      </c>
      <c r="J1200" s="13">
        <f t="shared" si="218"/>
        <v>87.248104785242504</v>
      </c>
      <c r="K1200" s="13">
        <f t="shared" si="219"/>
        <v>23.49353544094717</v>
      </c>
      <c r="L1200" s="13">
        <f t="shared" si="220"/>
        <v>3.8997233612270001</v>
      </c>
      <c r="M1200" s="13">
        <f t="shared" si="225"/>
        <v>7.482202473680605</v>
      </c>
      <c r="N1200" s="13">
        <f t="shared" si="221"/>
        <v>4.6389655336819748</v>
      </c>
      <c r="O1200" s="13">
        <f t="shared" si="222"/>
        <v>14.520754641098101</v>
      </c>
      <c r="Q1200">
        <v>14.391337039436101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30.92293897553013</v>
      </c>
      <c r="G1201" s="13">
        <f t="shared" si="216"/>
        <v>0</v>
      </c>
      <c r="H1201" s="13">
        <f t="shared" si="217"/>
        <v>30.92293897553013</v>
      </c>
      <c r="I1201" s="16">
        <f t="shared" si="224"/>
        <v>50.516751055250296</v>
      </c>
      <c r="J1201" s="13">
        <f t="shared" si="218"/>
        <v>47.791486523278529</v>
      </c>
      <c r="K1201" s="13">
        <f t="shared" si="219"/>
        <v>2.7252645319717672</v>
      </c>
      <c r="L1201" s="13">
        <f t="shared" si="220"/>
        <v>0</v>
      </c>
      <c r="M1201" s="13">
        <f t="shared" si="225"/>
        <v>2.8432369399986301</v>
      </c>
      <c r="N1201" s="13">
        <f t="shared" si="221"/>
        <v>1.7628069027991506</v>
      </c>
      <c r="O1201" s="13">
        <f t="shared" si="222"/>
        <v>1.7628069027991506</v>
      </c>
      <c r="Q1201">
        <v>14.971880739278721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68.627220537200017</v>
      </c>
      <c r="G1202" s="13">
        <f t="shared" si="216"/>
        <v>4.8494330446497811</v>
      </c>
      <c r="H1202" s="13">
        <f t="shared" si="217"/>
        <v>63.777787492550239</v>
      </c>
      <c r="I1202" s="16">
        <f t="shared" si="224"/>
        <v>66.503052024522006</v>
      </c>
      <c r="J1202" s="13">
        <f t="shared" si="218"/>
        <v>62.707786313527095</v>
      </c>
      <c r="K1202" s="13">
        <f t="shared" si="219"/>
        <v>3.7952657109949115</v>
      </c>
      <c r="L1202" s="13">
        <f t="shared" si="220"/>
        <v>0</v>
      </c>
      <c r="M1202" s="13">
        <f t="shared" si="225"/>
        <v>1.0804300371994795</v>
      </c>
      <c r="N1202" s="13">
        <f t="shared" si="221"/>
        <v>0.66986662306367728</v>
      </c>
      <c r="O1202" s="13">
        <f t="shared" si="222"/>
        <v>5.519299667713458</v>
      </c>
      <c r="Q1202">
        <v>18.448415060648411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23.202127296135011</v>
      </c>
      <c r="G1203" s="13">
        <f t="shared" si="216"/>
        <v>0</v>
      </c>
      <c r="H1203" s="13">
        <f t="shared" si="217"/>
        <v>23.202127296135011</v>
      </c>
      <c r="I1203" s="16">
        <f t="shared" si="224"/>
        <v>26.997393007129922</v>
      </c>
      <c r="J1203" s="13">
        <f t="shared" si="218"/>
        <v>26.825332008057266</v>
      </c>
      <c r="K1203" s="13">
        <f t="shared" si="219"/>
        <v>0.17206099907265582</v>
      </c>
      <c r="L1203" s="13">
        <f t="shared" si="220"/>
        <v>0</v>
      </c>
      <c r="M1203" s="13">
        <f t="shared" si="225"/>
        <v>0.41056341413580222</v>
      </c>
      <c r="N1203" s="13">
        <f t="shared" si="221"/>
        <v>0.2545493167641974</v>
      </c>
      <c r="O1203" s="13">
        <f t="shared" si="222"/>
        <v>0.2545493167641974</v>
      </c>
      <c r="Q1203">
        <v>21.75502827509985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43.393875232119413</v>
      </c>
      <c r="G1204" s="13">
        <f t="shared" si="216"/>
        <v>0.62621125099614305</v>
      </c>
      <c r="H1204" s="13">
        <f t="shared" si="217"/>
        <v>42.76766398112327</v>
      </c>
      <c r="I1204" s="16">
        <f t="shared" si="224"/>
        <v>42.939724980195926</v>
      </c>
      <c r="J1204" s="13">
        <f t="shared" si="218"/>
        <v>42.512073619373247</v>
      </c>
      <c r="K1204" s="13">
        <f t="shared" si="219"/>
        <v>0.42765136082267929</v>
      </c>
      <c r="L1204" s="13">
        <f t="shared" si="220"/>
        <v>0</v>
      </c>
      <c r="M1204" s="13">
        <f t="shared" si="225"/>
        <v>0.15601409737160482</v>
      </c>
      <c r="N1204" s="13">
        <f t="shared" si="221"/>
        <v>9.6728740370394986E-2</v>
      </c>
      <c r="O1204" s="13">
        <f t="shared" si="222"/>
        <v>0.72293999136653808</v>
      </c>
      <c r="Q1204">
        <v>25.148960087763591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9.1133529248127854</v>
      </c>
      <c r="G1205" s="13">
        <f t="shared" si="216"/>
        <v>0</v>
      </c>
      <c r="H1205" s="13">
        <f t="shared" si="217"/>
        <v>9.1133529248127854</v>
      </c>
      <c r="I1205" s="16">
        <f t="shared" si="224"/>
        <v>9.5410042856354647</v>
      </c>
      <c r="J1205" s="13">
        <f t="shared" si="218"/>
        <v>9.5360247583211137</v>
      </c>
      <c r="K1205" s="13">
        <f t="shared" si="219"/>
        <v>4.9795273143509178E-3</v>
      </c>
      <c r="L1205" s="13">
        <f t="shared" si="220"/>
        <v>0</v>
      </c>
      <c r="M1205" s="13">
        <f t="shared" si="225"/>
        <v>5.9285357001209835E-2</v>
      </c>
      <c r="N1205" s="13">
        <f t="shared" si="221"/>
        <v>3.67569213407501E-2</v>
      </c>
      <c r="O1205" s="13">
        <f t="shared" si="222"/>
        <v>3.67569213407501E-2</v>
      </c>
      <c r="Q1205">
        <v>24.822973870967751</v>
      </c>
    </row>
    <row r="1206" spans="1:17" x14ac:dyDescent="0.2">
      <c r="A1206" s="14">
        <f t="shared" si="223"/>
        <v>58685</v>
      </c>
      <c r="B1206" s="1">
        <v>9</v>
      </c>
      <c r="F1206" s="34">
        <v>0.92914468656326221</v>
      </c>
      <c r="G1206" s="13">
        <f t="shared" si="216"/>
        <v>0</v>
      </c>
      <c r="H1206" s="13">
        <f t="shared" si="217"/>
        <v>0.92914468656326221</v>
      </c>
      <c r="I1206" s="16">
        <f t="shared" si="224"/>
        <v>0.93412421387761313</v>
      </c>
      <c r="J1206" s="13">
        <f t="shared" si="218"/>
        <v>0.93411985603548042</v>
      </c>
      <c r="K1206" s="13">
        <f t="shared" si="219"/>
        <v>4.3578421327072903E-6</v>
      </c>
      <c r="L1206" s="13">
        <f t="shared" si="220"/>
        <v>0</v>
      </c>
      <c r="M1206" s="13">
        <f t="shared" si="225"/>
        <v>2.2528435660459735E-2</v>
      </c>
      <c r="N1206" s="13">
        <f t="shared" si="221"/>
        <v>1.3967630109485036E-2</v>
      </c>
      <c r="O1206" s="13">
        <f t="shared" si="222"/>
        <v>1.3967630109485036E-2</v>
      </c>
      <c r="Q1206">
        <v>25.330836164631041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7.2232393201526861</v>
      </c>
      <c r="G1207" s="13">
        <f t="shared" si="216"/>
        <v>0</v>
      </c>
      <c r="H1207" s="13">
        <f t="shared" si="217"/>
        <v>7.2232393201526861</v>
      </c>
      <c r="I1207" s="16">
        <f t="shared" si="224"/>
        <v>7.2232436779948186</v>
      </c>
      <c r="J1207" s="13">
        <f t="shared" si="218"/>
        <v>7.218931866730542</v>
      </c>
      <c r="K1207" s="13">
        <f t="shared" si="219"/>
        <v>4.3118112642765993E-3</v>
      </c>
      <c r="L1207" s="13">
        <f t="shared" si="220"/>
        <v>0</v>
      </c>
      <c r="M1207" s="13">
        <f t="shared" si="225"/>
        <v>8.5608055509746993E-3</v>
      </c>
      <c r="N1207" s="13">
        <f t="shared" si="221"/>
        <v>5.3076994416043138E-3</v>
      </c>
      <c r="O1207" s="13">
        <f t="shared" si="222"/>
        <v>5.3076994416043138E-3</v>
      </c>
      <c r="Q1207">
        <v>19.91725937919578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22.24850227106386</v>
      </c>
      <c r="G1208" s="13">
        <f t="shared" si="216"/>
        <v>0</v>
      </c>
      <c r="H1208" s="13">
        <f t="shared" si="217"/>
        <v>22.24850227106386</v>
      </c>
      <c r="I1208" s="16">
        <f t="shared" si="224"/>
        <v>22.252814082328136</v>
      </c>
      <c r="J1208" s="13">
        <f t="shared" si="218"/>
        <v>22.094429339793471</v>
      </c>
      <c r="K1208" s="13">
        <f t="shared" si="219"/>
        <v>0.15838474253466472</v>
      </c>
      <c r="L1208" s="13">
        <f t="shared" si="220"/>
        <v>0</v>
      </c>
      <c r="M1208" s="13">
        <f t="shared" si="225"/>
        <v>3.2531061093703855E-3</v>
      </c>
      <c r="N1208" s="13">
        <f t="shared" si="221"/>
        <v>2.0169257878096388E-3</v>
      </c>
      <c r="O1208" s="13">
        <f t="shared" si="222"/>
        <v>2.0169257878096388E-3</v>
      </c>
      <c r="Q1208">
        <v>18.236299553922191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132.53978199570659</v>
      </c>
      <c r="G1209" s="13">
        <f t="shared" si="216"/>
        <v>15.546267696432798</v>
      </c>
      <c r="H1209" s="13">
        <f t="shared" si="217"/>
        <v>116.9935142992738</v>
      </c>
      <c r="I1209" s="16">
        <f t="shared" si="224"/>
        <v>117.15189904180846</v>
      </c>
      <c r="J1209" s="13">
        <f t="shared" si="218"/>
        <v>90.057523054231893</v>
      </c>
      <c r="K1209" s="13">
        <f t="shared" si="219"/>
        <v>27.094375987576569</v>
      </c>
      <c r="L1209" s="13">
        <f t="shared" si="220"/>
        <v>6.0927008659809552</v>
      </c>
      <c r="M1209" s="13">
        <f t="shared" si="225"/>
        <v>6.093937046302516</v>
      </c>
      <c r="N1209" s="13">
        <f t="shared" si="221"/>
        <v>3.7782409687075598</v>
      </c>
      <c r="O1209" s="13">
        <f t="shared" si="222"/>
        <v>19.324508665140357</v>
      </c>
      <c r="Q1209">
        <v>14.30340143070115</v>
      </c>
    </row>
    <row r="1210" spans="1:17" x14ac:dyDescent="0.2">
      <c r="A1210" s="14">
        <f t="shared" si="223"/>
        <v>58807</v>
      </c>
      <c r="B1210" s="1">
        <v>1</v>
      </c>
      <c r="F1210" s="34">
        <v>22.738778532092262</v>
      </c>
      <c r="G1210" s="13">
        <f t="shared" si="216"/>
        <v>0</v>
      </c>
      <c r="H1210" s="13">
        <f t="shared" si="217"/>
        <v>22.738778532092262</v>
      </c>
      <c r="I1210" s="16">
        <f t="shared" si="224"/>
        <v>43.740453653687879</v>
      </c>
      <c r="J1210" s="13">
        <f t="shared" si="218"/>
        <v>41.921168172335172</v>
      </c>
      <c r="K1210" s="13">
        <f t="shared" si="219"/>
        <v>1.8192854813527077</v>
      </c>
      <c r="L1210" s="13">
        <f t="shared" si="220"/>
        <v>0</v>
      </c>
      <c r="M1210" s="13">
        <f t="shared" si="225"/>
        <v>2.3156960775949562</v>
      </c>
      <c r="N1210" s="13">
        <f t="shared" si="221"/>
        <v>1.4357315681088729</v>
      </c>
      <c r="O1210" s="13">
        <f t="shared" si="222"/>
        <v>1.4357315681088729</v>
      </c>
      <c r="Q1210">
        <v>14.9118830516129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30.578797309496341</v>
      </c>
      <c r="G1211" s="13">
        <f t="shared" si="216"/>
        <v>0</v>
      </c>
      <c r="H1211" s="13">
        <f t="shared" si="217"/>
        <v>30.578797309496341</v>
      </c>
      <c r="I1211" s="16">
        <f t="shared" si="224"/>
        <v>32.398082790849045</v>
      </c>
      <c r="J1211" s="13">
        <f t="shared" si="218"/>
        <v>31.646306455503552</v>
      </c>
      <c r="K1211" s="13">
        <f t="shared" si="219"/>
        <v>0.75177633534549315</v>
      </c>
      <c r="L1211" s="13">
        <f t="shared" si="220"/>
        <v>0</v>
      </c>
      <c r="M1211" s="13">
        <f t="shared" si="225"/>
        <v>0.87996450948608329</v>
      </c>
      <c r="N1211" s="13">
        <f t="shared" si="221"/>
        <v>0.54557799588137168</v>
      </c>
      <c r="O1211" s="13">
        <f t="shared" si="222"/>
        <v>0.54557799588137168</v>
      </c>
      <c r="Q1211">
        <v>14.997373331253799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34.35520302729141</v>
      </c>
      <c r="G1212" s="13">
        <f t="shared" si="216"/>
        <v>0</v>
      </c>
      <c r="H1212" s="13">
        <f t="shared" si="217"/>
        <v>34.35520302729141</v>
      </c>
      <c r="I1212" s="16">
        <f t="shared" si="224"/>
        <v>35.106979362636906</v>
      </c>
      <c r="J1212" s="13">
        <f t="shared" si="218"/>
        <v>34.363439065477003</v>
      </c>
      <c r="K1212" s="13">
        <f t="shared" si="219"/>
        <v>0.74354029715990322</v>
      </c>
      <c r="L1212" s="13">
        <f t="shared" si="220"/>
        <v>0</v>
      </c>
      <c r="M1212" s="13">
        <f t="shared" si="225"/>
        <v>0.33438651360471161</v>
      </c>
      <c r="N1212" s="13">
        <f t="shared" si="221"/>
        <v>0.20731963843492121</v>
      </c>
      <c r="O1212" s="13">
        <f t="shared" si="222"/>
        <v>0.20731963843492121</v>
      </c>
      <c r="Q1212">
        <v>16.81851636652318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169.4563707006358</v>
      </c>
      <c r="G1213" s="13">
        <f t="shared" si="216"/>
        <v>21.724875410987938</v>
      </c>
      <c r="H1213" s="13">
        <f t="shared" si="217"/>
        <v>147.73149528964785</v>
      </c>
      <c r="I1213" s="16">
        <f t="shared" si="224"/>
        <v>148.47503558680776</v>
      </c>
      <c r="J1213" s="13">
        <f t="shared" si="218"/>
        <v>106.58854918373417</v>
      </c>
      <c r="K1213" s="13">
        <f t="shared" si="219"/>
        <v>41.88648640307359</v>
      </c>
      <c r="L1213" s="13">
        <f t="shared" si="220"/>
        <v>15.101365639928323</v>
      </c>
      <c r="M1213" s="13">
        <f t="shared" si="225"/>
        <v>15.228432515098113</v>
      </c>
      <c r="N1213" s="13">
        <f t="shared" si="221"/>
        <v>9.44162815936083</v>
      </c>
      <c r="O1213" s="13">
        <f t="shared" si="222"/>
        <v>31.166503570348766</v>
      </c>
      <c r="Q1213">
        <v>15.507265734264839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51.701154038308097</v>
      </c>
      <c r="G1214" s="13">
        <f t="shared" si="216"/>
        <v>2.0165731105149898</v>
      </c>
      <c r="H1214" s="13">
        <f t="shared" si="217"/>
        <v>49.684580927793107</v>
      </c>
      <c r="I1214" s="16">
        <f t="shared" si="224"/>
        <v>76.469701690938379</v>
      </c>
      <c r="J1214" s="13">
        <f t="shared" si="218"/>
        <v>71.013469710299816</v>
      </c>
      <c r="K1214" s="13">
        <f t="shared" si="219"/>
        <v>5.4562319806385631</v>
      </c>
      <c r="L1214" s="13">
        <f t="shared" si="220"/>
        <v>0</v>
      </c>
      <c r="M1214" s="13">
        <f t="shared" si="225"/>
        <v>5.7868043557372832</v>
      </c>
      <c r="N1214" s="13">
        <f t="shared" si="221"/>
        <v>3.5878187005571154</v>
      </c>
      <c r="O1214" s="13">
        <f t="shared" si="222"/>
        <v>5.6043918110721052</v>
      </c>
      <c r="Q1214">
        <v>18.680133173229461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23.23427740380172</v>
      </c>
      <c r="G1215" s="13">
        <f t="shared" si="216"/>
        <v>0</v>
      </c>
      <c r="H1215" s="13">
        <f t="shared" si="217"/>
        <v>23.23427740380172</v>
      </c>
      <c r="I1215" s="16">
        <f t="shared" si="224"/>
        <v>28.690509384440283</v>
      </c>
      <c r="J1215" s="13">
        <f t="shared" si="218"/>
        <v>28.549669776642155</v>
      </c>
      <c r="K1215" s="13">
        <f t="shared" si="219"/>
        <v>0.14083960779812799</v>
      </c>
      <c r="L1215" s="13">
        <f t="shared" si="220"/>
        <v>0</v>
      </c>
      <c r="M1215" s="13">
        <f t="shared" si="225"/>
        <v>2.1989856551801679</v>
      </c>
      <c r="N1215" s="13">
        <f t="shared" si="221"/>
        <v>1.363371106211704</v>
      </c>
      <c r="O1215" s="13">
        <f t="shared" si="222"/>
        <v>1.363371106211704</v>
      </c>
      <c r="Q1215">
        <v>24.493311062311161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9.9469308012205371</v>
      </c>
      <c r="G1216" s="13">
        <f t="shared" si="216"/>
        <v>0</v>
      </c>
      <c r="H1216" s="13">
        <f t="shared" si="217"/>
        <v>9.9469308012205371</v>
      </c>
      <c r="I1216" s="16">
        <f t="shared" si="224"/>
        <v>10.087770409018665</v>
      </c>
      <c r="J1216" s="13">
        <f t="shared" si="218"/>
        <v>10.081570507553431</v>
      </c>
      <c r="K1216" s="13">
        <f t="shared" si="219"/>
        <v>6.1999014652336371E-3</v>
      </c>
      <c r="L1216" s="13">
        <f t="shared" si="220"/>
        <v>0</v>
      </c>
      <c r="M1216" s="13">
        <f t="shared" si="225"/>
        <v>0.83561454896846388</v>
      </c>
      <c r="N1216" s="13">
        <f t="shared" si="221"/>
        <v>0.51808102036044756</v>
      </c>
      <c r="O1216" s="13">
        <f t="shared" si="222"/>
        <v>0.51808102036044756</v>
      </c>
      <c r="Q1216">
        <v>24.449078668332771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20.612581597429831</v>
      </c>
      <c r="G1217" s="13">
        <f t="shared" si="216"/>
        <v>0</v>
      </c>
      <c r="H1217" s="13">
        <f t="shared" si="217"/>
        <v>20.612581597429831</v>
      </c>
      <c r="I1217" s="16">
        <f t="shared" si="224"/>
        <v>20.618781498895064</v>
      </c>
      <c r="J1217" s="13">
        <f t="shared" si="218"/>
        <v>20.569727665734888</v>
      </c>
      <c r="K1217" s="13">
        <f t="shared" si="219"/>
        <v>4.9053833160176197E-2</v>
      </c>
      <c r="L1217" s="13">
        <f t="shared" si="220"/>
        <v>0</v>
      </c>
      <c r="M1217" s="13">
        <f t="shared" si="225"/>
        <v>0.31753352860801631</v>
      </c>
      <c r="N1217" s="13">
        <f t="shared" si="221"/>
        <v>0.19687078773697012</v>
      </c>
      <c r="O1217" s="13">
        <f t="shared" si="222"/>
        <v>0.19687078773697012</v>
      </c>
      <c r="Q1217">
        <v>24.97688387096775</v>
      </c>
    </row>
    <row r="1218" spans="1:17" x14ac:dyDescent="0.2">
      <c r="A1218" s="14">
        <f t="shared" si="223"/>
        <v>59050</v>
      </c>
      <c r="B1218" s="1">
        <v>9</v>
      </c>
      <c r="F1218" s="34">
        <v>11.989189072541389</v>
      </c>
      <c r="G1218" s="13">
        <f t="shared" si="216"/>
        <v>0</v>
      </c>
      <c r="H1218" s="13">
        <f t="shared" si="217"/>
        <v>11.989189072541389</v>
      </c>
      <c r="I1218" s="16">
        <f t="shared" si="224"/>
        <v>12.038242905701566</v>
      </c>
      <c r="J1218" s="13">
        <f t="shared" si="218"/>
        <v>12.02808929533669</v>
      </c>
      <c r="K1218" s="13">
        <f t="shared" si="219"/>
        <v>1.0153610364875831E-2</v>
      </c>
      <c r="L1218" s="13">
        <f t="shared" si="220"/>
        <v>0</v>
      </c>
      <c r="M1218" s="13">
        <f t="shared" si="225"/>
        <v>0.1206627408710462</v>
      </c>
      <c r="N1218" s="13">
        <f t="shared" si="221"/>
        <v>7.4810899340048642E-2</v>
      </c>
      <c r="O1218" s="13">
        <f t="shared" si="222"/>
        <v>7.4810899340048642E-2</v>
      </c>
      <c r="Q1218">
        <v>24.711725896559969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53.090799989530282</v>
      </c>
      <c r="G1219" s="13">
        <f t="shared" si="216"/>
        <v>2.2491535708427142</v>
      </c>
      <c r="H1219" s="13">
        <f t="shared" si="217"/>
        <v>50.841646418687567</v>
      </c>
      <c r="I1219" s="16">
        <f t="shared" si="224"/>
        <v>50.851800029052441</v>
      </c>
      <c r="J1219" s="13">
        <f t="shared" si="218"/>
        <v>49.45149375167582</v>
      </c>
      <c r="K1219" s="13">
        <f t="shared" si="219"/>
        <v>1.4003062773766217</v>
      </c>
      <c r="L1219" s="13">
        <f t="shared" si="220"/>
        <v>0</v>
      </c>
      <c r="M1219" s="13">
        <f t="shared" si="225"/>
        <v>4.5851841530997556E-2</v>
      </c>
      <c r="N1219" s="13">
        <f t="shared" si="221"/>
        <v>2.8428141749218483E-2</v>
      </c>
      <c r="O1219" s="13">
        <f t="shared" si="222"/>
        <v>2.2775817125919327</v>
      </c>
      <c r="Q1219">
        <v>20.133680661742151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131.0797372547438</v>
      </c>
      <c r="G1220" s="13">
        <f t="shared" si="216"/>
        <v>15.301904822814851</v>
      </c>
      <c r="H1220" s="13">
        <f t="shared" si="217"/>
        <v>115.77783243192896</v>
      </c>
      <c r="I1220" s="16">
        <f t="shared" si="224"/>
        <v>117.17813870930559</v>
      </c>
      <c r="J1220" s="13">
        <f t="shared" si="218"/>
        <v>93.635625523301158</v>
      </c>
      <c r="K1220" s="13">
        <f t="shared" si="219"/>
        <v>23.542513186004427</v>
      </c>
      <c r="L1220" s="13">
        <f t="shared" si="220"/>
        <v>3.9295517004031626</v>
      </c>
      <c r="M1220" s="13">
        <f t="shared" si="225"/>
        <v>3.9469754001849418</v>
      </c>
      <c r="N1220" s="13">
        <f t="shared" si="221"/>
        <v>2.4471247481146641</v>
      </c>
      <c r="O1220" s="13">
        <f t="shared" si="222"/>
        <v>17.749029570929515</v>
      </c>
      <c r="Q1220">
        <v>15.75126619197273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25.13252945399995</v>
      </c>
      <c r="G1221" s="13">
        <f t="shared" si="216"/>
        <v>0</v>
      </c>
      <c r="H1221" s="13">
        <f t="shared" si="217"/>
        <v>25.13252945399995</v>
      </c>
      <c r="I1221" s="16">
        <f t="shared" si="224"/>
        <v>44.745490939601218</v>
      </c>
      <c r="J1221" s="13">
        <f t="shared" si="218"/>
        <v>42.776911928961731</v>
      </c>
      <c r="K1221" s="13">
        <f t="shared" si="219"/>
        <v>1.9685790106394876</v>
      </c>
      <c r="L1221" s="13">
        <f t="shared" si="220"/>
        <v>0</v>
      </c>
      <c r="M1221" s="13">
        <f t="shared" si="225"/>
        <v>1.4998506520702777</v>
      </c>
      <c r="N1221" s="13">
        <f t="shared" si="221"/>
        <v>0.9299074042835721</v>
      </c>
      <c r="O1221" s="13">
        <f t="shared" si="222"/>
        <v>0.9299074042835721</v>
      </c>
      <c r="Q1221">
        <v>14.80759850695563</v>
      </c>
    </row>
    <row r="1222" spans="1:17" x14ac:dyDescent="0.2">
      <c r="A1222" s="14">
        <f t="shared" si="223"/>
        <v>59172</v>
      </c>
      <c r="B1222" s="1">
        <v>1</v>
      </c>
      <c r="F1222" s="34">
        <v>1.161312037262531</v>
      </c>
      <c r="G1222" s="13">
        <f t="shared" ref="G1222:G1285" si="228">IF((F1222-$J$2)&gt;0,$I$2*(F1222-$J$2),0)</f>
        <v>0</v>
      </c>
      <c r="H1222" s="13">
        <f t="shared" ref="H1222:H1285" si="229">F1222-G1222</f>
        <v>1.161312037262531</v>
      </c>
      <c r="I1222" s="16">
        <f t="shared" si="224"/>
        <v>3.1298910479020186</v>
      </c>
      <c r="J1222" s="13">
        <f t="shared" ref="J1222:J1285" si="230">I1222/SQRT(1+(I1222/($K$2*(300+(25*Q1222)+0.05*(Q1222)^3)))^2)</f>
        <v>3.1288515535346941</v>
      </c>
      <c r="K1222" s="13">
        <f t="shared" ref="K1222:K1285" si="231">I1222-J1222</f>
        <v>1.0394943673244228E-3</v>
      </c>
      <c r="L1222" s="13">
        <f t="shared" ref="L1222:L1285" si="232">IF(K1222&gt;$N$2,(K1222-$N$2)/$L$2,0)</f>
        <v>0</v>
      </c>
      <c r="M1222" s="13">
        <f t="shared" si="225"/>
        <v>0.56994324778670558</v>
      </c>
      <c r="N1222" s="13">
        <f t="shared" ref="N1222:N1285" si="233">$M$2*M1222</f>
        <v>0.35336481362775746</v>
      </c>
      <c r="O1222" s="13">
        <f t="shared" ref="O1222:O1285" si="234">N1222+G1222</f>
        <v>0.35336481362775746</v>
      </c>
      <c r="Q1222">
        <v>12.144357451612899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40.515255811804579</v>
      </c>
      <c r="G1223" s="13">
        <f t="shared" si="228"/>
        <v>0.14442621121941362</v>
      </c>
      <c r="H1223" s="13">
        <f t="shared" si="229"/>
        <v>40.370829600585168</v>
      </c>
      <c r="I1223" s="16">
        <f t="shared" ref="I1223:I1286" si="237">H1223+K1222-L1222</f>
        <v>40.371869094952494</v>
      </c>
      <c r="J1223" s="13">
        <f t="shared" si="230"/>
        <v>38.923667887052993</v>
      </c>
      <c r="K1223" s="13">
        <f t="shared" si="231"/>
        <v>1.4482012078995012</v>
      </c>
      <c r="L1223" s="13">
        <f t="shared" si="232"/>
        <v>0</v>
      </c>
      <c r="M1223" s="13">
        <f t="shared" ref="M1223:M1286" si="238">L1223+M1222-N1222</f>
        <v>0.21657843415894812</v>
      </c>
      <c r="N1223" s="13">
        <f t="shared" si="233"/>
        <v>0.13427862917854783</v>
      </c>
      <c r="O1223" s="13">
        <f t="shared" si="234"/>
        <v>0.27870484039796145</v>
      </c>
      <c r="Q1223">
        <v>14.88807988789037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86.672097651170148</v>
      </c>
      <c r="G1224" s="13">
        <f t="shared" si="228"/>
        <v>7.8695446220146907</v>
      </c>
      <c r="H1224" s="13">
        <f t="shared" si="229"/>
        <v>78.802553029155462</v>
      </c>
      <c r="I1224" s="16">
        <f t="shared" si="237"/>
        <v>80.250754237054963</v>
      </c>
      <c r="J1224" s="13">
        <f t="shared" si="230"/>
        <v>69.582464210470107</v>
      </c>
      <c r="K1224" s="13">
        <f t="shared" si="231"/>
        <v>10.668290026584856</v>
      </c>
      <c r="L1224" s="13">
        <f t="shared" si="232"/>
        <v>0</v>
      </c>
      <c r="M1224" s="13">
        <f t="shared" si="238"/>
        <v>8.2299804980400293E-2</v>
      </c>
      <c r="N1224" s="13">
        <f t="shared" si="233"/>
        <v>5.1025879087848183E-2</v>
      </c>
      <c r="O1224" s="13">
        <f t="shared" si="234"/>
        <v>7.9205705011025387</v>
      </c>
      <c r="Q1224">
        <v>14.186093813434439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32.646348159875487</v>
      </c>
      <c r="G1225" s="13">
        <f t="shared" si="228"/>
        <v>0</v>
      </c>
      <c r="H1225" s="13">
        <f t="shared" si="229"/>
        <v>32.646348159875487</v>
      </c>
      <c r="I1225" s="16">
        <f t="shared" si="237"/>
        <v>43.314638186460343</v>
      </c>
      <c r="J1225" s="13">
        <f t="shared" si="230"/>
        <v>41.91791518379236</v>
      </c>
      <c r="K1225" s="13">
        <f t="shared" si="231"/>
        <v>1.3967230026679829</v>
      </c>
      <c r="L1225" s="13">
        <f t="shared" si="232"/>
        <v>0</v>
      </c>
      <c r="M1225" s="13">
        <f t="shared" si="238"/>
        <v>3.127392589255211E-2</v>
      </c>
      <c r="N1225" s="13">
        <f t="shared" si="233"/>
        <v>1.9389834053382307E-2</v>
      </c>
      <c r="O1225" s="13">
        <f t="shared" si="234"/>
        <v>1.9389834053382307E-2</v>
      </c>
      <c r="Q1225">
        <v>16.695389804961732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36.072886080709957</v>
      </c>
      <c r="G1226" s="13">
        <f t="shared" si="228"/>
        <v>0</v>
      </c>
      <c r="H1226" s="13">
        <f t="shared" si="229"/>
        <v>36.072886080709957</v>
      </c>
      <c r="I1226" s="16">
        <f t="shared" si="237"/>
        <v>37.469609083377939</v>
      </c>
      <c r="J1226" s="13">
        <f t="shared" si="230"/>
        <v>36.926007789076486</v>
      </c>
      <c r="K1226" s="13">
        <f t="shared" si="231"/>
        <v>0.54360129430145321</v>
      </c>
      <c r="L1226" s="13">
        <f t="shared" si="232"/>
        <v>0</v>
      </c>
      <c r="M1226" s="13">
        <f t="shared" si="238"/>
        <v>1.1884091839169802E-2</v>
      </c>
      <c r="N1226" s="13">
        <f t="shared" si="233"/>
        <v>7.3681369402852775E-3</v>
      </c>
      <c r="O1226" s="13">
        <f t="shared" si="234"/>
        <v>7.3681369402852775E-3</v>
      </c>
      <c r="Q1226">
        <v>20.48744330930651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32.302508334854757</v>
      </c>
      <c r="G1227" s="13">
        <f t="shared" si="228"/>
        <v>0</v>
      </c>
      <c r="H1227" s="13">
        <f t="shared" si="229"/>
        <v>32.302508334854757</v>
      </c>
      <c r="I1227" s="16">
        <f t="shared" si="237"/>
        <v>32.84610962915621</v>
      </c>
      <c r="J1227" s="13">
        <f t="shared" si="230"/>
        <v>32.619057775343087</v>
      </c>
      <c r="K1227" s="13">
        <f t="shared" si="231"/>
        <v>0.22705185381312276</v>
      </c>
      <c r="L1227" s="13">
        <f t="shared" si="232"/>
        <v>0</v>
      </c>
      <c r="M1227" s="13">
        <f t="shared" si="238"/>
        <v>4.5159548988845249E-3</v>
      </c>
      <c r="N1227" s="13">
        <f t="shared" si="233"/>
        <v>2.7998920373084055E-3</v>
      </c>
      <c r="O1227" s="13">
        <f t="shared" si="234"/>
        <v>2.7998920373084055E-3</v>
      </c>
      <c r="Q1227">
        <v>23.958557399958789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40.645812288116687</v>
      </c>
      <c r="G1228" s="13">
        <f t="shared" si="228"/>
        <v>0.16627701813374318</v>
      </c>
      <c r="H1228" s="13">
        <f t="shared" si="229"/>
        <v>40.479535269982946</v>
      </c>
      <c r="I1228" s="16">
        <f t="shared" si="237"/>
        <v>40.706587123796069</v>
      </c>
      <c r="J1228" s="13">
        <f t="shared" si="230"/>
        <v>40.397591903450511</v>
      </c>
      <c r="K1228" s="13">
        <f t="shared" si="231"/>
        <v>0.30899522034555815</v>
      </c>
      <c r="L1228" s="13">
        <f t="shared" si="232"/>
        <v>0</v>
      </c>
      <c r="M1228" s="13">
        <f t="shared" si="238"/>
        <v>1.7160628615761194E-3</v>
      </c>
      <c r="N1228" s="13">
        <f t="shared" si="233"/>
        <v>1.063958974177194E-3</v>
      </c>
      <c r="O1228" s="13">
        <f t="shared" si="234"/>
        <v>0.16734097710792037</v>
      </c>
      <c r="Q1228">
        <v>26.364739895153701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14.90265175283554</v>
      </c>
      <c r="G1229" s="13">
        <f t="shared" si="228"/>
        <v>0</v>
      </c>
      <c r="H1229" s="13">
        <f t="shared" si="229"/>
        <v>14.90265175283554</v>
      </c>
      <c r="I1229" s="16">
        <f t="shared" si="237"/>
        <v>15.211646973181098</v>
      </c>
      <c r="J1229" s="13">
        <f t="shared" si="230"/>
        <v>15.195358190279178</v>
      </c>
      <c r="K1229" s="13">
        <f t="shared" si="231"/>
        <v>1.6288782901920484E-2</v>
      </c>
      <c r="L1229" s="13">
        <f t="shared" si="232"/>
        <v>0</v>
      </c>
      <c r="M1229" s="13">
        <f t="shared" si="238"/>
        <v>6.5210388739892541E-4</v>
      </c>
      <c r="N1229" s="13">
        <f t="shared" si="233"/>
        <v>4.0430441018733378E-4</v>
      </c>
      <c r="O1229" s="13">
        <f t="shared" si="234"/>
        <v>4.0430441018733378E-4</v>
      </c>
      <c r="Q1229">
        <v>26.362513870967749</v>
      </c>
    </row>
    <row r="1230" spans="1:17" x14ac:dyDescent="0.2">
      <c r="A1230" s="14">
        <f t="shared" si="235"/>
        <v>59415</v>
      </c>
      <c r="B1230" s="1">
        <v>9</v>
      </c>
      <c r="F1230" s="34">
        <v>12.48064516</v>
      </c>
      <c r="G1230" s="13">
        <f t="shared" si="228"/>
        <v>0</v>
      </c>
      <c r="H1230" s="13">
        <f t="shared" si="229"/>
        <v>12.48064516</v>
      </c>
      <c r="I1230" s="16">
        <f t="shared" si="237"/>
        <v>12.49693394290192</v>
      </c>
      <c r="J1230" s="13">
        <f t="shared" si="230"/>
        <v>12.48291541590492</v>
      </c>
      <c r="K1230" s="13">
        <f t="shared" si="231"/>
        <v>1.4018526997000791E-2</v>
      </c>
      <c r="L1230" s="13">
        <f t="shared" si="232"/>
        <v>0</v>
      </c>
      <c r="M1230" s="13">
        <f t="shared" si="238"/>
        <v>2.4779947721159163E-4</v>
      </c>
      <c r="N1230" s="13">
        <f t="shared" si="233"/>
        <v>1.5363567587118682E-4</v>
      </c>
      <c r="O1230" s="13">
        <f t="shared" si="234"/>
        <v>1.5363567587118682E-4</v>
      </c>
      <c r="Q1230">
        <v>23.206518483991111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5.8217164077325361</v>
      </c>
      <c r="G1231" s="13">
        <f t="shared" si="228"/>
        <v>0</v>
      </c>
      <c r="H1231" s="13">
        <f t="shared" si="229"/>
        <v>5.8217164077325361</v>
      </c>
      <c r="I1231" s="16">
        <f t="shared" si="237"/>
        <v>5.8357349347295369</v>
      </c>
      <c r="J1231" s="13">
        <f t="shared" si="230"/>
        <v>5.8337095583245269</v>
      </c>
      <c r="K1231" s="13">
        <f t="shared" si="231"/>
        <v>2.0253764050099932E-3</v>
      </c>
      <c r="L1231" s="13">
        <f t="shared" si="232"/>
        <v>0</v>
      </c>
      <c r="M1231" s="13">
        <f t="shared" si="238"/>
        <v>9.4163801340404812E-5</v>
      </c>
      <c r="N1231" s="13">
        <f t="shared" si="233"/>
        <v>5.8381556831050984E-5</v>
      </c>
      <c r="O1231" s="13">
        <f t="shared" si="234"/>
        <v>5.8381556831050984E-5</v>
      </c>
      <c r="Q1231">
        <v>20.73670811197416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3.8709676999999998E-2</v>
      </c>
      <c r="G1232" s="13">
        <f t="shared" si="228"/>
        <v>0</v>
      </c>
      <c r="H1232" s="13">
        <f t="shared" si="229"/>
        <v>3.8709676999999998E-2</v>
      </c>
      <c r="I1232" s="16">
        <f t="shared" si="237"/>
        <v>4.0735053405009991E-2</v>
      </c>
      <c r="J1232" s="13">
        <f t="shared" si="230"/>
        <v>4.0735052541371476E-2</v>
      </c>
      <c r="K1232" s="13">
        <f t="shared" si="231"/>
        <v>8.6363851486970233E-10</v>
      </c>
      <c r="L1232" s="13">
        <f t="shared" si="232"/>
        <v>0</v>
      </c>
      <c r="M1232" s="13">
        <f t="shared" si="238"/>
        <v>3.5782244509353828E-5</v>
      </c>
      <c r="N1232" s="13">
        <f t="shared" si="233"/>
        <v>2.2184991595799374E-5</v>
      </c>
      <c r="O1232" s="13">
        <f t="shared" si="234"/>
        <v>2.2184991595799374E-5</v>
      </c>
      <c r="Q1232">
        <v>19.143931679135541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74.229342687182196</v>
      </c>
      <c r="G1233" s="13">
        <f t="shared" si="228"/>
        <v>5.787041755205923</v>
      </c>
      <c r="H1233" s="13">
        <f t="shared" si="229"/>
        <v>68.442300931976277</v>
      </c>
      <c r="I1233" s="16">
        <f t="shared" si="237"/>
        <v>68.442300932839913</v>
      </c>
      <c r="J1233" s="13">
        <f t="shared" si="230"/>
        <v>62.198444831069104</v>
      </c>
      <c r="K1233" s="13">
        <f t="shared" si="231"/>
        <v>6.2438561017708096</v>
      </c>
      <c r="L1233" s="13">
        <f t="shared" si="232"/>
        <v>0</v>
      </c>
      <c r="M1233" s="13">
        <f t="shared" si="238"/>
        <v>1.3597252913554454E-5</v>
      </c>
      <c r="N1233" s="13">
        <f t="shared" si="233"/>
        <v>8.430296806403762E-6</v>
      </c>
      <c r="O1233" s="13">
        <f t="shared" si="234"/>
        <v>5.7870501855027294</v>
      </c>
      <c r="Q1233">
        <v>15.12235194050252</v>
      </c>
    </row>
    <row r="1234" spans="1:17" x14ac:dyDescent="0.2">
      <c r="A1234" s="14">
        <f t="shared" si="235"/>
        <v>59537</v>
      </c>
      <c r="B1234" s="1">
        <v>1</v>
      </c>
      <c r="F1234" s="34">
        <v>6.2035759984898071</v>
      </c>
      <c r="G1234" s="13">
        <f t="shared" si="228"/>
        <v>0</v>
      </c>
      <c r="H1234" s="13">
        <f t="shared" si="229"/>
        <v>6.2035759984898071</v>
      </c>
      <c r="I1234" s="16">
        <f t="shared" si="237"/>
        <v>12.447432100260617</v>
      </c>
      <c r="J1234" s="13">
        <f t="shared" si="230"/>
        <v>12.392460445541122</v>
      </c>
      <c r="K1234" s="13">
        <f t="shared" si="231"/>
        <v>5.4971654719494722E-2</v>
      </c>
      <c r="L1234" s="13">
        <f t="shared" si="232"/>
        <v>0</v>
      </c>
      <c r="M1234" s="13">
        <f t="shared" si="238"/>
        <v>5.1669561071506922E-6</v>
      </c>
      <c r="N1234" s="13">
        <f t="shared" si="233"/>
        <v>3.2035127864334292E-6</v>
      </c>
      <c r="O1234" s="13">
        <f t="shared" si="234"/>
        <v>3.2035127864334292E-6</v>
      </c>
      <c r="Q1234">
        <v>13.368097051612899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46.170415980374173</v>
      </c>
      <c r="G1235" s="13">
        <f t="shared" si="228"/>
        <v>1.0909117200471461</v>
      </c>
      <c r="H1235" s="13">
        <f t="shared" si="229"/>
        <v>45.079504260327028</v>
      </c>
      <c r="I1235" s="16">
        <f t="shared" si="237"/>
        <v>45.134475915046522</v>
      </c>
      <c r="J1235" s="13">
        <f t="shared" si="230"/>
        <v>43.187712946566933</v>
      </c>
      <c r="K1235" s="13">
        <f t="shared" si="231"/>
        <v>1.9467629684795895</v>
      </c>
      <c r="L1235" s="13">
        <f t="shared" si="232"/>
        <v>0</v>
      </c>
      <c r="M1235" s="13">
        <f t="shared" si="238"/>
        <v>1.963443320717263E-6</v>
      </c>
      <c r="N1235" s="13">
        <f t="shared" si="233"/>
        <v>1.217334858844703E-6</v>
      </c>
      <c r="O1235" s="13">
        <f t="shared" si="234"/>
        <v>1.090912937382005</v>
      </c>
      <c r="Q1235">
        <v>15.08397952585468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32.567262823972989</v>
      </c>
      <c r="G1236" s="13">
        <f t="shared" si="228"/>
        <v>0</v>
      </c>
      <c r="H1236" s="13">
        <f t="shared" si="229"/>
        <v>32.567262823972989</v>
      </c>
      <c r="I1236" s="16">
        <f t="shared" si="237"/>
        <v>34.514025792452578</v>
      </c>
      <c r="J1236" s="13">
        <f t="shared" si="230"/>
        <v>33.7917532484595</v>
      </c>
      <c r="K1236" s="13">
        <f t="shared" si="231"/>
        <v>0.72227254399307839</v>
      </c>
      <c r="L1236" s="13">
        <f t="shared" si="232"/>
        <v>0</v>
      </c>
      <c r="M1236" s="13">
        <f t="shared" si="238"/>
        <v>7.4610846187256001E-7</v>
      </c>
      <c r="N1236" s="13">
        <f t="shared" si="233"/>
        <v>4.6258724636098721E-7</v>
      </c>
      <c r="O1236" s="13">
        <f t="shared" si="234"/>
        <v>4.6258724636098721E-7</v>
      </c>
      <c r="Q1236">
        <v>16.66430068171746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127.40799580346859</v>
      </c>
      <c r="G1237" s="13">
        <f t="shared" si="228"/>
        <v>14.687377564133667</v>
      </c>
      <c r="H1237" s="13">
        <f t="shared" si="229"/>
        <v>112.72061823933493</v>
      </c>
      <c r="I1237" s="16">
        <f t="shared" si="237"/>
        <v>113.44289078332801</v>
      </c>
      <c r="J1237" s="13">
        <f t="shared" si="230"/>
        <v>85.176360571262521</v>
      </c>
      <c r="K1237" s="13">
        <f t="shared" si="231"/>
        <v>28.26653021206549</v>
      </c>
      <c r="L1237" s="13">
        <f t="shared" si="232"/>
        <v>6.8065641468231659</v>
      </c>
      <c r="M1237" s="13">
        <f t="shared" si="238"/>
        <v>6.8065644303443813</v>
      </c>
      <c r="N1237" s="13">
        <f t="shared" si="233"/>
        <v>4.2200699468135161</v>
      </c>
      <c r="O1237" s="13">
        <f t="shared" si="234"/>
        <v>18.907447510947183</v>
      </c>
      <c r="Q1237">
        <v>13.027809791094001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4.8260790068838118</v>
      </c>
      <c r="G1238" s="13">
        <f t="shared" si="228"/>
        <v>0</v>
      </c>
      <c r="H1238" s="13">
        <f t="shared" si="229"/>
        <v>4.8260790068838118</v>
      </c>
      <c r="I1238" s="16">
        <f t="shared" si="237"/>
        <v>26.286045072126132</v>
      </c>
      <c r="J1238" s="13">
        <f t="shared" si="230"/>
        <v>26.09270795720871</v>
      </c>
      <c r="K1238" s="13">
        <f t="shared" si="231"/>
        <v>0.19333711491742278</v>
      </c>
      <c r="L1238" s="13">
        <f t="shared" si="232"/>
        <v>0</v>
      </c>
      <c r="M1238" s="13">
        <f t="shared" si="238"/>
        <v>2.5864944835308652</v>
      </c>
      <c r="N1238" s="13">
        <f t="shared" si="233"/>
        <v>1.6036265797891365</v>
      </c>
      <c r="O1238" s="13">
        <f t="shared" si="234"/>
        <v>1.6036265797891365</v>
      </c>
      <c r="Q1238">
        <v>20.354510810364459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23.782557169741711</v>
      </c>
      <c r="G1239" s="13">
        <f t="shared" si="228"/>
        <v>0</v>
      </c>
      <c r="H1239" s="13">
        <f t="shared" si="229"/>
        <v>23.782557169741711</v>
      </c>
      <c r="I1239" s="16">
        <f t="shared" si="237"/>
        <v>23.975894284659134</v>
      </c>
      <c r="J1239" s="13">
        <f t="shared" si="230"/>
        <v>23.900736329503797</v>
      </c>
      <c r="K1239" s="13">
        <f t="shared" si="231"/>
        <v>7.5157955155336964E-2</v>
      </c>
      <c r="L1239" s="13">
        <f t="shared" si="232"/>
        <v>0</v>
      </c>
      <c r="M1239" s="13">
        <f t="shared" si="238"/>
        <v>0.98286790374172872</v>
      </c>
      <c r="N1239" s="13">
        <f t="shared" si="233"/>
        <v>0.60937810031987183</v>
      </c>
      <c r="O1239" s="13">
        <f t="shared" si="234"/>
        <v>0.60937810031987183</v>
      </c>
      <c r="Q1239">
        <v>25.154616986901701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16.519735643652592</v>
      </c>
      <c r="G1240" s="13">
        <f t="shared" si="228"/>
        <v>0</v>
      </c>
      <c r="H1240" s="13">
        <f t="shared" si="229"/>
        <v>16.519735643652592</v>
      </c>
      <c r="I1240" s="16">
        <f t="shared" si="237"/>
        <v>16.594893598807928</v>
      </c>
      <c r="J1240" s="13">
        <f t="shared" si="230"/>
        <v>16.572754091543221</v>
      </c>
      <c r="K1240" s="13">
        <f t="shared" si="231"/>
        <v>2.2139507264707703E-2</v>
      </c>
      <c r="L1240" s="13">
        <f t="shared" si="232"/>
        <v>0</v>
      </c>
      <c r="M1240" s="13">
        <f t="shared" si="238"/>
        <v>0.37348980342185689</v>
      </c>
      <c r="N1240" s="13">
        <f t="shared" si="233"/>
        <v>0.23156367812155126</v>
      </c>
      <c r="O1240" s="13">
        <f t="shared" si="234"/>
        <v>0.23156367812155126</v>
      </c>
      <c r="Q1240">
        <v>26.027937870967751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12.979056058696591</v>
      </c>
      <c r="G1241" s="13">
        <f t="shared" si="228"/>
        <v>0</v>
      </c>
      <c r="H1241" s="13">
        <f t="shared" si="229"/>
        <v>12.979056058696591</v>
      </c>
      <c r="I1241" s="16">
        <f t="shared" si="237"/>
        <v>13.001195565961298</v>
      </c>
      <c r="J1241" s="13">
        <f t="shared" si="230"/>
        <v>12.991068553104</v>
      </c>
      <c r="K1241" s="13">
        <f t="shared" si="231"/>
        <v>1.0127012857298112E-2</v>
      </c>
      <c r="L1241" s="13">
        <f t="shared" si="232"/>
        <v>0</v>
      </c>
      <c r="M1241" s="13">
        <f t="shared" si="238"/>
        <v>0.14192612530030563</v>
      </c>
      <c r="N1241" s="13">
        <f t="shared" si="233"/>
        <v>8.799419768618949E-2</v>
      </c>
      <c r="O1241" s="13">
        <f t="shared" si="234"/>
        <v>8.799419768618949E-2</v>
      </c>
      <c r="Q1241">
        <v>26.39623818780051</v>
      </c>
    </row>
    <row r="1242" spans="1:17" x14ac:dyDescent="0.2">
      <c r="A1242" s="14">
        <f t="shared" si="235"/>
        <v>59780</v>
      </c>
      <c r="B1242" s="1">
        <v>9</v>
      </c>
      <c r="F1242" s="34">
        <v>5.5660354248445687</v>
      </c>
      <c r="G1242" s="13">
        <f t="shared" si="228"/>
        <v>0</v>
      </c>
      <c r="H1242" s="13">
        <f t="shared" si="229"/>
        <v>5.5660354248445687</v>
      </c>
      <c r="I1242" s="16">
        <f t="shared" si="237"/>
        <v>5.5761624377018668</v>
      </c>
      <c r="J1242" s="13">
        <f t="shared" si="230"/>
        <v>5.5751531426576948</v>
      </c>
      <c r="K1242" s="13">
        <f t="shared" si="231"/>
        <v>1.0092950441720205E-3</v>
      </c>
      <c r="L1242" s="13">
        <f t="shared" si="232"/>
        <v>0</v>
      </c>
      <c r="M1242" s="13">
        <f t="shared" si="238"/>
        <v>5.3931927614116137E-2</v>
      </c>
      <c r="N1242" s="13">
        <f t="shared" si="233"/>
        <v>3.3437795120752005E-2</v>
      </c>
      <c r="O1242" s="13">
        <f t="shared" si="234"/>
        <v>3.3437795120752005E-2</v>
      </c>
      <c r="Q1242">
        <v>24.717523430950461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46.084024469725598</v>
      </c>
      <c r="G1243" s="13">
        <f t="shared" si="228"/>
        <v>1.0764526577965194</v>
      </c>
      <c r="H1243" s="13">
        <f t="shared" si="229"/>
        <v>45.007571811929076</v>
      </c>
      <c r="I1243" s="16">
        <f t="shared" si="237"/>
        <v>45.008581106973246</v>
      </c>
      <c r="J1243" s="13">
        <f t="shared" si="230"/>
        <v>43.771495041672843</v>
      </c>
      <c r="K1243" s="13">
        <f t="shared" si="231"/>
        <v>1.237086065300403</v>
      </c>
      <c r="L1243" s="13">
        <f t="shared" si="232"/>
        <v>0</v>
      </c>
      <c r="M1243" s="13">
        <f t="shared" si="238"/>
        <v>2.0494132493364133E-2</v>
      </c>
      <c r="N1243" s="13">
        <f t="shared" si="233"/>
        <v>1.2706362145885762E-2</v>
      </c>
      <c r="O1243" s="13">
        <f t="shared" si="234"/>
        <v>1.0891590199424053</v>
      </c>
      <c r="Q1243">
        <v>18.423561271196249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94.02870511036555</v>
      </c>
      <c r="G1244" s="13">
        <f t="shared" si="228"/>
        <v>9.10079575314289</v>
      </c>
      <c r="H1244" s="13">
        <f t="shared" si="229"/>
        <v>84.92790935722266</v>
      </c>
      <c r="I1244" s="16">
        <f t="shared" si="237"/>
        <v>86.164995422523063</v>
      </c>
      <c r="J1244" s="13">
        <f t="shared" si="230"/>
        <v>74.848926205201082</v>
      </c>
      <c r="K1244" s="13">
        <f t="shared" si="231"/>
        <v>11.316069217321981</v>
      </c>
      <c r="L1244" s="13">
        <f t="shared" si="232"/>
        <v>0</v>
      </c>
      <c r="M1244" s="13">
        <f t="shared" si="238"/>
        <v>7.7877703474783701E-3</v>
      </c>
      <c r="N1244" s="13">
        <f t="shared" si="233"/>
        <v>4.8284176154365895E-3</v>
      </c>
      <c r="O1244" s="13">
        <f t="shared" si="234"/>
        <v>9.1056241707583272</v>
      </c>
      <c r="Q1244">
        <v>15.317120039293821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170.7823346012319</v>
      </c>
      <c r="G1245" s="13">
        <f t="shared" si="228"/>
        <v>21.946797616501765</v>
      </c>
      <c r="H1245" s="13">
        <f t="shared" si="229"/>
        <v>148.83553698473014</v>
      </c>
      <c r="I1245" s="16">
        <f t="shared" si="237"/>
        <v>160.15160620205211</v>
      </c>
      <c r="J1245" s="13">
        <f t="shared" si="230"/>
        <v>99.577018927104177</v>
      </c>
      <c r="K1245" s="13">
        <f t="shared" si="231"/>
        <v>60.57458727494793</v>
      </c>
      <c r="L1245" s="13">
        <f t="shared" si="232"/>
        <v>26.482759591669769</v>
      </c>
      <c r="M1245" s="13">
        <f t="shared" si="238"/>
        <v>26.48571894440181</v>
      </c>
      <c r="N1245" s="13">
        <f t="shared" si="233"/>
        <v>16.421145745529124</v>
      </c>
      <c r="O1245" s="13">
        <f t="shared" si="234"/>
        <v>38.367943362030886</v>
      </c>
      <c r="Q1245">
        <v>12.820516706299729</v>
      </c>
    </row>
    <row r="1246" spans="1:17" x14ac:dyDescent="0.2">
      <c r="A1246" s="14">
        <f t="shared" si="235"/>
        <v>59902</v>
      </c>
      <c r="B1246" s="1">
        <v>1</v>
      </c>
      <c r="F1246" s="34">
        <v>2.8386813636450232</v>
      </c>
      <c r="G1246" s="13">
        <f t="shared" si="228"/>
        <v>0</v>
      </c>
      <c r="H1246" s="13">
        <f t="shared" si="229"/>
        <v>2.8386813636450232</v>
      </c>
      <c r="I1246" s="16">
        <f t="shared" si="237"/>
        <v>36.930509046923184</v>
      </c>
      <c r="J1246" s="13">
        <f t="shared" si="230"/>
        <v>35.349353394398548</v>
      </c>
      <c r="K1246" s="13">
        <f t="shared" si="231"/>
        <v>1.581155652524636</v>
      </c>
      <c r="L1246" s="13">
        <f t="shared" si="232"/>
        <v>0</v>
      </c>
      <c r="M1246" s="13">
        <f t="shared" si="238"/>
        <v>10.064573198872687</v>
      </c>
      <c r="N1246" s="13">
        <f t="shared" si="233"/>
        <v>6.2400353833010653</v>
      </c>
      <c r="O1246" s="13">
        <f t="shared" si="234"/>
        <v>6.2400353833010653</v>
      </c>
      <c r="Q1246">
        <v>12.2293803516129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0.66651054749210992</v>
      </c>
      <c r="G1247" s="13">
        <f t="shared" si="228"/>
        <v>0</v>
      </c>
      <c r="H1247" s="13">
        <f t="shared" si="229"/>
        <v>0.66651054749210992</v>
      </c>
      <c r="I1247" s="16">
        <f t="shared" si="237"/>
        <v>2.247666200016746</v>
      </c>
      <c r="J1247" s="13">
        <f t="shared" si="230"/>
        <v>2.2473721408987148</v>
      </c>
      <c r="K1247" s="13">
        <f t="shared" si="231"/>
        <v>2.9405911803115359E-4</v>
      </c>
      <c r="L1247" s="13">
        <f t="shared" si="232"/>
        <v>0</v>
      </c>
      <c r="M1247" s="13">
        <f t="shared" si="238"/>
        <v>3.8245378155716212</v>
      </c>
      <c r="N1247" s="13">
        <f t="shared" si="233"/>
        <v>2.3712134456544049</v>
      </c>
      <c r="O1247" s="13">
        <f t="shared" si="234"/>
        <v>2.3712134456544049</v>
      </c>
      <c r="Q1247">
        <v>14.11039196684875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29.848460517021831</v>
      </c>
      <c r="G1248" s="13">
        <f t="shared" si="228"/>
        <v>0</v>
      </c>
      <c r="H1248" s="13">
        <f t="shared" si="229"/>
        <v>29.848460517021831</v>
      </c>
      <c r="I1248" s="16">
        <f t="shared" si="237"/>
        <v>29.848754576139861</v>
      </c>
      <c r="J1248" s="13">
        <f t="shared" si="230"/>
        <v>29.056865319415014</v>
      </c>
      <c r="K1248" s="13">
        <f t="shared" si="231"/>
        <v>0.791889256724847</v>
      </c>
      <c r="L1248" s="13">
        <f t="shared" si="232"/>
        <v>0</v>
      </c>
      <c r="M1248" s="13">
        <f t="shared" si="238"/>
        <v>1.4533243699172163</v>
      </c>
      <c r="N1248" s="13">
        <f t="shared" si="233"/>
        <v>0.90106110934867412</v>
      </c>
      <c r="O1248" s="13">
        <f t="shared" si="234"/>
        <v>0.90106110934867412</v>
      </c>
      <c r="Q1248">
        <v>12.80298192652292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12.978225079598021</v>
      </c>
      <c r="G1249" s="13">
        <f t="shared" si="228"/>
        <v>0</v>
      </c>
      <c r="H1249" s="13">
        <f t="shared" si="229"/>
        <v>12.978225079598021</v>
      </c>
      <c r="I1249" s="16">
        <f t="shared" si="237"/>
        <v>13.770114336322868</v>
      </c>
      <c r="J1249" s="13">
        <f t="shared" si="230"/>
        <v>13.731198186363246</v>
      </c>
      <c r="K1249" s="13">
        <f t="shared" si="231"/>
        <v>3.8916149959622004E-2</v>
      </c>
      <c r="L1249" s="13">
        <f t="shared" si="232"/>
        <v>0</v>
      </c>
      <c r="M1249" s="13">
        <f t="shared" si="238"/>
        <v>0.55226326056854214</v>
      </c>
      <c r="N1249" s="13">
        <f t="shared" si="233"/>
        <v>0.34240322155249614</v>
      </c>
      <c r="O1249" s="13">
        <f t="shared" si="234"/>
        <v>0.34240322155249614</v>
      </c>
      <c r="Q1249">
        <v>18.025424869828381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7.9008222343121597</v>
      </c>
      <c r="G1250" s="13">
        <f t="shared" si="228"/>
        <v>0</v>
      </c>
      <c r="H1250" s="13">
        <f t="shared" si="229"/>
        <v>7.9008222343121597</v>
      </c>
      <c r="I1250" s="16">
        <f t="shared" si="237"/>
        <v>7.9397383842717817</v>
      </c>
      <c r="J1250" s="13">
        <f t="shared" si="230"/>
        <v>7.9353208558563324</v>
      </c>
      <c r="K1250" s="13">
        <f t="shared" si="231"/>
        <v>4.41752841544929E-3</v>
      </c>
      <c r="L1250" s="13">
        <f t="shared" si="232"/>
        <v>0</v>
      </c>
      <c r="M1250" s="13">
        <f t="shared" si="238"/>
        <v>0.209860039016046</v>
      </c>
      <c r="N1250" s="13">
        <f t="shared" si="233"/>
        <v>0.13011322418994853</v>
      </c>
      <c r="O1250" s="13">
        <f t="shared" si="234"/>
        <v>0.13011322418994853</v>
      </c>
      <c r="Q1250">
        <v>21.751132277537589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20.31931003421316</v>
      </c>
      <c r="G1251" s="13">
        <f t="shared" si="228"/>
        <v>0</v>
      </c>
      <c r="H1251" s="13">
        <f t="shared" si="229"/>
        <v>20.31931003421316</v>
      </c>
      <c r="I1251" s="16">
        <f t="shared" si="237"/>
        <v>20.323727562628608</v>
      </c>
      <c r="J1251" s="13">
        <f t="shared" si="230"/>
        <v>20.27939187855052</v>
      </c>
      <c r="K1251" s="13">
        <f t="shared" si="231"/>
        <v>4.4335684078088633E-2</v>
      </c>
      <c r="L1251" s="13">
        <f t="shared" si="232"/>
        <v>0</v>
      </c>
      <c r="M1251" s="13">
        <f t="shared" si="238"/>
        <v>7.9746814826097467E-2</v>
      </c>
      <c r="N1251" s="13">
        <f t="shared" si="233"/>
        <v>4.9443025192180433E-2</v>
      </c>
      <c r="O1251" s="13">
        <f t="shared" si="234"/>
        <v>4.9443025192180433E-2</v>
      </c>
      <c r="Q1251">
        <v>25.395413563808081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40.716009894877253</v>
      </c>
      <c r="G1252" s="13">
        <f t="shared" si="228"/>
        <v>0.17802576009202242</v>
      </c>
      <c r="H1252" s="13">
        <f t="shared" si="229"/>
        <v>40.537984134785233</v>
      </c>
      <c r="I1252" s="16">
        <f t="shared" si="237"/>
        <v>40.582319818863326</v>
      </c>
      <c r="J1252" s="13">
        <f t="shared" si="230"/>
        <v>40.236583605324498</v>
      </c>
      <c r="K1252" s="13">
        <f t="shared" si="231"/>
        <v>0.345736213538828</v>
      </c>
      <c r="L1252" s="13">
        <f t="shared" si="232"/>
        <v>0</v>
      </c>
      <c r="M1252" s="13">
        <f t="shared" si="238"/>
        <v>3.0303789633917035E-2</v>
      </c>
      <c r="N1252" s="13">
        <f t="shared" si="233"/>
        <v>1.8788349573028561E-2</v>
      </c>
      <c r="O1252" s="13">
        <f t="shared" si="234"/>
        <v>0.19681410966505097</v>
      </c>
      <c r="Q1252">
        <v>25.475948580075059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16.881552102743441</v>
      </c>
      <c r="G1253" s="13">
        <f t="shared" si="228"/>
        <v>0</v>
      </c>
      <c r="H1253" s="13">
        <f t="shared" si="229"/>
        <v>16.881552102743441</v>
      </c>
      <c r="I1253" s="16">
        <f t="shared" si="237"/>
        <v>17.227288316282269</v>
      </c>
      <c r="J1253" s="13">
        <f t="shared" si="230"/>
        <v>17.203167694104661</v>
      </c>
      <c r="K1253" s="13">
        <f t="shared" si="231"/>
        <v>2.4120622177608908E-2</v>
      </c>
      <c r="L1253" s="13">
        <f t="shared" si="232"/>
        <v>0</v>
      </c>
      <c r="M1253" s="13">
        <f t="shared" si="238"/>
        <v>1.1515440060888473E-2</v>
      </c>
      <c r="N1253" s="13">
        <f t="shared" si="233"/>
        <v>7.1395728377508533E-3</v>
      </c>
      <c r="O1253" s="13">
        <f t="shared" si="234"/>
        <v>7.1395728377508533E-3</v>
      </c>
      <c r="Q1253">
        <v>26.21906887096775</v>
      </c>
    </row>
    <row r="1254" spans="1:17" x14ac:dyDescent="0.2">
      <c r="A1254" s="14">
        <f t="shared" si="235"/>
        <v>60146</v>
      </c>
      <c r="B1254" s="1">
        <v>9</v>
      </c>
      <c r="F1254" s="34">
        <v>5.8581823148288912</v>
      </c>
      <c r="G1254" s="13">
        <f t="shared" si="228"/>
        <v>0</v>
      </c>
      <c r="H1254" s="13">
        <f t="shared" si="229"/>
        <v>5.8581823148288912</v>
      </c>
      <c r="I1254" s="16">
        <f t="shared" si="237"/>
        <v>5.8823029370065001</v>
      </c>
      <c r="J1254" s="13">
        <f t="shared" si="230"/>
        <v>5.8812061300242204</v>
      </c>
      <c r="K1254" s="13">
        <f t="shared" si="231"/>
        <v>1.0968069822796522E-3</v>
      </c>
      <c r="L1254" s="13">
        <f t="shared" si="232"/>
        <v>0</v>
      </c>
      <c r="M1254" s="13">
        <f t="shared" si="238"/>
        <v>4.3758672231376198E-3</v>
      </c>
      <c r="N1254" s="13">
        <f t="shared" si="233"/>
        <v>2.7130376783453241E-3</v>
      </c>
      <c r="O1254" s="13">
        <f t="shared" si="234"/>
        <v>2.7130376783453241E-3</v>
      </c>
      <c r="Q1254">
        <v>25.272012881057812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45.978431775546639</v>
      </c>
      <c r="G1255" s="13">
        <f t="shared" si="228"/>
        <v>1.0587799567766749</v>
      </c>
      <c r="H1255" s="13">
        <f t="shared" si="229"/>
        <v>44.919651818769964</v>
      </c>
      <c r="I1255" s="16">
        <f t="shared" si="237"/>
        <v>44.920748625752246</v>
      </c>
      <c r="J1255" s="13">
        <f t="shared" si="230"/>
        <v>43.802791191411117</v>
      </c>
      <c r="K1255" s="13">
        <f t="shared" si="231"/>
        <v>1.1179574343411289</v>
      </c>
      <c r="L1255" s="13">
        <f t="shared" si="232"/>
        <v>0</v>
      </c>
      <c r="M1255" s="13">
        <f t="shared" si="238"/>
        <v>1.6628295447922957E-3</v>
      </c>
      <c r="N1255" s="13">
        <f t="shared" si="233"/>
        <v>1.0309543177712233E-3</v>
      </c>
      <c r="O1255" s="13">
        <f t="shared" si="234"/>
        <v>1.059810911094446</v>
      </c>
      <c r="Q1255">
        <v>19.12589328594834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111.8833076646403</v>
      </c>
      <c r="G1256" s="13">
        <f t="shared" si="228"/>
        <v>12.089061704905331</v>
      </c>
      <c r="H1256" s="13">
        <f t="shared" si="229"/>
        <v>99.794245959734965</v>
      </c>
      <c r="I1256" s="16">
        <f t="shared" si="237"/>
        <v>100.9122033940761</v>
      </c>
      <c r="J1256" s="13">
        <f t="shared" si="230"/>
        <v>85.320935166377495</v>
      </c>
      <c r="K1256" s="13">
        <f t="shared" si="231"/>
        <v>15.591268227698606</v>
      </c>
      <c r="L1256" s="13">
        <f t="shared" si="232"/>
        <v>0</v>
      </c>
      <c r="M1256" s="13">
        <f t="shared" si="238"/>
        <v>6.3187522702107236E-4</v>
      </c>
      <c r="N1256" s="13">
        <f t="shared" si="233"/>
        <v>3.9176264075306484E-4</v>
      </c>
      <c r="O1256" s="13">
        <f t="shared" si="234"/>
        <v>12.089453467546084</v>
      </c>
      <c r="Q1256">
        <v>16.116762171689569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47.972503319713176</v>
      </c>
      <c r="G1257" s="13">
        <f t="shared" si="228"/>
        <v>1.39252113542781</v>
      </c>
      <c r="H1257" s="13">
        <f t="shared" si="229"/>
        <v>46.579982184285363</v>
      </c>
      <c r="I1257" s="16">
        <f t="shared" si="237"/>
        <v>62.171250411983969</v>
      </c>
      <c r="J1257" s="13">
        <f t="shared" si="230"/>
        <v>57.527535312316118</v>
      </c>
      <c r="K1257" s="13">
        <f t="shared" si="231"/>
        <v>4.6437150996678511</v>
      </c>
      <c r="L1257" s="13">
        <f t="shared" si="232"/>
        <v>0</v>
      </c>
      <c r="M1257" s="13">
        <f t="shared" si="238"/>
        <v>2.4011258626800751E-4</v>
      </c>
      <c r="N1257" s="13">
        <f t="shared" si="233"/>
        <v>1.4886980348616466E-4</v>
      </c>
      <c r="O1257" s="13">
        <f t="shared" si="234"/>
        <v>1.3926700052312961</v>
      </c>
      <c r="Q1257">
        <v>15.374881726643521</v>
      </c>
    </row>
    <row r="1258" spans="1:17" x14ac:dyDescent="0.2">
      <c r="A1258" s="14">
        <f t="shared" si="235"/>
        <v>60268</v>
      </c>
      <c r="B1258" s="1">
        <v>1</v>
      </c>
      <c r="F1258" s="34">
        <v>13.236423769537311</v>
      </c>
      <c r="G1258" s="13">
        <f t="shared" si="228"/>
        <v>0</v>
      </c>
      <c r="H1258" s="13">
        <f t="shared" si="229"/>
        <v>13.236423769537311</v>
      </c>
      <c r="I1258" s="16">
        <f t="shared" si="237"/>
        <v>17.880138869205162</v>
      </c>
      <c r="J1258" s="13">
        <f t="shared" si="230"/>
        <v>17.665722049517225</v>
      </c>
      <c r="K1258" s="13">
        <f t="shared" si="231"/>
        <v>0.21441681968793702</v>
      </c>
      <c r="L1258" s="13">
        <f t="shared" si="232"/>
        <v>0</v>
      </c>
      <c r="M1258" s="13">
        <f t="shared" si="238"/>
        <v>9.1242782781842849E-5</v>
      </c>
      <c r="N1258" s="13">
        <f t="shared" si="233"/>
        <v>5.6570525324742564E-5</v>
      </c>
      <c r="O1258" s="13">
        <f t="shared" si="234"/>
        <v>5.6570525324742564E-5</v>
      </c>
      <c r="Q1258">
        <v>11.267544434778721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123.39848139077191</v>
      </c>
      <c r="G1259" s="13">
        <f t="shared" si="228"/>
        <v>14.016318358747228</v>
      </c>
      <c r="H1259" s="13">
        <f t="shared" si="229"/>
        <v>109.38216303202468</v>
      </c>
      <c r="I1259" s="16">
        <f t="shared" si="237"/>
        <v>109.59657985171262</v>
      </c>
      <c r="J1259" s="13">
        <f t="shared" si="230"/>
        <v>76.790976113070045</v>
      </c>
      <c r="K1259" s="13">
        <f t="shared" si="231"/>
        <v>32.805603738642574</v>
      </c>
      <c r="L1259" s="13">
        <f t="shared" si="232"/>
        <v>9.5709426321535886</v>
      </c>
      <c r="M1259" s="13">
        <f t="shared" si="238"/>
        <v>9.5709773044110449</v>
      </c>
      <c r="N1259" s="13">
        <f t="shared" si="233"/>
        <v>5.9340059287348481</v>
      </c>
      <c r="O1259" s="13">
        <f t="shared" si="234"/>
        <v>19.950324287482076</v>
      </c>
      <c r="Q1259">
        <v>10.356947651612909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29.266616384843019</v>
      </c>
      <c r="G1260" s="13">
        <f t="shared" si="228"/>
        <v>0</v>
      </c>
      <c r="H1260" s="13">
        <f t="shared" si="229"/>
        <v>29.266616384843019</v>
      </c>
      <c r="I1260" s="16">
        <f t="shared" si="237"/>
        <v>52.501277491332004</v>
      </c>
      <c r="J1260" s="13">
        <f t="shared" si="230"/>
        <v>49.718849989314229</v>
      </c>
      <c r="K1260" s="13">
        <f t="shared" si="231"/>
        <v>2.7824275020177751</v>
      </c>
      <c r="L1260" s="13">
        <f t="shared" si="232"/>
        <v>0</v>
      </c>
      <c r="M1260" s="13">
        <f t="shared" si="238"/>
        <v>3.6369713756761968</v>
      </c>
      <c r="N1260" s="13">
        <f t="shared" si="233"/>
        <v>2.2549222529192421</v>
      </c>
      <c r="O1260" s="13">
        <f t="shared" si="234"/>
        <v>2.2549222529192421</v>
      </c>
      <c r="Q1260">
        <v>15.662356445596579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40.158784910830171</v>
      </c>
      <c r="G1261" s="13">
        <f t="shared" si="228"/>
        <v>8.4764852029938595E-2</v>
      </c>
      <c r="H1261" s="13">
        <f t="shared" si="229"/>
        <v>40.07402005880023</v>
      </c>
      <c r="I1261" s="16">
        <f t="shared" si="237"/>
        <v>42.856447560818005</v>
      </c>
      <c r="J1261" s="13">
        <f t="shared" si="230"/>
        <v>41.685397622670216</v>
      </c>
      <c r="K1261" s="13">
        <f t="shared" si="231"/>
        <v>1.1710499381477888</v>
      </c>
      <c r="L1261" s="13">
        <f t="shared" si="232"/>
        <v>0</v>
      </c>
      <c r="M1261" s="13">
        <f t="shared" si="238"/>
        <v>1.3820491227569547</v>
      </c>
      <c r="N1261" s="13">
        <f t="shared" si="233"/>
        <v>0.8568704561093119</v>
      </c>
      <c r="O1261" s="13">
        <f t="shared" si="234"/>
        <v>0.94163530813925045</v>
      </c>
      <c r="Q1261">
        <v>17.773531146525858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5.3145089210077359</v>
      </c>
      <c r="G1262" s="13">
        <f t="shared" si="228"/>
        <v>0</v>
      </c>
      <c r="H1262" s="13">
        <f t="shared" si="229"/>
        <v>5.3145089210077359</v>
      </c>
      <c r="I1262" s="16">
        <f t="shared" si="237"/>
        <v>6.4855588591555247</v>
      </c>
      <c r="J1262" s="13">
        <f t="shared" si="230"/>
        <v>6.4830022386423467</v>
      </c>
      <c r="K1262" s="13">
        <f t="shared" si="231"/>
        <v>2.556620513177954E-3</v>
      </c>
      <c r="L1262" s="13">
        <f t="shared" si="232"/>
        <v>0</v>
      </c>
      <c r="M1262" s="13">
        <f t="shared" si="238"/>
        <v>0.52517866664764279</v>
      </c>
      <c r="N1262" s="13">
        <f t="shared" si="233"/>
        <v>0.32561077332153854</v>
      </c>
      <c r="O1262" s="13">
        <f t="shared" si="234"/>
        <v>0.32561077332153854</v>
      </c>
      <c r="Q1262">
        <v>21.328364036559481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5.9005915200824832</v>
      </c>
      <c r="G1263" s="13">
        <f t="shared" si="228"/>
        <v>0</v>
      </c>
      <c r="H1263" s="13">
        <f t="shared" si="229"/>
        <v>5.9005915200824832</v>
      </c>
      <c r="I1263" s="16">
        <f t="shared" si="237"/>
        <v>5.9031481405956612</v>
      </c>
      <c r="J1263" s="13">
        <f t="shared" si="230"/>
        <v>5.9018772079578286</v>
      </c>
      <c r="K1263" s="13">
        <f t="shared" si="231"/>
        <v>1.2709326378326224E-3</v>
      </c>
      <c r="L1263" s="13">
        <f t="shared" si="232"/>
        <v>0</v>
      </c>
      <c r="M1263" s="13">
        <f t="shared" si="238"/>
        <v>0.19956789332610425</v>
      </c>
      <c r="N1263" s="13">
        <f t="shared" si="233"/>
        <v>0.12373209386218463</v>
      </c>
      <c r="O1263" s="13">
        <f t="shared" si="234"/>
        <v>0.12373209386218463</v>
      </c>
      <c r="Q1263">
        <v>24.290685303914682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42.381799682154252</v>
      </c>
      <c r="G1264" s="13">
        <f t="shared" si="228"/>
        <v>0.45682350364199953</v>
      </c>
      <c r="H1264" s="13">
        <f t="shared" si="229"/>
        <v>41.924976178512253</v>
      </c>
      <c r="I1264" s="16">
        <f t="shared" si="237"/>
        <v>41.926247111150083</v>
      </c>
      <c r="J1264" s="13">
        <f t="shared" si="230"/>
        <v>41.499317953280162</v>
      </c>
      <c r="K1264" s="13">
        <f t="shared" si="231"/>
        <v>0.42692915786992103</v>
      </c>
      <c r="L1264" s="13">
        <f t="shared" si="232"/>
        <v>0</v>
      </c>
      <c r="M1264" s="13">
        <f t="shared" si="238"/>
        <v>7.583579946391962E-2</v>
      </c>
      <c r="N1264" s="13">
        <f t="shared" si="233"/>
        <v>4.7018195667630165E-2</v>
      </c>
      <c r="O1264" s="13">
        <f t="shared" si="234"/>
        <v>0.50384169930962974</v>
      </c>
      <c r="Q1264">
        <v>24.644201870967741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54.541435070700572</v>
      </c>
      <c r="G1265" s="13">
        <f t="shared" si="228"/>
        <v>2.4919415807307006</v>
      </c>
      <c r="H1265" s="13">
        <f t="shared" si="229"/>
        <v>52.049493489969869</v>
      </c>
      <c r="I1265" s="16">
        <f t="shared" si="237"/>
        <v>52.47642264783979</v>
      </c>
      <c r="J1265" s="13">
        <f t="shared" si="230"/>
        <v>51.601365202691198</v>
      </c>
      <c r="K1265" s="13">
        <f t="shared" si="231"/>
        <v>0.87505744514859174</v>
      </c>
      <c r="L1265" s="13">
        <f t="shared" si="232"/>
        <v>0</v>
      </c>
      <c r="M1265" s="13">
        <f t="shared" si="238"/>
        <v>2.8817603796289455E-2</v>
      </c>
      <c r="N1265" s="13">
        <f t="shared" si="233"/>
        <v>1.7866914353699463E-2</v>
      </c>
      <c r="O1265" s="13">
        <f t="shared" si="234"/>
        <v>2.5098084950844002</v>
      </c>
      <c r="Q1265">
        <v>24.25606569814234</v>
      </c>
    </row>
    <row r="1266" spans="1:17" x14ac:dyDescent="0.2">
      <c r="A1266" s="14">
        <f t="shared" si="235"/>
        <v>60511</v>
      </c>
      <c r="B1266" s="1">
        <v>9</v>
      </c>
      <c r="F1266" s="34">
        <v>65.69752795081277</v>
      </c>
      <c r="G1266" s="13">
        <f t="shared" si="228"/>
        <v>4.3591000574875549</v>
      </c>
      <c r="H1266" s="13">
        <f t="shared" si="229"/>
        <v>61.338427893325218</v>
      </c>
      <c r="I1266" s="16">
        <f t="shared" si="237"/>
        <v>62.213485338473809</v>
      </c>
      <c r="J1266" s="13">
        <f t="shared" si="230"/>
        <v>60.69334310343995</v>
      </c>
      <c r="K1266" s="13">
        <f t="shared" si="231"/>
        <v>1.5201422350338589</v>
      </c>
      <c r="L1266" s="13">
        <f t="shared" si="232"/>
        <v>0</v>
      </c>
      <c r="M1266" s="13">
        <f t="shared" si="238"/>
        <v>1.0950689442589992E-2</v>
      </c>
      <c r="N1266" s="13">
        <f t="shared" si="233"/>
        <v>6.7894274544057949E-3</v>
      </c>
      <c r="O1266" s="13">
        <f t="shared" si="234"/>
        <v>4.3658894849419605</v>
      </c>
      <c r="Q1266">
        <v>23.873339494595669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25.136681190986479</v>
      </c>
      <c r="G1267" s="13">
        <f t="shared" si="228"/>
        <v>0</v>
      </c>
      <c r="H1267" s="13">
        <f t="shared" si="229"/>
        <v>25.136681190986479</v>
      </c>
      <c r="I1267" s="16">
        <f t="shared" si="237"/>
        <v>26.656823426020338</v>
      </c>
      <c r="J1267" s="13">
        <f t="shared" si="230"/>
        <v>26.490457305922199</v>
      </c>
      <c r="K1267" s="13">
        <f t="shared" si="231"/>
        <v>0.16636612009813945</v>
      </c>
      <c r="L1267" s="13">
        <f t="shared" si="232"/>
        <v>0</v>
      </c>
      <c r="M1267" s="13">
        <f t="shared" si="238"/>
        <v>4.1612619881841971E-3</v>
      </c>
      <c r="N1267" s="13">
        <f t="shared" si="233"/>
        <v>2.5799824326742022E-3</v>
      </c>
      <c r="O1267" s="13">
        <f t="shared" si="234"/>
        <v>2.5799824326742022E-3</v>
      </c>
      <c r="Q1267">
        <v>21.72511108466956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67.319119683061615</v>
      </c>
      <c r="G1268" s="13">
        <f t="shared" si="228"/>
        <v>4.6305005183159889</v>
      </c>
      <c r="H1268" s="13">
        <f t="shared" si="229"/>
        <v>62.688619164745624</v>
      </c>
      <c r="I1268" s="16">
        <f t="shared" si="237"/>
        <v>62.854985284843764</v>
      </c>
      <c r="J1268" s="13">
        <f t="shared" si="230"/>
        <v>58.064851161587768</v>
      </c>
      <c r="K1268" s="13">
        <f t="shared" si="231"/>
        <v>4.7901341232559957</v>
      </c>
      <c r="L1268" s="13">
        <f t="shared" si="232"/>
        <v>0</v>
      </c>
      <c r="M1268" s="13">
        <f t="shared" si="238"/>
        <v>1.5812795555099949E-3</v>
      </c>
      <c r="N1268" s="13">
        <f t="shared" si="233"/>
        <v>9.8039332441619679E-4</v>
      </c>
      <c r="O1268" s="13">
        <f t="shared" si="234"/>
        <v>4.6314809116404048</v>
      </c>
      <c r="Q1268">
        <v>15.369693638722881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86.712608972719281</v>
      </c>
      <c r="G1269" s="13">
        <f t="shared" si="228"/>
        <v>7.8763248683113067</v>
      </c>
      <c r="H1269" s="13">
        <f t="shared" si="229"/>
        <v>78.83628410440798</v>
      </c>
      <c r="I1269" s="16">
        <f t="shared" si="237"/>
        <v>83.626418227663976</v>
      </c>
      <c r="J1269" s="13">
        <f t="shared" si="230"/>
        <v>69.176578636670115</v>
      </c>
      <c r="K1269" s="13">
        <f t="shared" si="231"/>
        <v>14.449839590993861</v>
      </c>
      <c r="L1269" s="13">
        <f t="shared" si="232"/>
        <v>0</v>
      </c>
      <c r="M1269" s="13">
        <f t="shared" si="238"/>
        <v>6.0088623109379809E-4</v>
      </c>
      <c r="N1269" s="13">
        <f t="shared" si="233"/>
        <v>3.7254946327815484E-4</v>
      </c>
      <c r="O1269" s="13">
        <f t="shared" si="234"/>
        <v>7.8766974177745848</v>
      </c>
      <c r="Q1269">
        <v>12.34892834303872</v>
      </c>
    </row>
    <row r="1270" spans="1:17" x14ac:dyDescent="0.2">
      <c r="A1270" s="14">
        <f t="shared" si="235"/>
        <v>60633</v>
      </c>
      <c r="B1270" s="1">
        <v>1</v>
      </c>
      <c r="F1270" s="34">
        <v>216.08091004178419</v>
      </c>
      <c r="G1270" s="13">
        <f t="shared" si="228"/>
        <v>29.528270810366607</v>
      </c>
      <c r="H1270" s="13">
        <f t="shared" si="229"/>
        <v>186.55263923141757</v>
      </c>
      <c r="I1270" s="16">
        <f t="shared" si="237"/>
        <v>201.00247882241143</v>
      </c>
      <c r="J1270" s="13">
        <f t="shared" si="230"/>
        <v>109.66371653232434</v>
      </c>
      <c r="K1270" s="13">
        <f t="shared" si="231"/>
        <v>91.338762290087089</v>
      </c>
      <c r="L1270" s="13">
        <f t="shared" si="232"/>
        <v>45.218702737962438</v>
      </c>
      <c r="M1270" s="13">
        <f t="shared" si="238"/>
        <v>45.21893107473025</v>
      </c>
      <c r="N1270" s="13">
        <f t="shared" si="233"/>
        <v>28.035737266332756</v>
      </c>
      <c r="O1270" s="13">
        <f t="shared" si="234"/>
        <v>57.564008076699366</v>
      </c>
      <c r="Q1270">
        <v>13.24062931979191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170.3070437309363</v>
      </c>
      <c r="G1271" s="13">
        <f t="shared" si="228"/>
        <v>21.867249750870457</v>
      </c>
      <c r="H1271" s="13">
        <f t="shared" si="229"/>
        <v>148.43979398006584</v>
      </c>
      <c r="I1271" s="16">
        <f t="shared" si="237"/>
        <v>194.55985353219049</v>
      </c>
      <c r="J1271" s="13">
        <f t="shared" si="230"/>
        <v>97.449787173965177</v>
      </c>
      <c r="K1271" s="13">
        <f t="shared" si="231"/>
        <v>97.110066358225311</v>
      </c>
      <c r="L1271" s="13">
        <f t="shared" si="232"/>
        <v>48.733532075898324</v>
      </c>
      <c r="M1271" s="13">
        <f t="shared" si="238"/>
        <v>65.916725884295815</v>
      </c>
      <c r="N1271" s="13">
        <f t="shared" si="233"/>
        <v>40.868370048263408</v>
      </c>
      <c r="O1271" s="13">
        <f t="shared" si="234"/>
        <v>62.735619799133865</v>
      </c>
      <c r="Q1271">
        <v>11.029088051612909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91.322221514114361</v>
      </c>
      <c r="G1272" s="13">
        <f t="shared" si="228"/>
        <v>8.6478205186006551</v>
      </c>
      <c r="H1272" s="13">
        <f t="shared" si="229"/>
        <v>82.674400995513707</v>
      </c>
      <c r="I1272" s="16">
        <f t="shared" si="237"/>
        <v>131.05093527784069</v>
      </c>
      <c r="J1272" s="13">
        <f t="shared" si="230"/>
        <v>95.70468357453089</v>
      </c>
      <c r="K1272" s="13">
        <f t="shared" si="231"/>
        <v>35.346251703309804</v>
      </c>
      <c r="L1272" s="13">
        <f t="shared" si="232"/>
        <v>11.118243536446474</v>
      </c>
      <c r="M1272" s="13">
        <f t="shared" si="238"/>
        <v>36.166599372478878</v>
      </c>
      <c r="N1272" s="13">
        <f t="shared" si="233"/>
        <v>22.423291610936904</v>
      </c>
      <c r="O1272" s="13">
        <f t="shared" si="234"/>
        <v>31.071112129537561</v>
      </c>
      <c r="Q1272">
        <v>14.23017370950968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59.71927241900481</v>
      </c>
      <c r="G1273" s="13">
        <f t="shared" si="228"/>
        <v>3.3585391431612903</v>
      </c>
      <c r="H1273" s="13">
        <f t="shared" si="229"/>
        <v>56.360733275843522</v>
      </c>
      <c r="I1273" s="16">
        <f t="shared" si="237"/>
        <v>80.588741442706862</v>
      </c>
      <c r="J1273" s="13">
        <f t="shared" si="230"/>
        <v>69.945381574911224</v>
      </c>
      <c r="K1273" s="13">
        <f t="shared" si="231"/>
        <v>10.643359867795638</v>
      </c>
      <c r="L1273" s="13">
        <f t="shared" si="232"/>
        <v>0</v>
      </c>
      <c r="M1273" s="13">
        <f t="shared" si="238"/>
        <v>13.743307761541974</v>
      </c>
      <c r="N1273" s="13">
        <f t="shared" si="233"/>
        <v>8.5208508121560236</v>
      </c>
      <c r="O1273" s="13">
        <f t="shared" si="234"/>
        <v>11.879389955317315</v>
      </c>
      <c r="Q1273">
        <v>14.305115282869769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5.3080633099901551</v>
      </c>
      <c r="G1274" s="13">
        <f t="shared" si="228"/>
        <v>0</v>
      </c>
      <c r="H1274" s="13">
        <f t="shared" si="229"/>
        <v>5.3080633099901551</v>
      </c>
      <c r="I1274" s="16">
        <f t="shared" si="237"/>
        <v>15.951423177785793</v>
      </c>
      <c r="J1274" s="13">
        <f t="shared" si="230"/>
        <v>15.894924743541216</v>
      </c>
      <c r="K1274" s="13">
        <f t="shared" si="231"/>
        <v>5.6498434244577567E-2</v>
      </c>
      <c r="L1274" s="13">
        <f t="shared" si="232"/>
        <v>0</v>
      </c>
      <c r="M1274" s="13">
        <f t="shared" si="238"/>
        <v>5.2224569493859505</v>
      </c>
      <c r="N1274" s="13">
        <f t="shared" si="233"/>
        <v>3.2379233086192891</v>
      </c>
      <c r="O1274" s="13">
        <f t="shared" si="234"/>
        <v>3.2379233086192891</v>
      </c>
      <c r="Q1274">
        <v>18.5010620098702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11.811098753718371</v>
      </c>
      <c r="G1275" s="13">
        <f t="shared" si="228"/>
        <v>0</v>
      </c>
      <c r="H1275" s="13">
        <f t="shared" si="229"/>
        <v>11.811098753718371</v>
      </c>
      <c r="I1275" s="16">
        <f t="shared" si="237"/>
        <v>11.867597187962948</v>
      </c>
      <c r="J1275" s="13">
        <f t="shared" si="230"/>
        <v>11.855581582707169</v>
      </c>
      <c r="K1275" s="13">
        <f t="shared" si="231"/>
        <v>1.2015605255779604E-2</v>
      </c>
      <c r="L1275" s="13">
        <f t="shared" si="232"/>
        <v>0</v>
      </c>
      <c r="M1275" s="13">
        <f t="shared" si="238"/>
        <v>1.9845336407666614</v>
      </c>
      <c r="N1275" s="13">
        <f t="shared" si="233"/>
        <v>1.2304108572753301</v>
      </c>
      <c r="O1275" s="13">
        <f t="shared" si="234"/>
        <v>1.2304108572753301</v>
      </c>
      <c r="Q1275">
        <v>23.201702354059801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4.4999630404960858</v>
      </c>
      <c r="G1276" s="13">
        <f t="shared" si="228"/>
        <v>0</v>
      </c>
      <c r="H1276" s="13">
        <f t="shared" si="229"/>
        <v>4.4999630404960858</v>
      </c>
      <c r="I1276" s="16">
        <f t="shared" si="237"/>
        <v>4.5119786457518654</v>
      </c>
      <c r="J1276" s="13">
        <f t="shared" si="230"/>
        <v>4.5114635491436079</v>
      </c>
      <c r="K1276" s="13">
        <f t="shared" si="231"/>
        <v>5.1509660825743708E-4</v>
      </c>
      <c r="L1276" s="13">
        <f t="shared" si="232"/>
        <v>0</v>
      </c>
      <c r="M1276" s="13">
        <f t="shared" si="238"/>
        <v>0.75412278349133133</v>
      </c>
      <c r="N1276" s="13">
        <f t="shared" si="233"/>
        <v>0.46755612576462541</v>
      </c>
      <c r="O1276" s="13">
        <f t="shared" si="234"/>
        <v>0.46755612576462541</v>
      </c>
      <c r="Q1276">
        <v>24.98637787096775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4.3273267973441589</v>
      </c>
      <c r="G1277" s="13">
        <f t="shared" si="228"/>
        <v>0</v>
      </c>
      <c r="H1277" s="13">
        <f t="shared" si="229"/>
        <v>4.3273267973441589</v>
      </c>
      <c r="I1277" s="16">
        <f t="shared" si="237"/>
        <v>4.3278418939524164</v>
      </c>
      <c r="J1277" s="13">
        <f t="shared" si="230"/>
        <v>4.3273518445533652</v>
      </c>
      <c r="K1277" s="13">
        <f t="shared" si="231"/>
        <v>4.900493990511734E-4</v>
      </c>
      <c r="L1277" s="13">
        <f t="shared" si="232"/>
        <v>0</v>
      </c>
      <c r="M1277" s="13">
        <f t="shared" si="238"/>
        <v>0.28656665772670592</v>
      </c>
      <c r="N1277" s="13">
        <f t="shared" si="233"/>
        <v>0.17767132779055766</v>
      </c>
      <c r="O1277" s="13">
        <f t="shared" si="234"/>
        <v>0.17767132779055766</v>
      </c>
      <c r="Q1277">
        <v>24.44743443736531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27.814631343133001</v>
      </c>
      <c r="G1278" s="13">
        <f t="shared" si="228"/>
        <v>0</v>
      </c>
      <c r="H1278" s="13">
        <f t="shared" si="229"/>
        <v>27.814631343133001</v>
      </c>
      <c r="I1278" s="16">
        <f t="shared" si="237"/>
        <v>27.815121392532053</v>
      </c>
      <c r="J1278" s="13">
        <f t="shared" si="230"/>
        <v>27.681636549617906</v>
      </c>
      <c r="K1278" s="13">
        <f t="shared" si="231"/>
        <v>0.13348484291414664</v>
      </c>
      <c r="L1278" s="13">
        <f t="shared" si="232"/>
        <v>0</v>
      </c>
      <c r="M1278" s="13">
        <f t="shared" si="238"/>
        <v>0.10889532993614826</v>
      </c>
      <c r="N1278" s="13">
        <f t="shared" si="233"/>
        <v>6.7515104560411918E-2</v>
      </c>
      <c r="O1278" s="13">
        <f t="shared" si="234"/>
        <v>6.7515104560411918E-2</v>
      </c>
      <c r="Q1278">
        <v>24.21308413121589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12.3920271533635</v>
      </c>
      <c r="G1279" s="13">
        <f t="shared" si="228"/>
        <v>0</v>
      </c>
      <c r="H1279" s="13">
        <f t="shared" si="229"/>
        <v>12.3920271533635</v>
      </c>
      <c r="I1279" s="16">
        <f t="shared" si="237"/>
        <v>12.525511996277647</v>
      </c>
      <c r="J1279" s="13">
        <f t="shared" si="230"/>
        <v>12.502640115144388</v>
      </c>
      <c r="K1279" s="13">
        <f t="shared" si="231"/>
        <v>2.2871881133259109E-2</v>
      </c>
      <c r="L1279" s="13">
        <f t="shared" si="232"/>
        <v>0</v>
      </c>
      <c r="M1279" s="13">
        <f t="shared" si="238"/>
        <v>4.1380225375736338E-2</v>
      </c>
      <c r="N1279" s="13">
        <f t="shared" si="233"/>
        <v>2.5655739732956529E-2</v>
      </c>
      <c r="O1279" s="13">
        <f t="shared" si="234"/>
        <v>2.5655739732956529E-2</v>
      </c>
      <c r="Q1279">
        <v>19.78310051744641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63.542977002508898</v>
      </c>
      <c r="G1280" s="13">
        <f t="shared" si="228"/>
        <v>3.9984999701665145</v>
      </c>
      <c r="H1280" s="13">
        <f t="shared" si="229"/>
        <v>59.544477032342385</v>
      </c>
      <c r="I1280" s="16">
        <f t="shared" si="237"/>
        <v>59.567348913475641</v>
      </c>
      <c r="J1280" s="13">
        <f t="shared" si="230"/>
        <v>56.754739745562752</v>
      </c>
      <c r="K1280" s="13">
        <f t="shared" si="231"/>
        <v>2.8126091679128891</v>
      </c>
      <c r="L1280" s="13">
        <f t="shared" si="232"/>
        <v>0</v>
      </c>
      <c r="M1280" s="13">
        <f t="shared" si="238"/>
        <v>1.5724485642779808E-2</v>
      </c>
      <c r="N1280" s="13">
        <f t="shared" si="233"/>
        <v>9.7491810985234819E-3</v>
      </c>
      <c r="O1280" s="13">
        <f t="shared" si="234"/>
        <v>4.008249151265038</v>
      </c>
      <c r="Q1280">
        <v>18.34202801420474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3.8709676999999998E-2</v>
      </c>
      <c r="G1281" s="13">
        <f t="shared" si="228"/>
        <v>0</v>
      </c>
      <c r="H1281" s="13">
        <f t="shared" si="229"/>
        <v>3.8709676999999998E-2</v>
      </c>
      <c r="I1281" s="16">
        <f t="shared" si="237"/>
        <v>2.851318844912889</v>
      </c>
      <c r="J1281" s="13">
        <f t="shared" si="230"/>
        <v>2.8507948264480185</v>
      </c>
      <c r="K1281" s="13">
        <f t="shared" si="231"/>
        <v>5.2401846487049042E-4</v>
      </c>
      <c r="L1281" s="13">
        <f t="shared" si="232"/>
        <v>0</v>
      </c>
      <c r="M1281" s="13">
        <f t="shared" si="238"/>
        <v>5.9753045442563265E-3</v>
      </c>
      <c r="N1281" s="13">
        <f t="shared" si="233"/>
        <v>3.7046888174389224E-3</v>
      </c>
      <c r="O1281" s="13">
        <f t="shared" si="234"/>
        <v>3.7046888174389224E-3</v>
      </c>
      <c r="Q1281">
        <v>15.088717333191919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136.09100128093431</v>
      </c>
      <c r="G1282" s="13">
        <f t="shared" si="228"/>
        <v>16.140623557619268</v>
      </c>
      <c r="H1282" s="13">
        <f t="shared" si="229"/>
        <v>119.95037772331504</v>
      </c>
      <c r="I1282" s="16">
        <f t="shared" si="237"/>
        <v>119.95090174177992</v>
      </c>
      <c r="J1282" s="13">
        <f t="shared" si="230"/>
        <v>84.253662516522866</v>
      </c>
      <c r="K1282" s="13">
        <f t="shared" si="231"/>
        <v>35.69723922525705</v>
      </c>
      <c r="L1282" s="13">
        <f t="shared" si="232"/>
        <v>11.332001332747712</v>
      </c>
      <c r="M1282" s="13">
        <f t="shared" si="238"/>
        <v>11.334271948474528</v>
      </c>
      <c r="N1282" s="13">
        <f t="shared" si="233"/>
        <v>7.027248608054208</v>
      </c>
      <c r="O1282" s="13">
        <f t="shared" si="234"/>
        <v>23.167872165673476</v>
      </c>
      <c r="Q1282">
        <v>11.770543751612911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12.79151636544297</v>
      </c>
      <c r="G1283" s="13">
        <f t="shared" si="228"/>
        <v>0</v>
      </c>
      <c r="H1283" s="13">
        <f t="shared" si="229"/>
        <v>12.79151636544297</v>
      </c>
      <c r="I1283" s="16">
        <f t="shared" si="237"/>
        <v>37.156754257952315</v>
      </c>
      <c r="J1283" s="13">
        <f t="shared" si="230"/>
        <v>36.002394767828605</v>
      </c>
      <c r="K1283" s="13">
        <f t="shared" si="231"/>
        <v>1.15435949012371</v>
      </c>
      <c r="L1283" s="13">
        <f t="shared" si="232"/>
        <v>0</v>
      </c>
      <c r="M1283" s="13">
        <f t="shared" si="238"/>
        <v>4.3070233404203204</v>
      </c>
      <c r="N1283" s="13">
        <f t="shared" si="233"/>
        <v>2.6703544710605986</v>
      </c>
      <c r="O1283" s="13">
        <f t="shared" si="234"/>
        <v>2.6703544710605986</v>
      </c>
      <c r="Q1283">
        <v>14.78248354519059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26.853497542027888</v>
      </c>
      <c r="G1284" s="13">
        <f t="shared" si="228"/>
        <v>0</v>
      </c>
      <c r="H1284" s="13">
        <f t="shared" si="229"/>
        <v>26.853497542027888</v>
      </c>
      <c r="I1284" s="16">
        <f t="shared" si="237"/>
        <v>28.007857032151598</v>
      </c>
      <c r="J1284" s="13">
        <f t="shared" si="230"/>
        <v>27.629041104812213</v>
      </c>
      <c r="K1284" s="13">
        <f t="shared" si="231"/>
        <v>0.37881592733938518</v>
      </c>
      <c r="L1284" s="13">
        <f t="shared" si="232"/>
        <v>0</v>
      </c>
      <c r="M1284" s="13">
        <f t="shared" si="238"/>
        <v>1.6366688693597218</v>
      </c>
      <c r="N1284" s="13">
        <f t="shared" si="233"/>
        <v>1.0147346990030275</v>
      </c>
      <c r="O1284" s="13">
        <f t="shared" si="234"/>
        <v>1.0147346990030275</v>
      </c>
      <c r="Q1284">
        <v>16.877814705852071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54.42349159007339</v>
      </c>
      <c r="G1285" s="13">
        <f t="shared" si="228"/>
        <v>2.4722017693112535</v>
      </c>
      <c r="H1285" s="13">
        <f t="shared" si="229"/>
        <v>51.951289820762135</v>
      </c>
      <c r="I1285" s="16">
        <f t="shared" si="237"/>
        <v>52.330105748101516</v>
      </c>
      <c r="J1285" s="13">
        <f t="shared" si="230"/>
        <v>49.758194071973961</v>
      </c>
      <c r="K1285" s="13">
        <f t="shared" si="231"/>
        <v>2.5719116761275558</v>
      </c>
      <c r="L1285" s="13">
        <f t="shared" si="232"/>
        <v>0</v>
      </c>
      <c r="M1285" s="13">
        <f t="shared" si="238"/>
        <v>0.62193417035669429</v>
      </c>
      <c r="N1285" s="13">
        <f t="shared" si="233"/>
        <v>0.38559918562115048</v>
      </c>
      <c r="O1285" s="13">
        <f t="shared" si="234"/>
        <v>2.8578009549324039</v>
      </c>
      <c r="Q1285">
        <v>16.19786186283913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4.4949184108959566</v>
      </c>
      <c r="G1286" s="13">
        <f t="shared" ref="G1286:G1349" si="244">IF((F1286-$J$2)&gt;0,$I$2*(F1286-$J$2),0)</f>
        <v>0</v>
      </c>
      <c r="H1286" s="13">
        <f t="shared" ref="H1286:H1349" si="245">F1286-G1286</f>
        <v>4.4949184108959566</v>
      </c>
      <c r="I1286" s="16">
        <f t="shared" si="237"/>
        <v>7.0668300870235123</v>
      </c>
      <c r="J1286" s="13">
        <f t="shared" ref="J1286:J1349" si="246">I1286/SQRT(1+(I1286/($K$2*(300+(25*Q1286)+0.05*(Q1286)^3)))^2)</f>
        <v>7.0637728479871535</v>
      </c>
      <c r="K1286" s="13">
        <f t="shared" ref="K1286:K1349" si="247">I1286-J1286</f>
        <v>3.0572390363587942E-3</v>
      </c>
      <c r="L1286" s="13">
        <f t="shared" ref="L1286:L1349" si="248">IF(K1286&gt;$N$2,(K1286-$N$2)/$L$2,0)</f>
        <v>0</v>
      </c>
      <c r="M1286" s="13">
        <f t="shared" si="238"/>
        <v>0.23633498473554382</v>
      </c>
      <c r="N1286" s="13">
        <f t="shared" ref="N1286:N1349" si="249">$M$2*M1286</f>
        <v>0.14652769053603718</v>
      </c>
      <c r="O1286" s="13">
        <f t="shared" ref="O1286:O1349" si="250">N1286+G1286</f>
        <v>0.14652769053603718</v>
      </c>
      <c r="Q1286">
        <v>21.88455054098938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8.5950770914093813</v>
      </c>
      <c r="G1287" s="13">
        <f t="shared" si="244"/>
        <v>0</v>
      </c>
      <c r="H1287" s="13">
        <f t="shared" si="245"/>
        <v>8.5950770914093813</v>
      </c>
      <c r="I1287" s="16">
        <f t="shared" ref="I1287:I1350" si="252">H1287+K1286-L1286</f>
        <v>8.59813433044574</v>
      </c>
      <c r="J1287" s="13">
        <f t="shared" si="246"/>
        <v>8.5944814979972683</v>
      </c>
      <c r="K1287" s="13">
        <f t="shared" si="247"/>
        <v>3.652832448471699E-3</v>
      </c>
      <c r="L1287" s="13">
        <f t="shared" si="248"/>
        <v>0</v>
      </c>
      <c r="M1287" s="13">
        <f t="shared" ref="M1287:M1350" si="253">L1287+M1286-N1286</f>
        <v>8.9807294199506643E-2</v>
      </c>
      <c r="N1287" s="13">
        <f t="shared" si="249"/>
        <v>5.5680522403694116E-2</v>
      </c>
      <c r="O1287" s="13">
        <f t="shared" si="250"/>
        <v>5.5680522403694116E-2</v>
      </c>
      <c r="Q1287">
        <v>24.807310870967751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63.564274842971322</v>
      </c>
      <c r="G1288" s="13">
        <f t="shared" si="244"/>
        <v>4.002064519492464</v>
      </c>
      <c r="H1288" s="13">
        <f t="shared" si="245"/>
        <v>59.562210323478858</v>
      </c>
      <c r="I1288" s="16">
        <f t="shared" si="252"/>
        <v>59.565863155927332</v>
      </c>
      <c r="J1288" s="13">
        <f t="shared" si="246"/>
        <v>57.997137953112379</v>
      </c>
      <c r="K1288" s="13">
        <f t="shared" si="247"/>
        <v>1.568725202814953</v>
      </c>
      <c r="L1288" s="13">
        <f t="shared" si="248"/>
        <v>0</v>
      </c>
      <c r="M1288" s="13">
        <f t="shared" si="253"/>
        <v>3.4126771795812527E-2</v>
      </c>
      <c r="N1288" s="13">
        <f t="shared" si="249"/>
        <v>2.1158598513403768E-2</v>
      </c>
      <c r="O1288" s="13">
        <f t="shared" si="250"/>
        <v>4.023223118005868</v>
      </c>
      <c r="Q1288">
        <v>22.699986562058719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9.597241303764628</v>
      </c>
      <c r="G1289" s="13">
        <f t="shared" si="244"/>
        <v>0</v>
      </c>
      <c r="H1289" s="13">
        <f t="shared" si="245"/>
        <v>9.597241303764628</v>
      </c>
      <c r="I1289" s="16">
        <f t="shared" si="252"/>
        <v>11.165966506579581</v>
      </c>
      <c r="J1289" s="13">
        <f t="shared" si="246"/>
        <v>11.15766117953544</v>
      </c>
      <c r="K1289" s="13">
        <f t="shared" si="247"/>
        <v>8.3053270441411087E-3</v>
      </c>
      <c r="L1289" s="13">
        <f t="shared" si="248"/>
        <v>0</v>
      </c>
      <c r="M1289" s="13">
        <f t="shared" si="253"/>
        <v>1.2968173282408759E-2</v>
      </c>
      <c r="N1289" s="13">
        <f t="shared" si="249"/>
        <v>8.0402674350934303E-3</v>
      </c>
      <c r="O1289" s="13">
        <f t="shared" si="250"/>
        <v>8.0402674350934303E-3</v>
      </c>
      <c r="Q1289">
        <v>24.535607469135101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64.733030671628498</v>
      </c>
      <c r="G1290" s="13">
        <f t="shared" si="244"/>
        <v>4.1976753284188124</v>
      </c>
      <c r="H1290" s="13">
        <f t="shared" si="245"/>
        <v>60.535355343209687</v>
      </c>
      <c r="I1290" s="16">
        <f t="shared" si="252"/>
        <v>60.543660670253828</v>
      </c>
      <c r="J1290" s="13">
        <f t="shared" si="246"/>
        <v>58.954543824275774</v>
      </c>
      <c r="K1290" s="13">
        <f t="shared" si="247"/>
        <v>1.5891168459780545</v>
      </c>
      <c r="L1290" s="13">
        <f t="shared" si="248"/>
        <v>0</v>
      </c>
      <c r="M1290" s="13">
        <f t="shared" si="253"/>
        <v>4.9279058473153288E-3</v>
      </c>
      <c r="N1290" s="13">
        <f t="shared" si="249"/>
        <v>3.0553016253355037E-3</v>
      </c>
      <c r="O1290" s="13">
        <f t="shared" si="250"/>
        <v>4.2007306300441476</v>
      </c>
      <c r="Q1290">
        <v>22.956163501116379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42.3506721806868</v>
      </c>
      <c r="G1291" s="13">
        <f t="shared" si="244"/>
        <v>0.45161379636815419</v>
      </c>
      <c r="H1291" s="13">
        <f t="shared" si="245"/>
        <v>41.899058384318643</v>
      </c>
      <c r="I1291" s="16">
        <f t="shared" si="252"/>
        <v>43.488175230296697</v>
      </c>
      <c r="J1291" s="13">
        <f t="shared" si="246"/>
        <v>42.721225244000252</v>
      </c>
      <c r="K1291" s="13">
        <f t="shared" si="247"/>
        <v>0.76694998629644573</v>
      </c>
      <c r="L1291" s="13">
        <f t="shared" si="248"/>
        <v>0</v>
      </c>
      <c r="M1291" s="13">
        <f t="shared" si="253"/>
        <v>1.8726042219798251E-3</v>
      </c>
      <c r="N1291" s="13">
        <f t="shared" si="249"/>
        <v>1.1610146176274916E-3</v>
      </c>
      <c r="O1291" s="13">
        <f t="shared" si="250"/>
        <v>0.45277481098578165</v>
      </c>
      <c r="Q1291">
        <v>21.178928961428301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111.81469285069539</v>
      </c>
      <c r="G1292" s="13">
        <f t="shared" si="244"/>
        <v>12.077577869761155</v>
      </c>
      <c r="H1292" s="13">
        <f t="shared" si="245"/>
        <v>99.737114980934237</v>
      </c>
      <c r="I1292" s="16">
        <f t="shared" si="252"/>
        <v>100.50406496723068</v>
      </c>
      <c r="J1292" s="13">
        <f t="shared" si="246"/>
        <v>86.440488227012011</v>
      </c>
      <c r="K1292" s="13">
        <f t="shared" si="247"/>
        <v>14.063576740218664</v>
      </c>
      <c r="L1292" s="13">
        <f t="shared" si="248"/>
        <v>0</v>
      </c>
      <c r="M1292" s="13">
        <f t="shared" si="253"/>
        <v>7.1158960435233347E-4</v>
      </c>
      <c r="N1292" s="13">
        <f t="shared" si="249"/>
        <v>4.4118555469844676E-4</v>
      </c>
      <c r="O1292" s="13">
        <f t="shared" si="250"/>
        <v>12.078019055315854</v>
      </c>
      <c r="Q1292">
        <v>16.9512978667595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127.6184353894391</v>
      </c>
      <c r="G1293" s="13">
        <f t="shared" si="244"/>
        <v>14.722598143687149</v>
      </c>
      <c r="H1293" s="13">
        <f t="shared" si="245"/>
        <v>112.89583724575195</v>
      </c>
      <c r="I1293" s="16">
        <f t="shared" si="252"/>
        <v>126.95941398597061</v>
      </c>
      <c r="J1293" s="13">
        <f t="shared" si="246"/>
        <v>97.804293424313855</v>
      </c>
      <c r="K1293" s="13">
        <f t="shared" si="247"/>
        <v>29.155120561656759</v>
      </c>
      <c r="L1293" s="13">
        <f t="shared" si="248"/>
        <v>7.3477318609612343</v>
      </c>
      <c r="M1293" s="13">
        <f t="shared" si="253"/>
        <v>7.348002265010888</v>
      </c>
      <c r="N1293" s="13">
        <f t="shared" si="249"/>
        <v>4.5557614043067503</v>
      </c>
      <c r="O1293" s="13">
        <f t="shared" si="250"/>
        <v>19.278359547993901</v>
      </c>
      <c r="Q1293">
        <v>15.53361400817727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14.72145738608665</v>
      </c>
      <c r="G1294" s="13">
        <f t="shared" si="244"/>
        <v>0</v>
      </c>
      <c r="H1294" s="13">
        <f t="shared" si="245"/>
        <v>14.72145738608665</v>
      </c>
      <c r="I1294" s="16">
        <f t="shared" si="252"/>
        <v>36.528846086782174</v>
      </c>
      <c r="J1294" s="13">
        <f t="shared" si="246"/>
        <v>35.284776645902433</v>
      </c>
      <c r="K1294" s="13">
        <f t="shared" si="247"/>
        <v>1.2440694408797413</v>
      </c>
      <c r="L1294" s="13">
        <f t="shared" si="248"/>
        <v>0</v>
      </c>
      <c r="M1294" s="13">
        <f t="shared" si="253"/>
        <v>2.7922408607041378</v>
      </c>
      <c r="N1294" s="13">
        <f t="shared" si="249"/>
        <v>1.7311893336365654</v>
      </c>
      <c r="O1294" s="13">
        <f t="shared" si="250"/>
        <v>1.7311893336365654</v>
      </c>
      <c r="Q1294">
        <v>13.83960705161291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93.076701948748521</v>
      </c>
      <c r="G1295" s="13">
        <f t="shared" si="244"/>
        <v>8.9414621233304885</v>
      </c>
      <c r="H1295" s="13">
        <f t="shared" si="245"/>
        <v>84.13523982541804</v>
      </c>
      <c r="I1295" s="16">
        <f t="shared" si="252"/>
        <v>85.379309266297781</v>
      </c>
      <c r="J1295" s="13">
        <f t="shared" si="246"/>
        <v>70.88581144621584</v>
      </c>
      <c r="K1295" s="13">
        <f t="shared" si="247"/>
        <v>14.493497820081942</v>
      </c>
      <c r="L1295" s="13">
        <f t="shared" si="248"/>
        <v>0</v>
      </c>
      <c r="M1295" s="13">
        <f t="shared" si="253"/>
        <v>1.0610515270675724</v>
      </c>
      <c r="N1295" s="13">
        <f t="shared" si="249"/>
        <v>0.65785194678189496</v>
      </c>
      <c r="O1295" s="13">
        <f t="shared" si="250"/>
        <v>9.5993140701123831</v>
      </c>
      <c r="Q1295">
        <v>12.82418703355504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111.8110278757127</v>
      </c>
      <c r="G1296" s="13">
        <f t="shared" si="244"/>
        <v>12.076964474984008</v>
      </c>
      <c r="H1296" s="13">
        <f t="shared" si="245"/>
        <v>99.734063400728687</v>
      </c>
      <c r="I1296" s="16">
        <f t="shared" si="252"/>
        <v>114.22756122081063</v>
      </c>
      <c r="J1296" s="13">
        <f t="shared" si="246"/>
        <v>87.673334108433906</v>
      </c>
      <c r="K1296" s="13">
        <f t="shared" si="247"/>
        <v>26.554227112376722</v>
      </c>
      <c r="L1296" s="13">
        <f t="shared" si="248"/>
        <v>5.7637403587904297</v>
      </c>
      <c r="M1296" s="13">
        <f t="shared" si="253"/>
        <v>6.1669399390761077</v>
      </c>
      <c r="N1296" s="13">
        <f t="shared" si="249"/>
        <v>3.8235027622271867</v>
      </c>
      <c r="O1296" s="13">
        <f t="shared" si="250"/>
        <v>15.900467237211195</v>
      </c>
      <c r="Q1296">
        <v>13.88313444268811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72.919410205230193</v>
      </c>
      <c r="G1297" s="13">
        <f t="shared" si="244"/>
        <v>5.5678026753649865</v>
      </c>
      <c r="H1297" s="13">
        <f t="shared" si="245"/>
        <v>67.351607529865205</v>
      </c>
      <c r="I1297" s="16">
        <f t="shared" si="252"/>
        <v>88.142094283451499</v>
      </c>
      <c r="J1297" s="13">
        <f t="shared" si="246"/>
        <v>76.708850341156591</v>
      </c>
      <c r="K1297" s="13">
        <f t="shared" si="247"/>
        <v>11.433243942294908</v>
      </c>
      <c r="L1297" s="13">
        <f t="shared" si="248"/>
        <v>0</v>
      </c>
      <c r="M1297" s="13">
        <f t="shared" si="253"/>
        <v>2.3434371768489211</v>
      </c>
      <c r="N1297" s="13">
        <f t="shared" si="249"/>
        <v>1.452931049646331</v>
      </c>
      <c r="O1297" s="13">
        <f t="shared" si="250"/>
        <v>7.0207337250113175</v>
      </c>
      <c r="Q1297">
        <v>15.750824083981071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29.872822553300011</v>
      </c>
      <c r="G1298" s="13">
        <f t="shared" si="244"/>
        <v>0</v>
      </c>
      <c r="H1298" s="13">
        <f t="shared" si="245"/>
        <v>29.872822553300011</v>
      </c>
      <c r="I1298" s="16">
        <f t="shared" si="252"/>
        <v>41.306066495594919</v>
      </c>
      <c r="J1298" s="13">
        <f t="shared" si="246"/>
        <v>40.691424367089844</v>
      </c>
      <c r="K1298" s="13">
        <f t="shared" si="247"/>
        <v>0.61464212850507494</v>
      </c>
      <c r="L1298" s="13">
        <f t="shared" si="248"/>
        <v>0</v>
      </c>
      <c r="M1298" s="13">
        <f t="shared" si="253"/>
        <v>0.89050612720259004</v>
      </c>
      <c r="N1298" s="13">
        <f t="shared" si="249"/>
        <v>0.55211379886560585</v>
      </c>
      <c r="O1298" s="13">
        <f t="shared" si="250"/>
        <v>0.55211379886560585</v>
      </c>
      <c r="Q1298">
        <v>21.68210982187998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44.973888292794221</v>
      </c>
      <c r="G1299" s="13">
        <f t="shared" si="244"/>
        <v>0.89065282667401069</v>
      </c>
      <c r="H1299" s="13">
        <f t="shared" si="245"/>
        <v>44.083235466120207</v>
      </c>
      <c r="I1299" s="16">
        <f t="shared" si="252"/>
        <v>44.697877594625282</v>
      </c>
      <c r="J1299" s="13">
        <f t="shared" si="246"/>
        <v>44.240039817257554</v>
      </c>
      <c r="K1299" s="13">
        <f t="shared" si="247"/>
        <v>0.4578377773677289</v>
      </c>
      <c r="L1299" s="13">
        <f t="shared" si="248"/>
        <v>0</v>
      </c>
      <c r="M1299" s="13">
        <f t="shared" si="253"/>
        <v>0.33839232833698418</v>
      </c>
      <c r="N1299" s="13">
        <f t="shared" si="249"/>
        <v>0.20980324356893018</v>
      </c>
      <c r="O1299" s="13">
        <f t="shared" si="250"/>
        <v>1.1004560702429409</v>
      </c>
      <c r="Q1299">
        <v>25.521560772526691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7.9028195816381324</v>
      </c>
      <c r="G1300" s="13">
        <f t="shared" si="244"/>
        <v>0</v>
      </c>
      <c r="H1300" s="13">
        <f t="shared" si="245"/>
        <v>7.9028195816381324</v>
      </c>
      <c r="I1300" s="16">
        <f t="shared" si="252"/>
        <v>8.3606573590058613</v>
      </c>
      <c r="J1300" s="13">
        <f t="shared" si="246"/>
        <v>8.3578303387892721</v>
      </c>
      <c r="K1300" s="13">
        <f t="shared" si="247"/>
        <v>2.8270202165892044E-3</v>
      </c>
      <c r="L1300" s="13">
        <f t="shared" si="248"/>
        <v>0</v>
      </c>
      <c r="M1300" s="13">
        <f t="shared" si="253"/>
        <v>0.128589084768054</v>
      </c>
      <c r="N1300" s="13">
        <f t="shared" si="249"/>
        <v>7.9725232556193487E-2</v>
      </c>
      <c r="O1300" s="13">
        <f t="shared" si="250"/>
        <v>7.9725232556193487E-2</v>
      </c>
      <c r="Q1300">
        <v>26.049371215473091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15.992698942469181</v>
      </c>
      <c r="G1301" s="13">
        <f t="shared" si="244"/>
        <v>0</v>
      </c>
      <c r="H1301" s="13">
        <f t="shared" si="245"/>
        <v>15.992698942469181</v>
      </c>
      <c r="I1301" s="16">
        <f t="shared" si="252"/>
        <v>15.99552596268577</v>
      </c>
      <c r="J1301" s="13">
        <f t="shared" si="246"/>
        <v>15.978413146621909</v>
      </c>
      <c r="K1301" s="13">
        <f t="shared" si="247"/>
        <v>1.7112816063860947E-2</v>
      </c>
      <c r="L1301" s="13">
        <f t="shared" si="248"/>
        <v>0</v>
      </c>
      <c r="M1301" s="13">
        <f t="shared" si="253"/>
        <v>4.8863852211860515E-2</v>
      </c>
      <c r="N1301" s="13">
        <f t="shared" si="249"/>
        <v>3.0295588371353519E-2</v>
      </c>
      <c r="O1301" s="13">
        <f t="shared" si="250"/>
        <v>3.0295588371353519E-2</v>
      </c>
      <c r="Q1301">
        <v>27.100187870967741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26.796360362691239</v>
      </c>
      <c r="G1302" s="13">
        <f t="shared" si="244"/>
        <v>0</v>
      </c>
      <c r="H1302" s="13">
        <f t="shared" si="245"/>
        <v>26.796360362691239</v>
      </c>
      <c r="I1302" s="16">
        <f t="shared" si="252"/>
        <v>26.8134731787551</v>
      </c>
      <c r="J1302" s="13">
        <f t="shared" si="246"/>
        <v>26.719140231903157</v>
      </c>
      <c r="K1302" s="13">
        <f t="shared" si="247"/>
        <v>9.4332946851942268E-2</v>
      </c>
      <c r="L1302" s="13">
        <f t="shared" si="248"/>
        <v>0</v>
      </c>
      <c r="M1302" s="13">
        <f t="shared" si="253"/>
        <v>1.8568263840506995E-2</v>
      </c>
      <c r="N1302" s="13">
        <f t="shared" si="249"/>
        <v>1.1512323581114337E-2</v>
      </c>
      <c r="O1302" s="13">
        <f t="shared" si="250"/>
        <v>1.1512323581114337E-2</v>
      </c>
      <c r="Q1302">
        <v>25.931565786071801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22.620448424089929</v>
      </c>
      <c r="G1303" s="13">
        <f t="shared" si="244"/>
        <v>0</v>
      </c>
      <c r="H1303" s="13">
        <f t="shared" si="245"/>
        <v>22.620448424089929</v>
      </c>
      <c r="I1303" s="16">
        <f t="shared" si="252"/>
        <v>22.714781370941871</v>
      </c>
      <c r="J1303" s="13">
        <f t="shared" si="246"/>
        <v>22.598761103673503</v>
      </c>
      <c r="K1303" s="13">
        <f t="shared" si="247"/>
        <v>0.11602026726836812</v>
      </c>
      <c r="L1303" s="13">
        <f t="shared" si="248"/>
        <v>0</v>
      </c>
      <c r="M1303" s="13">
        <f t="shared" si="253"/>
        <v>7.0559402593926585E-3</v>
      </c>
      <c r="N1303" s="13">
        <f t="shared" si="249"/>
        <v>4.3746829608234481E-3</v>
      </c>
      <c r="O1303" s="13">
        <f t="shared" si="250"/>
        <v>4.3746829608234481E-3</v>
      </c>
      <c r="Q1303">
        <v>20.891215767368902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5.8230580898193551</v>
      </c>
      <c r="G1304" s="13">
        <f t="shared" si="244"/>
        <v>0</v>
      </c>
      <c r="H1304" s="13">
        <f t="shared" si="245"/>
        <v>5.8230580898193551</v>
      </c>
      <c r="I1304" s="16">
        <f t="shared" si="252"/>
        <v>5.9390783570877232</v>
      </c>
      <c r="J1304" s="13">
        <f t="shared" si="246"/>
        <v>5.9358303061518072</v>
      </c>
      <c r="K1304" s="13">
        <f t="shared" si="247"/>
        <v>3.2480509359160692E-3</v>
      </c>
      <c r="L1304" s="13">
        <f t="shared" si="248"/>
        <v>0</v>
      </c>
      <c r="M1304" s="13">
        <f t="shared" si="253"/>
        <v>2.6812572985692104E-3</v>
      </c>
      <c r="N1304" s="13">
        <f t="shared" si="249"/>
        <v>1.6623795251129105E-3</v>
      </c>
      <c r="O1304" s="13">
        <f t="shared" si="250"/>
        <v>1.6623795251129105E-3</v>
      </c>
      <c r="Q1304">
        <v>17.770186513407591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35.958064520000001</v>
      </c>
      <c r="G1305" s="13">
        <f t="shared" si="244"/>
        <v>0</v>
      </c>
      <c r="H1305" s="13">
        <f t="shared" si="245"/>
        <v>35.958064520000001</v>
      </c>
      <c r="I1305" s="16">
        <f t="shared" si="252"/>
        <v>35.961312570935917</v>
      </c>
      <c r="J1305" s="13">
        <f t="shared" si="246"/>
        <v>34.967122775875175</v>
      </c>
      <c r="K1305" s="13">
        <f t="shared" si="247"/>
        <v>0.99418979506074123</v>
      </c>
      <c r="L1305" s="13">
        <f t="shared" si="248"/>
        <v>0</v>
      </c>
      <c r="M1305" s="13">
        <f t="shared" si="253"/>
        <v>1.0188777734562999E-3</v>
      </c>
      <c r="N1305" s="13">
        <f t="shared" si="249"/>
        <v>6.3170421954290596E-4</v>
      </c>
      <c r="O1305" s="13">
        <f t="shared" si="250"/>
        <v>6.3170421954290596E-4</v>
      </c>
      <c r="Q1305">
        <v>15.188823525210379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16.41607050114597</v>
      </c>
      <c r="G1306" s="13">
        <f t="shared" si="244"/>
        <v>0</v>
      </c>
      <c r="H1306" s="13">
        <f t="shared" si="245"/>
        <v>16.41607050114597</v>
      </c>
      <c r="I1306" s="16">
        <f t="shared" si="252"/>
        <v>17.410260296206712</v>
      </c>
      <c r="J1306" s="13">
        <f t="shared" si="246"/>
        <v>17.282100436085955</v>
      </c>
      <c r="K1306" s="13">
        <f t="shared" si="247"/>
        <v>0.12815986012075697</v>
      </c>
      <c r="L1306" s="13">
        <f t="shared" si="248"/>
        <v>0</v>
      </c>
      <c r="M1306" s="13">
        <f t="shared" si="253"/>
        <v>3.8717355391339398E-4</v>
      </c>
      <c r="N1306" s="13">
        <f t="shared" si="249"/>
        <v>2.4004760342630427E-4</v>
      </c>
      <c r="O1306" s="13">
        <f t="shared" si="250"/>
        <v>2.4004760342630427E-4</v>
      </c>
      <c r="Q1306">
        <v>14.495511511608401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40.603399632462221</v>
      </c>
      <c r="G1307" s="13">
        <f t="shared" si="244"/>
        <v>0.15917855181780033</v>
      </c>
      <c r="H1307" s="13">
        <f t="shared" si="245"/>
        <v>40.444221080644418</v>
      </c>
      <c r="I1307" s="16">
        <f t="shared" si="252"/>
        <v>40.572380940765171</v>
      </c>
      <c r="J1307" s="13">
        <f t="shared" si="246"/>
        <v>39.184504729110671</v>
      </c>
      <c r="K1307" s="13">
        <f t="shared" si="247"/>
        <v>1.3878762116545005</v>
      </c>
      <c r="L1307" s="13">
        <f t="shared" si="248"/>
        <v>0</v>
      </c>
      <c r="M1307" s="13">
        <f t="shared" si="253"/>
        <v>1.4712595048708971E-4</v>
      </c>
      <c r="N1307" s="13">
        <f t="shared" si="249"/>
        <v>9.1218089301995614E-5</v>
      </c>
      <c r="O1307" s="13">
        <f t="shared" si="250"/>
        <v>0.15926976990710232</v>
      </c>
      <c r="Q1307">
        <v>15.31871927578719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17.033856908470622</v>
      </c>
      <c r="G1308" s="13">
        <f t="shared" si="244"/>
        <v>0</v>
      </c>
      <c r="H1308" s="13">
        <f t="shared" si="245"/>
        <v>17.033856908470622</v>
      </c>
      <c r="I1308" s="16">
        <f t="shared" si="252"/>
        <v>18.421733120125122</v>
      </c>
      <c r="J1308" s="13">
        <f t="shared" si="246"/>
        <v>18.298898471857466</v>
      </c>
      <c r="K1308" s="13">
        <f t="shared" si="247"/>
        <v>0.12283464826765567</v>
      </c>
      <c r="L1308" s="13">
        <f t="shared" si="248"/>
        <v>0</v>
      </c>
      <c r="M1308" s="13">
        <f t="shared" si="253"/>
        <v>5.5907861185094094E-5</v>
      </c>
      <c r="N1308" s="13">
        <f t="shared" si="249"/>
        <v>3.4662873934758336E-5</v>
      </c>
      <c r="O1308" s="13">
        <f t="shared" si="250"/>
        <v>3.4662873934758336E-5</v>
      </c>
      <c r="Q1308">
        <v>16.021825289084671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136.3388504515292</v>
      </c>
      <c r="G1309" s="13">
        <f t="shared" si="244"/>
        <v>16.182105255988631</v>
      </c>
      <c r="H1309" s="13">
        <f t="shared" si="245"/>
        <v>120.15674519554057</v>
      </c>
      <c r="I1309" s="16">
        <f t="shared" si="252"/>
        <v>120.27957984380822</v>
      </c>
      <c r="J1309" s="13">
        <f t="shared" si="246"/>
        <v>91.332066768672192</v>
      </c>
      <c r="K1309" s="13">
        <f t="shared" si="247"/>
        <v>28.94751307513603</v>
      </c>
      <c r="L1309" s="13">
        <f t="shared" si="248"/>
        <v>7.2212951187998415</v>
      </c>
      <c r="M1309" s="13">
        <f t="shared" si="253"/>
        <v>7.2213163637870919</v>
      </c>
      <c r="N1309" s="13">
        <f t="shared" si="249"/>
        <v>4.4772161455479971</v>
      </c>
      <c r="O1309" s="13">
        <f t="shared" si="250"/>
        <v>20.65932140153663</v>
      </c>
      <c r="Q1309">
        <v>14.257348751612909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46.009491676346506</v>
      </c>
      <c r="G1310" s="13">
        <f t="shared" si="244"/>
        <v>1.0639783499497082</v>
      </c>
      <c r="H1310" s="13">
        <f t="shared" si="245"/>
        <v>44.945513326396799</v>
      </c>
      <c r="I1310" s="16">
        <f t="shared" si="252"/>
        <v>66.671731282732992</v>
      </c>
      <c r="J1310" s="13">
        <f t="shared" si="246"/>
        <v>62.745144582275195</v>
      </c>
      <c r="K1310" s="13">
        <f t="shared" si="247"/>
        <v>3.926586700457797</v>
      </c>
      <c r="L1310" s="13">
        <f t="shared" si="248"/>
        <v>0</v>
      </c>
      <c r="M1310" s="13">
        <f t="shared" si="253"/>
        <v>2.7441002182390948</v>
      </c>
      <c r="N1310" s="13">
        <f t="shared" si="249"/>
        <v>1.7013421353082387</v>
      </c>
      <c r="O1310" s="13">
        <f t="shared" si="250"/>
        <v>2.7653204852579467</v>
      </c>
      <c r="Q1310">
        <v>18.24089355572308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12.79358818803526</v>
      </c>
      <c r="G1311" s="13">
        <f t="shared" si="244"/>
        <v>0</v>
      </c>
      <c r="H1311" s="13">
        <f t="shared" si="245"/>
        <v>12.79358818803526</v>
      </c>
      <c r="I1311" s="16">
        <f t="shared" si="252"/>
        <v>16.720174888493055</v>
      </c>
      <c r="J1311" s="13">
        <f t="shared" si="246"/>
        <v>16.694588912587673</v>
      </c>
      <c r="K1311" s="13">
        <f t="shared" si="247"/>
        <v>2.5585975905382696E-2</v>
      </c>
      <c r="L1311" s="13">
        <f t="shared" si="248"/>
        <v>0</v>
      </c>
      <c r="M1311" s="13">
        <f t="shared" si="253"/>
        <v>1.042758082930856</v>
      </c>
      <c r="N1311" s="13">
        <f t="shared" si="249"/>
        <v>0.64651001141713071</v>
      </c>
      <c r="O1311" s="13">
        <f t="shared" si="250"/>
        <v>0.64651001141713071</v>
      </c>
      <c r="Q1311">
        <v>25.144997393492972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54.789560192292697</v>
      </c>
      <c r="G1312" s="13">
        <f t="shared" si="244"/>
        <v>2.5334694641084878</v>
      </c>
      <c r="H1312" s="13">
        <f t="shared" si="245"/>
        <v>52.256090728184212</v>
      </c>
      <c r="I1312" s="16">
        <f t="shared" si="252"/>
        <v>52.281676704089591</v>
      </c>
      <c r="J1312" s="13">
        <f t="shared" si="246"/>
        <v>51.745371303966557</v>
      </c>
      <c r="K1312" s="13">
        <f t="shared" si="247"/>
        <v>0.53630540012303385</v>
      </c>
      <c r="L1312" s="13">
        <f t="shared" si="248"/>
        <v>0</v>
      </c>
      <c r="M1312" s="13">
        <f t="shared" si="253"/>
        <v>0.39624807151372532</v>
      </c>
      <c r="N1312" s="13">
        <f t="shared" si="249"/>
        <v>0.24567380433850969</v>
      </c>
      <c r="O1312" s="13">
        <f t="shared" si="250"/>
        <v>2.7791432684469974</v>
      </c>
      <c r="Q1312">
        <v>27.79006787096775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27.933551681420241</v>
      </c>
      <c r="G1313" s="13">
        <f t="shared" si="244"/>
        <v>0</v>
      </c>
      <c r="H1313" s="13">
        <f t="shared" si="245"/>
        <v>27.933551681420241</v>
      </c>
      <c r="I1313" s="16">
        <f t="shared" si="252"/>
        <v>28.469857081543275</v>
      </c>
      <c r="J1313" s="13">
        <f t="shared" si="246"/>
        <v>28.371567111093778</v>
      </c>
      <c r="K1313" s="13">
        <f t="shared" si="247"/>
        <v>9.8289970449496167E-2</v>
      </c>
      <c r="L1313" s="13">
        <f t="shared" si="248"/>
        <v>0</v>
      </c>
      <c r="M1313" s="13">
        <f t="shared" si="253"/>
        <v>0.15057426717521563</v>
      </c>
      <c r="N1313" s="13">
        <f t="shared" si="249"/>
        <v>9.3356045648633687E-2</v>
      </c>
      <c r="O1313" s="13">
        <f t="shared" si="250"/>
        <v>9.3356045648633687E-2</v>
      </c>
      <c r="Q1313">
        <v>26.939264915838901</v>
      </c>
    </row>
    <row r="1314" spans="1:17" x14ac:dyDescent="0.2">
      <c r="A1314" s="14">
        <f t="shared" si="251"/>
        <v>61972</v>
      </c>
      <c r="B1314" s="1">
        <v>9</v>
      </c>
      <c r="F1314" s="34">
        <v>15.573750497948531</v>
      </c>
      <c r="G1314" s="13">
        <f t="shared" si="244"/>
        <v>0</v>
      </c>
      <c r="H1314" s="13">
        <f t="shared" si="245"/>
        <v>15.573750497948531</v>
      </c>
      <c r="I1314" s="16">
        <f t="shared" si="252"/>
        <v>15.672040468398027</v>
      </c>
      <c r="J1314" s="13">
        <f t="shared" si="246"/>
        <v>15.653591226466439</v>
      </c>
      <c r="K1314" s="13">
        <f t="shared" si="247"/>
        <v>1.8449241931588034E-2</v>
      </c>
      <c r="L1314" s="13">
        <f t="shared" si="248"/>
        <v>0</v>
      </c>
      <c r="M1314" s="13">
        <f t="shared" si="253"/>
        <v>5.7218221526581944E-2</v>
      </c>
      <c r="N1314" s="13">
        <f t="shared" si="249"/>
        <v>3.5475297346480805E-2</v>
      </c>
      <c r="O1314" s="13">
        <f t="shared" si="250"/>
        <v>3.5475297346480805E-2</v>
      </c>
      <c r="Q1314">
        <v>26.107016638330951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23.20811334172371</v>
      </c>
      <c r="G1315" s="13">
        <f t="shared" si="244"/>
        <v>0</v>
      </c>
      <c r="H1315" s="13">
        <f t="shared" si="245"/>
        <v>23.20811334172371</v>
      </c>
      <c r="I1315" s="16">
        <f t="shared" si="252"/>
        <v>23.226562583655298</v>
      </c>
      <c r="J1315" s="13">
        <f t="shared" si="246"/>
        <v>23.152882054874315</v>
      </c>
      <c r="K1315" s="13">
        <f t="shared" si="247"/>
        <v>7.3680528780982968E-2</v>
      </c>
      <c r="L1315" s="13">
        <f t="shared" si="248"/>
        <v>0</v>
      </c>
      <c r="M1315" s="13">
        <f t="shared" si="253"/>
        <v>2.1742924180101139E-2</v>
      </c>
      <c r="N1315" s="13">
        <f t="shared" si="249"/>
        <v>1.3480612991662706E-2</v>
      </c>
      <c r="O1315" s="13">
        <f t="shared" si="250"/>
        <v>1.3480612991662706E-2</v>
      </c>
      <c r="Q1315">
        <v>24.61289064735244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24.472870968447818</v>
      </c>
      <c r="G1316" s="13">
        <f t="shared" si="244"/>
        <v>0</v>
      </c>
      <c r="H1316" s="13">
        <f t="shared" si="245"/>
        <v>24.472870968447818</v>
      </c>
      <c r="I1316" s="16">
        <f t="shared" si="252"/>
        <v>24.546551497228801</v>
      </c>
      <c r="J1316" s="13">
        <f t="shared" si="246"/>
        <v>24.377109295419487</v>
      </c>
      <c r="K1316" s="13">
        <f t="shared" si="247"/>
        <v>0.16944220180931424</v>
      </c>
      <c r="L1316" s="13">
        <f t="shared" si="248"/>
        <v>0</v>
      </c>
      <c r="M1316" s="13">
        <f t="shared" si="253"/>
        <v>8.2623111884384329E-3</v>
      </c>
      <c r="N1316" s="13">
        <f t="shared" si="249"/>
        <v>5.1226329368318285E-3</v>
      </c>
      <c r="O1316" s="13">
        <f t="shared" si="250"/>
        <v>5.1226329368318285E-3</v>
      </c>
      <c r="Q1316">
        <v>19.840654551703931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30.497055284243711</v>
      </c>
      <c r="G1317" s="13">
        <f t="shared" si="244"/>
        <v>0</v>
      </c>
      <c r="H1317" s="13">
        <f t="shared" si="245"/>
        <v>30.497055284243711</v>
      </c>
      <c r="I1317" s="16">
        <f t="shared" si="252"/>
        <v>30.666497486053025</v>
      </c>
      <c r="J1317" s="13">
        <f t="shared" si="246"/>
        <v>29.912954486341544</v>
      </c>
      <c r="K1317" s="13">
        <f t="shared" si="247"/>
        <v>0.75354299971148109</v>
      </c>
      <c r="L1317" s="13">
        <f t="shared" si="248"/>
        <v>0</v>
      </c>
      <c r="M1317" s="13">
        <f t="shared" si="253"/>
        <v>3.1396782516066044E-3</v>
      </c>
      <c r="N1317" s="13">
        <f t="shared" si="249"/>
        <v>1.9466005159960947E-3</v>
      </c>
      <c r="O1317" s="13">
        <f t="shared" si="250"/>
        <v>1.9466005159960947E-3</v>
      </c>
      <c r="Q1317">
        <v>13.776506859412709</v>
      </c>
    </row>
    <row r="1318" spans="1:17" x14ac:dyDescent="0.2">
      <c r="A1318" s="14">
        <f t="shared" si="251"/>
        <v>62094</v>
      </c>
      <c r="B1318" s="1">
        <v>1</v>
      </c>
      <c r="F1318" s="34">
        <v>84.125514005224119</v>
      </c>
      <c r="G1318" s="13">
        <f t="shared" si="244"/>
        <v>7.44333131486529</v>
      </c>
      <c r="H1318" s="13">
        <f t="shared" si="245"/>
        <v>76.682182690358829</v>
      </c>
      <c r="I1318" s="16">
        <f t="shared" si="252"/>
        <v>77.435725690070313</v>
      </c>
      <c r="J1318" s="13">
        <f t="shared" si="246"/>
        <v>68.317953854752787</v>
      </c>
      <c r="K1318" s="13">
        <f t="shared" si="247"/>
        <v>9.1177718353175266</v>
      </c>
      <c r="L1318" s="13">
        <f t="shared" si="248"/>
        <v>0</v>
      </c>
      <c r="M1318" s="13">
        <f t="shared" si="253"/>
        <v>1.1930777356105096E-3</v>
      </c>
      <c r="N1318" s="13">
        <f t="shared" si="249"/>
        <v>7.39708196078516E-4</v>
      </c>
      <c r="O1318" s="13">
        <f t="shared" si="250"/>
        <v>7.4440710230613689</v>
      </c>
      <c r="Q1318">
        <v>14.7380225516129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47.969900138634713</v>
      </c>
      <c r="G1319" s="13">
        <f t="shared" si="244"/>
        <v>1.3920854495950172</v>
      </c>
      <c r="H1319" s="13">
        <f t="shared" si="245"/>
        <v>46.577814689039698</v>
      </c>
      <c r="I1319" s="16">
        <f t="shared" si="252"/>
        <v>55.695586524357225</v>
      </c>
      <c r="J1319" s="13">
        <f t="shared" si="246"/>
        <v>52.171450635212771</v>
      </c>
      <c r="K1319" s="13">
        <f t="shared" si="247"/>
        <v>3.5241358891444534</v>
      </c>
      <c r="L1319" s="13">
        <f t="shared" si="248"/>
        <v>0</v>
      </c>
      <c r="M1319" s="13">
        <f t="shared" si="253"/>
        <v>4.5336953953199364E-4</v>
      </c>
      <c r="N1319" s="13">
        <f t="shared" si="249"/>
        <v>2.8108911450983607E-4</v>
      </c>
      <c r="O1319" s="13">
        <f t="shared" si="250"/>
        <v>1.392366538709527</v>
      </c>
      <c r="Q1319">
        <v>15.12052267055962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46.268102457552168</v>
      </c>
      <c r="G1320" s="13">
        <f t="shared" si="244"/>
        <v>1.1072611835992614</v>
      </c>
      <c r="H1320" s="13">
        <f t="shared" si="245"/>
        <v>45.160841273952904</v>
      </c>
      <c r="I1320" s="16">
        <f t="shared" si="252"/>
        <v>48.684977163097358</v>
      </c>
      <c r="J1320" s="13">
        <f t="shared" si="246"/>
        <v>46.507230413696739</v>
      </c>
      <c r="K1320" s="13">
        <f t="shared" si="247"/>
        <v>2.1777467494006189</v>
      </c>
      <c r="L1320" s="13">
        <f t="shared" si="248"/>
        <v>0</v>
      </c>
      <c r="M1320" s="13">
        <f t="shared" si="253"/>
        <v>1.7228042502215758E-4</v>
      </c>
      <c r="N1320" s="13">
        <f t="shared" si="249"/>
        <v>1.068138635137377E-4</v>
      </c>
      <c r="O1320" s="13">
        <f t="shared" si="250"/>
        <v>1.107367997462775</v>
      </c>
      <c r="Q1320">
        <v>15.8894000730418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98.592965794083099</v>
      </c>
      <c r="G1321" s="13">
        <f t="shared" si="244"/>
        <v>9.8647010125660746</v>
      </c>
      <c r="H1321" s="13">
        <f t="shared" si="245"/>
        <v>88.728264781517026</v>
      </c>
      <c r="I1321" s="16">
        <f t="shared" si="252"/>
        <v>90.906011530917652</v>
      </c>
      <c r="J1321" s="13">
        <f t="shared" si="246"/>
        <v>77.485611745862229</v>
      </c>
      <c r="K1321" s="13">
        <f t="shared" si="247"/>
        <v>13.420399785055423</v>
      </c>
      <c r="L1321" s="13">
        <f t="shared" si="248"/>
        <v>0</v>
      </c>
      <c r="M1321" s="13">
        <f t="shared" si="253"/>
        <v>6.5466561508419879E-5</v>
      </c>
      <c r="N1321" s="13">
        <f t="shared" si="249"/>
        <v>4.0589268135220326E-5</v>
      </c>
      <c r="O1321" s="13">
        <f t="shared" si="250"/>
        <v>9.8647416018342096</v>
      </c>
      <c r="Q1321">
        <v>15.037488845141789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53.965489884266972</v>
      </c>
      <c r="G1322" s="13">
        <f t="shared" si="244"/>
        <v>2.3955475341273536</v>
      </c>
      <c r="H1322" s="13">
        <f t="shared" si="245"/>
        <v>51.56994235013962</v>
      </c>
      <c r="I1322" s="16">
        <f t="shared" si="252"/>
        <v>64.99034213519505</v>
      </c>
      <c r="J1322" s="13">
        <f t="shared" si="246"/>
        <v>59.861516540072365</v>
      </c>
      <c r="K1322" s="13">
        <f t="shared" si="247"/>
        <v>5.1288255951226844</v>
      </c>
      <c r="L1322" s="13">
        <f t="shared" si="248"/>
        <v>0</v>
      </c>
      <c r="M1322" s="13">
        <f t="shared" si="253"/>
        <v>2.4877293373199553E-5</v>
      </c>
      <c r="N1322" s="13">
        <f t="shared" si="249"/>
        <v>1.5423921891383722E-5</v>
      </c>
      <c r="O1322" s="13">
        <f t="shared" si="250"/>
        <v>2.3955629580492448</v>
      </c>
      <c r="Q1322">
        <v>15.566159429504509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14.893730401617891</v>
      </c>
      <c r="G1323" s="13">
        <f t="shared" si="244"/>
        <v>0</v>
      </c>
      <c r="H1323" s="13">
        <f t="shared" si="245"/>
        <v>14.893730401617891</v>
      </c>
      <c r="I1323" s="16">
        <f t="shared" si="252"/>
        <v>20.022555996740575</v>
      </c>
      <c r="J1323" s="13">
        <f t="shared" si="246"/>
        <v>19.97534593529295</v>
      </c>
      <c r="K1323" s="13">
        <f t="shared" si="247"/>
        <v>4.7210061447625407E-2</v>
      </c>
      <c r="L1323" s="13">
        <f t="shared" si="248"/>
        <v>0</v>
      </c>
      <c r="M1323" s="13">
        <f t="shared" si="253"/>
        <v>9.453371481815831E-6</v>
      </c>
      <c r="N1323" s="13">
        <f t="shared" si="249"/>
        <v>5.8610903187258152E-6</v>
      </c>
      <c r="O1323" s="13">
        <f t="shared" si="250"/>
        <v>5.8610903187258152E-6</v>
      </c>
      <c r="Q1323">
        <v>24.62038539255154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8.0025514846233747</v>
      </c>
      <c r="G1324" s="13">
        <f t="shared" si="244"/>
        <v>0</v>
      </c>
      <c r="H1324" s="13">
        <f t="shared" si="245"/>
        <v>8.0025514846233747</v>
      </c>
      <c r="I1324" s="16">
        <f t="shared" si="252"/>
        <v>8.0497615460710001</v>
      </c>
      <c r="J1324" s="13">
        <f t="shared" si="246"/>
        <v>8.0465779712422645</v>
      </c>
      <c r="K1324" s="13">
        <f t="shared" si="247"/>
        <v>3.183574828735658E-3</v>
      </c>
      <c r="L1324" s="13">
        <f t="shared" si="248"/>
        <v>0</v>
      </c>
      <c r="M1324" s="13">
        <f t="shared" si="253"/>
        <v>3.5922811630900157E-6</v>
      </c>
      <c r="N1324" s="13">
        <f t="shared" si="249"/>
        <v>2.2272143211158099E-6</v>
      </c>
      <c r="O1324" s="13">
        <f t="shared" si="250"/>
        <v>2.2272143211158099E-6</v>
      </c>
      <c r="Q1324">
        <v>24.376159402237871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14.902498933192449</v>
      </c>
      <c r="G1325" s="13">
        <f t="shared" si="244"/>
        <v>0</v>
      </c>
      <c r="H1325" s="13">
        <f t="shared" si="245"/>
        <v>14.902498933192449</v>
      </c>
      <c r="I1325" s="16">
        <f t="shared" si="252"/>
        <v>14.905682508021185</v>
      </c>
      <c r="J1325" s="13">
        <f t="shared" si="246"/>
        <v>14.888534165077472</v>
      </c>
      <c r="K1325" s="13">
        <f t="shared" si="247"/>
        <v>1.7148342943713146E-2</v>
      </c>
      <c r="L1325" s="13">
        <f t="shared" si="248"/>
        <v>0</v>
      </c>
      <c r="M1325" s="13">
        <f t="shared" si="253"/>
        <v>1.3650668419742058E-6</v>
      </c>
      <c r="N1325" s="13">
        <f t="shared" si="249"/>
        <v>8.463414420240076E-7</v>
      </c>
      <c r="O1325" s="13">
        <f t="shared" si="250"/>
        <v>8.463414420240076E-7</v>
      </c>
      <c r="Q1325">
        <v>25.548907870967749</v>
      </c>
    </row>
    <row r="1326" spans="1:17" x14ac:dyDescent="0.2">
      <c r="A1326" s="14">
        <f t="shared" si="251"/>
        <v>62337</v>
      </c>
      <c r="B1326" s="1">
        <v>9</v>
      </c>
      <c r="F1326" s="34">
        <v>12.794776957035999</v>
      </c>
      <c r="G1326" s="13">
        <f t="shared" si="244"/>
        <v>0</v>
      </c>
      <c r="H1326" s="13">
        <f t="shared" si="245"/>
        <v>12.794776957035999</v>
      </c>
      <c r="I1326" s="16">
        <f t="shared" si="252"/>
        <v>12.811925299979713</v>
      </c>
      <c r="J1326" s="13">
        <f t="shared" si="246"/>
        <v>12.799089705700103</v>
      </c>
      <c r="K1326" s="13">
        <f t="shared" si="247"/>
        <v>1.2835594279609452E-2</v>
      </c>
      <c r="L1326" s="13">
        <f t="shared" si="248"/>
        <v>0</v>
      </c>
      <c r="M1326" s="13">
        <f t="shared" si="253"/>
        <v>5.187253999501982E-7</v>
      </c>
      <c r="N1326" s="13">
        <f t="shared" si="249"/>
        <v>3.2160974796912286E-7</v>
      </c>
      <c r="O1326" s="13">
        <f t="shared" si="250"/>
        <v>3.2160974796912286E-7</v>
      </c>
      <c r="Q1326">
        <v>24.36953317054715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14.858768891845241</v>
      </c>
      <c r="G1327" s="13">
        <f t="shared" si="244"/>
        <v>0</v>
      </c>
      <c r="H1327" s="13">
        <f t="shared" si="245"/>
        <v>14.858768891845241</v>
      </c>
      <c r="I1327" s="16">
        <f t="shared" si="252"/>
        <v>14.87160448612485</v>
      </c>
      <c r="J1327" s="13">
        <f t="shared" si="246"/>
        <v>14.85289220019507</v>
      </c>
      <c r="K1327" s="13">
        <f t="shared" si="247"/>
        <v>1.8712285929780137E-2</v>
      </c>
      <c r="L1327" s="13">
        <f t="shared" si="248"/>
        <v>0</v>
      </c>
      <c r="M1327" s="13">
        <f t="shared" si="253"/>
        <v>1.9711565198107534E-7</v>
      </c>
      <c r="N1327" s="13">
        <f t="shared" si="249"/>
        <v>1.2221170422826672E-7</v>
      </c>
      <c r="O1327" s="13">
        <f t="shared" si="250"/>
        <v>1.2221170422826672E-7</v>
      </c>
      <c r="Q1327">
        <v>24.870441806809161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2.9587576063368681</v>
      </c>
      <c r="G1328" s="13">
        <f t="shared" si="244"/>
        <v>0</v>
      </c>
      <c r="H1328" s="13">
        <f t="shared" si="245"/>
        <v>2.9587576063368681</v>
      </c>
      <c r="I1328" s="16">
        <f t="shared" si="252"/>
        <v>2.9774698922666483</v>
      </c>
      <c r="J1328" s="13">
        <f t="shared" si="246"/>
        <v>2.976995102314409</v>
      </c>
      <c r="K1328" s="13">
        <f t="shared" si="247"/>
        <v>4.747899522392629E-4</v>
      </c>
      <c r="L1328" s="13">
        <f t="shared" si="248"/>
        <v>0</v>
      </c>
      <c r="M1328" s="13">
        <f t="shared" si="253"/>
        <v>7.4903947752808618E-8</v>
      </c>
      <c r="N1328" s="13">
        <f t="shared" si="249"/>
        <v>4.6440447606741345E-8</v>
      </c>
      <c r="O1328" s="13">
        <f t="shared" si="250"/>
        <v>4.6440447606741345E-8</v>
      </c>
      <c r="Q1328">
        <v>16.72082647706117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131.17921211927259</v>
      </c>
      <c r="G1329" s="13">
        <f t="shared" si="244"/>
        <v>15.318553602860442</v>
      </c>
      <c r="H1329" s="13">
        <f t="shared" si="245"/>
        <v>115.86065851641214</v>
      </c>
      <c r="I1329" s="16">
        <f t="shared" si="252"/>
        <v>115.86113330636438</v>
      </c>
      <c r="J1329" s="13">
        <f t="shared" si="246"/>
        <v>92.201359424397126</v>
      </c>
      <c r="K1329" s="13">
        <f t="shared" si="247"/>
        <v>23.659773881967254</v>
      </c>
      <c r="L1329" s="13">
        <f t="shared" si="248"/>
        <v>4.00096560088231</v>
      </c>
      <c r="M1329" s="13">
        <f t="shared" si="253"/>
        <v>4.00096562934581</v>
      </c>
      <c r="N1329" s="13">
        <f t="shared" si="249"/>
        <v>2.4805986901944022</v>
      </c>
      <c r="O1329" s="13">
        <f t="shared" si="250"/>
        <v>17.799152293054846</v>
      </c>
      <c r="Q1329">
        <v>15.427161524626509</v>
      </c>
    </row>
    <row r="1330" spans="1:17" x14ac:dyDescent="0.2">
      <c r="A1330" s="14">
        <f t="shared" si="251"/>
        <v>62459</v>
      </c>
      <c r="B1330" s="1">
        <v>1</v>
      </c>
      <c r="F1330" s="34">
        <v>11.666337692828961</v>
      </c>
      <c r="G1330" s="13">
        <f t="shared" si="244"/>
        <v>0</v>
      </c>
      <c r="H1330" s="13">
        <f t="shared" si="245"/>
        <v>11.666337692828961</v>
      </c>
      <c r="I1330" s="16">
        <f t="shared" si="252"/>
        <v>31.325145973913905</v>
      </c>
      <c r="J1330" s="13">
        <f t="shared" si="246"/>
        <v>30.66330562292681</v>
      </c>
      <c r="K1330" s="13">
        <f t="shared" si="247"/>
        <v>0.66184035098709515</v>
      </c>
      <c r="L1330" s="13">
        <f t="shared" si="248"/>
        <v>0</v>
      </c>
      <c r="M1330" s="13">
        <f t="shared" si="253"/>
        <v>1.5203669391514079</v>
      </c>
      <c r="N1330" s="13">
        <f t="shared" si="249"/>
        <v>0.94262750227387282</v>
      </c>
      <c r="O1330" s="13">
        <f t="shared" si="250"/>
        <v>0.94262750227387282</v>
      </c>
      <c r="Q1330">
        <v>15.2096110516129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47.052534635744657</v>
      </c>
      <c r="G1331" s="13">
        <f t="shared" si="244"/>
        <v>1.2385490105018122</v>
      </c>
      <c r="H1331" s="13">
        <f t="shared" si="245"/>
        <v>45.813985625242843</v>
      </c>
      <c r="I1331" s="16">
        <f t="shared" si="252"/>
        <v>46.475825976229942</v>
      </c>
      <c r="J1331" s="13">
        <f t="shared" si="246"/>
        <v>44.081469644893865</v>
      </c>
      <c r="K1331" s="13">
        <f t="shared" si="247"/>
        <v>2.3943563313360769</v>
      </c>
      <c r="L1331" s="13">
        <f t="shared" si="248"/>
        <v>0</v>
      </c>
      <c r="M1331" s="13">
        <f t="shared" si="253"/>
        <v>0.57773943687753504</v>
      </c>
      <c r="N1331" s="13">
        <f t="shared" si="249"/>
        <v>0.3581984508640717</v>
      </c>
      <c r="O1331" s="13">
        <f t="shared" si="250"/>
        <v>1.5967474613658839</v>
      </c>
      <c r="Q1331">
        <v>14.1305071429262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15.965832225749869</v>
      </c>
      <c r="G1332" s="13">
        <f t="shared" si="244"/>
        <v>0</v>
      </c>
      <c r="H1332" s="13">
        <f t="shared" si="245"/>
        <v>15.965832225749869</v>
      </c>
      <c r="I1332" s="16">
        <f t="shared" si="252"/>
        <v>18.360188557085948</v>
      </c>
      <c r="J1332" s="13">
        <f t="shared" si="246"/>
        <v>18.263258831564723</v>
      </c>
      <c r="K1332" s="13">
        <f t="shared" si="247"/>
        <v>9.6929725521224697E-2</v>
      </c>
      <c r="L1332" s="13">
        <f t="shared" si="248"/>
        <v>0</v>
      </c>
      <c r="M1332" s="13">
        <f t="shared" si="253"/>
        <v>0.21954098601346334</v>
      </c>
      <c r="N1332" s="13">
        <f t="shared" si="249"/>
        <v>0.13611541132834726</v>
      </c>
      <c r="O1332" s="13">
        <f t="shared" si="250"/>
        <v>0.13611541132834726</v>
      </c>
      <c r="Q1332">
        <v>17.648643668209491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23.25040180598317</v>
      </c>
      <c r="G1333" s="13">
        <f t="shared" si="244"/>
        <v>0</v>
      </c>
      <c r="H1333" s="13">
        <f t="shared" si="245"/>
        <v>23.25040180598317</v>
      </c>
      <c r="I1333" s="16">
        <f t="shared" si="252"/>
        <v>23.347331531504395</v>
      </c>
      <c r="J1333" s="13">
        <f t="shared" si="246"/>
        <v>23.183115386802349</v>
      </c>
      <c r="K1333" s="13">
        <f t="shared" si="247"/>
        <v>0.1642161447020456</v>
      </c>
      <c r="L1333" s="13">
        <f t="shared" si="248"/>
        <v>0</v>
      </c>
      <c r="M1333" s="13">
        <f t="shared" si="253"/>
        <v>8.3425574685116077E-2</v>
      </c>
      <c r="N1333" s="13">
        <f t="shared" si="249"/>
        <v>5.172385630477197E-2</v>
      </c>
      <c r="O1333" s="13">
        <f t="shared" si="250"/>
        <v>5.172385630477197E-2</v>
      </c>
      <c r="Q1333">
        <v>18.99957768923257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24.27637089121863</v>
      </c>
      <c r="G1334" s="13">
        <f t="shared" si="244"/>
        <v>0</v>
      </c>
      <c r="H1334" s="13">
        <f t="shared" si="245"/>
        <v>24.27637089121863</v>
      </c>
      <c r="I1334" s="16">
        <f t="shared" si="252"/>
        <v>24.440587035920675</v>
      </c>
      <c r="J1334" s="13">
        <f t="shared" si="246"/>
        <v>24.307740587851825</v>
      </c>
      <c r="K1334" s="13">
        <f t="shared" si="247"/>
        <v>0.13284644806885026</v>
      </c>
      <c r="L1334" s="13">
        <f t="shared" si="248"/>
        <v>0</v>
      </c>
      <c r="M1334" s="13">
        <f t="shared" si="253"/>
        <v>3.1701718380344107E-2</v>
      </c>
      <c r="N1334" s="13">
        <f t="shared" si="249"/>
        <v>1.9655065395813347E-2</v>
      </c>
      <c r="O1334" s="13">
        <f t="shared" si="250"/>
        <v>1.9655065395813347E-2</v>
      </c>
      <c r="Q1334">
        <v>21.483263752671022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20.98085401373713</v>
      </c>
      <c r="G1335" s="13">
        <f t="shared" si="244"/>
        <v>0</v>
      </c>
      <c r="H1335" s="13">
        <f t="shared" si="245"/>
        <v>20.98085401373713</v>
      </c>
      <c r="I1335" s="16">
        <f t="shared" si="252"/>
        <v>21.11370046180598</v>
      </c>
      <c r="J1335" s="13">
        <f t="shared" si="246"/>
        <v>21.051145953517441</v>
      </c>
      <c r="K1335" s="13">
        <f t="shared" si="247"/>
        <v>6.2554508288538813E-2</v>
      </c>
      <c r="L1335" s="13">
        <f t="shared" si="248"/>
        <v>0</v>
      </c>
      <c r="M1335" s="13">
        <f t="shared" si="253"/>
        <v>1.204665298453076E-2</v>
      </c>
      <c r="N1335" s="13">
        <f t="shared" si="249"/>
        <v>7.4689248504090713E-3</v>
      </c>
      <c r="O1335" s="13">
        <f t="shared" si="250"/>
        <v>7.4689248504090713E-3</v>
      </c>
      <c r="Q1335">
        <v>23.73994648867313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11.95007127241057</v>
      </c>
      <c r="G1336" s="13">
        <f t="shared" si="244"/>
        <v>0</v>
      </c>
      <c r="H1336" s="13">
        <f t="shared" si="245"/>
        <v>11.95007127241057</v>
      </c>
      <c r="I1336" s="16">
        <f t="shared" si="252"/>
        <v>12.012625780699109</v>
      </c>
      <c r="J1336" s="13">
        <f t="shared" si="246"/>
        <v>12.005607080756938</v>
      </c>
      <c r="K1336" s="13">
        <f t="shared" si="247"/>
        <v>7.0186999421704144E-3</v>
      </c>
      <c r="L1336" s="13">
        <f t="shared" si="248"/>
        <v>0</v>
      </c>
      <c r="M1336" s="13">
        <f t="shared" si="253"/>
        <v>4.5777281341216891E-3</v>
      </c>
      <c r="N1336" s="13">
        <f t="shared" si="249"/>
        <v>2.8381914431554471E-3</v>
      </c>
      <c r="O1336" s="13">
        <f t="shared" si="250"/>
        <v>2.8381914431554471E-3</v>
      </c>
      <c r="Q1336">
        <v>27.34070470498866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13.521062202646419</v>
      </c>
      <c r="G1337" s="13">
        <f t="shared" si="244"/>
        <v>0</v>
      </c>
      <c r="H1337" s="13">
        <f t="shared" si="245"/>
        <v>13.521062202646419</v>
      </c>
      <c r="I1337" s="16">
        <f t="shared" si="252"/>
        <v>13.52808090258859</v>
      </c>
      <c r="J1337" s="13">
        <f t="shared" si="246"/>
        <v>13.519133124450285</v>
      </c>
      <c r="K1337" s="13">
        <f t="shared" si="247"/>
        <v>8.9477781383049404E-3</v>
      </c>
      <c r="L1337" s="13">
        <f t="shared" si="248"/>
        <v>0</v>
      </c>
      <c r="M1337" s="13">
        <f t="shared" si="253"/>
        <v>1.739536690966242E-3</v>
      </c>
      <c r="N1337" s="13">
        <f t="shared" si="249"/>
        <v>1.0785127483990699E-3</v>
      </c>
      <c r="O1337" s="13">
        <f t="shared" si="250"/>
        <v>1.0785127483990699E-3</v>
      </c>
      <c r="Q1337">
        <v>28.173565870967749</v>
      </c>
    </row>
    <row r="1338" spans="1:17" x14ac:dyDescent="0.2">
      <c r="A1338" s="14">
        <f t="shared" si="251"/>
        <v>62702</v>
      </c>
      <c r="B1338" s="1">
        <v>9</v>
      </c>
      <c r="F1338" s="34">
        <v>54.233221769243883</v>
      </c>
      <c r="G1338" s="13">
        <f t="shared" si="244"/>
        <v>2.4403569368371403</v>
      </c>
      <c r="H1338" s="13">
        <f t="shared" si="245"/>
        <v>51.792864832406742</v>
      </c>
      <c r="I1338" s="16">
        <f t="shared" si="252"/>
        <v>51.801812610545049</v>
      </c>
      <c r="J1338" s="13">
        <f t="shared" si="246"/>
        <v>50.995127724852352</v>
      </c>
      <c r="K1338" s="13">
        <f t="shared" si="247"/>
        <v>0.8066848856926967</v>
      </c>
      <c r="L1338" s="13">
        <f t="shared" si="248"/>
        <v>0</v>
      </c>
      <c r="M1338" s="13">
        <f t="shared" si="253"/>
        <v>6.6102394256717205E-4</v>
      </c>
      <c r="N1338" s="13">
        <f t="shared" si="249"/>
        <v>4.0983484439164664E-4</v>
      </c>
      <c r="O1338" s="13">
        <f t="shared" si="250"/>
        <v>2.440766771681532</v>
      </c>
      <c r="Q1338">
        <v>24.57265372750938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27.7807199080471</v>
      </c>
      <c r="G1339" s="13">
        <f t="shared" si="244"/>
        <v>0</v>
      </c>
      <c r="H1339" s="13">
        <f t="shared" si="245"/>
        <v>27.7807199080471</v>
      </c>
      <c r="I1339" s="16">
        <f t="shared" si="252"/>
        <v>28.587404793739797</v>
      </c>
      <c r="J1339" s="13">
        <f t="shared" si="246"/>
        <v>28.337913223877575</v>
      </c>
      <c r="K1339" s="13">
        <f t="shared" si="247"/>
        <v>0.24949156986222221</v>
      </c>
      <c r="L1339" s="13">
        <f t="shared" si="248"/>
        <v>0</v>
      </c>
      <c r="M1339" s="13">
        <f t="shared" si="253"/>
        <v>2.511890981755254E-4</v>
      </c>
      <c r="N1339" s="13">
        <f t="shared" si="249"/>
        <v>1.5573724086882576E-4</v>
      </c>
      <c r="O1339" s="13">
        <f t="shared" si="250"/>
        <v>1.5573724086882576E-4</v>
      </c>
      <c r="Q1339">
        <v>20.317209981074011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73.178030286762862</v>
      </c>
      <c r="G1340" s="13">
        <f t="shared" si="244"/>
        <v>5.6110870655796017</v>
      </c>
      <c r="H1340" s="13">
        <f t="shared" si="245"/>
        <v>67.566943221183266</v>
      </c>
      <c r="I1340" s="16">
        <f t="shared" si="252"/>
        <v>67.816434791045481</v>
      </c>
      <c r="J1340" s="13">
        <f t="shared" si="246"/>
        <v>62.569074102524965</v>
      </c>
      <c r="K1340" s="13">
        <f t="shared" si="247"/>
        <v>5.2473606885205157</v>
      </c>
      <c r="L1340" s="13">
        <f t="shared" si="248"/>
        <v>0</v>
      </c>
      <c r="M1340" s="13">
        <f t="shared" si="253"/>
        <v>9.5451857306699648E-5</v>
      </c>
      <c r="N1340" s="13">
        <f t="shared" si="249"/>
        <v>5.918015153015378E-5</v>
      </c>
      <c r="O1340" s="13">
        <f t="shared" si="250"/>
        <v>5.6111462457311321</v>
      </c>
      <c r="Q1340">
        <v>16.33270360604293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23.24091487032646</v>
      </c>
      <c r="G1341" s="13">
        <f t="shared" si="244"/>
        <v>0</v>
      </c>
      <c r="H1341" s="13">
        <f t="shared" si="245"/>
        <v>23.24091487032646</v>
      </c>
      <c r="I1341" s="16">
        <f t="shared" si="252"/>
        <v>28.488275558846976</v>
      </c>
      <c r="J1341" s="13">
        <f t="shared" si="246"/>
        <v>27.984920081561889</v>
      </c>
      <c r="K1341" s="13">
        <f t="shared" si="247"/>
        <v>0.50335547728508701</v>
      </c>
      <c r="L1341" s="13">
        <f t="shared" si="248"/>
        <v>0</v>
      </c>
      <c r="M1341" s="13">
        <f t="shared" si="253"/>
        <v>3.6271705776545868E-5</v>
      </c>
      <c r="N1341" s="13">
        <f t="shared" si="249"/>
        <v>2.2488457581458437E-5</v>
      </c>
      <c r="O1341" s="13">
        <f t="shared" si="250"/>
        <v>2.2488457581458437E-5</v>
      </c>
      <c r="Q1341">
        <v>15.16838075183812</v>
      </c>
    </row>
    <row r="1342" spans="1:17" x14ac:dyDescent="0.2">
      <c r="A1342" s="14">
        <f t="shared" si="251"/>
        <v>62824</v>
      </c>
      <c r="B1342" s="1">
        <v>1</v>
      </c>
      <c r="F1342" s="34">
        <v>10.460582443021771</v>
      </c>
      <c r="G1342" s="13">
        <f t="shared" si="244"/>
        <v>0</v>
      </c>
      <c r="H1342" s="13">
        <f t="shared" si="245"/>
        <v>10.460582443021771</v>
      </c>
      <c r="I1342" s="16">
        <f t="shared" si="252"/>
        <v>10.963937920306858</v>
      </c>
      <c r="J1342" s="13">
        <f t="shared" si="246"/>
        <v>10.924999136662242</v>
      </c>
      <c r="K1342" s="13">
        <f t="shared" si="247"/>
        <v>3.8938783644615782E-2</v>
      </c>
      <c r="L1342" s="13">
        <f t="shared" si="248"/>
        <v>0</v>
      </c>
      <c r="M1342" s="13">
        <f t="shared" si="253"/>
        <v>1.3783248195087431E-5</v>
      </c>
      <c r="N1342" s="13">
        <f t="shared" si="249"/>
        <v>8.5456138809542067E-6</v>
      </c>
      <c r="O1342" s="13">
        <f t="shared" si="250"/>
        <v>8.5456138809542067E-6</v>
      </c>
      <c r="Q1342">
        <v>13.1163046516129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3.545426867843831</v>
      </c>
      <c r="G1343" s="13">
        <f t="shared" si="244"/>
        <v>0</v>
      </c>
      <c r="H1343" s="13">
        <f t="shared" si="245"/>
        <v>3.545426867843831</v>
      </c>
      <c r="I1343" s="16">
        <f t="shared" si="252"/>
        <v>3.5843656514884468</v>
      </c>
      <c r="J1343" s="13">
        <f t="shared" si="246"/>
        <v>3.5829300529384494</v>
      </c>
      <c r="K1343" s="13">
        <f t="shared" si="247"/>
        <v>1.4355985499974189E-3</v>
      </c>
      <c r="L1343" s="13">
        <f t="shared" si="248"/>
        <v>0</v>
      </c>
      <c r="M1343" s="13">
        <f t="shared" si="253"/>
        <v>5.2376343141332241E-6</v>
      </c>
      <c r="N1343" s="13">
        <f t="shared" si="249"/>
        <v>3.247333274762599E-6</v>
      </c>
      <c r="O1343" s="13">
        <f t="shared" si="250"/>
        <v>3.247333274762599E-6</v>
      </c>
      <c r="Q1343">
        <v>12.758941515784599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75.742486386247791</v>
      </c>
      <c r="G1344" s="13">
        <f t="shared" si="244"/>
        <v>6.0402916263411957</v>
      </c>
      <c r="H1344" s="13">
        <f t="shared" si="245"/>
        <v>69.70219475990659</v>
      </c>
      <c r="I1344" s="16">
        <f t="shared" si="252"/>
        <v>69.703630358456593</v>
      </c>
      <c r="J1344" s="13">
        <f t="shared" si="246"/>
        <v>63.398573329158879</v>
      </c>
      <c r="K1344" s="13">
        <f t="shared" si="247"/>
        <v>6.3050570292977142</v>
      </c>
      <c r="L1344" s="13">
        <f t="shared" si="248"/>
        <v>0</v>
      </c>
      <c r="M1344" s="13">
        <f t="shared" si="253"/>
        <v>1.9903010393706251E-6</v>
      </c>
      <c r="N1344" s="13">
        <f t="shared" si="249"/>
        <v>1.2339866444097876E-6</v>
      </c>
      <c r="O1344" s="13">
        <f t="shared" si="250"/>
        <v>6.0402928603278401</v>
      </c>
      <c r="Q1344">
        <v>15.45435817390389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4.3812710638872199</v>
      </c>
      <c r="G1345" s="13">
        <f t="shared" si="244"/>
        <v>0</v>
      </c>
      <c r="H1345" s="13">
        <f t="shared" si="245"/>
        <v>4.3812710638872199</v>
      </c>
      <c r="I1345" s="16">
        <f t="shared" si="252"/>
        <v>10.686328093184933</v>
      </c>
      <c r="J1345" s="13">
        <f t="shared" si="246"/>
        <v>10.674054084019126</v>
      </c>
      <c r="K1345" s="13">
        <f t="shared" si="247"/>
        <v>1.2274009165807342E-2</v>
      </c>
      <c r="L1345" s="13">
        <f t="shared" si="248"/>
        <v>0</v>
      </c>
      <c r="M1345" s="13">
        <f t="shared" si="253"/>
        <v>7.5631439496083752E-7</v>
      </c>
      <c r="N1345" s="13">
        <f t="shared" si="249"/>
        <v>4.6891492487571926E-7</v>
      </c>
      <c r="O1345" s="13">
        <f t="shared" si="250"/>
        <v>4.6891492487571926E-7</v>
      </c>
      <c r="Q1345">
        <v>20.821206769399609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5.8807425291686064</v>
      </c>
      <c r="G1346" s="13">
        <f t="shared" si="244"/>
        <v>0</v>
      </c>
      <c r="H1346" s="13">
        <f t="shared" si="245"/>
        <v>5.8807425291686064</v>
      </c>
      <c r="I1346" s="16">
        <f t="shared" si="252"/>
        <v>5.8930165383344137</v>
      </c>
      <c r="J1346" s="13">
        <f t="shared" si="246"/>
        <v>5.8917423644405282</v>
      </c>
      <c r="K1346" s="13">
        <f t="shared" si="247"/>
        <v>1.2741738938855107E-3</v>
      </c>
      <c r="L1346" s="13">
        <f t="shared" si="248"/>
        <v>0</v>
      </c>
      <c r="M1346" s="13">
        <f t="shared" si="253"/>
        <v>2.8739947008511826E-7</v>
      </c>
      <c r="N1346" s="13">
        <f t="shared" si="249"/>
        <v>1.7818767145277331E-7</v>
      </c>
      <c r="O1346" s="13">
        <f t="shared" si="250"/>
        <v>1.7818767145277331E-7</v>
      </c>
      <c r="Q1346">
        <v>24.235600561119551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5.1457507149132677</v>
      </c>
      <c r="G1347" s="13">
        <f t="shared" si="244"/>
        <v>0</v>
      </c>
      <c r="H1347" s="13">
        <f t="shared" si="245"/>
        <v>5.1457507149132677</v>
      </c>
      <c r="I1347" s="16">
        <f t="shared" si="252"/>
        <v>5.1470248888071533</v>
      </c>
      <c r="J1347" s="13">
        <f t="shared" si="246"/>
        <v>5.146040186554683</v>
      </c>
      <c r="K1347" s="13">
        <f t="shared" si="247"/>
        <v>9.8470225247027088E-4</v>
      </c>
      <c r="L1347" s="13">
        <f t="shared" si="248"/>
        <v>0</v>
      </c>
      <c r="M1347" s="13">
        <f t="shared" si="253"/>
        <v>1.0921179863234495E-7</v>
      </c>
      <c r="N1347" s="13">
        <f t="shared" si="249"/>
        <v>6.771131515205387E-8</v>
      </c>
      <c r="O1347" s="13">
        <f t="shared" si="250"/>
        <v>6.771131515205387E-8</v>
      </c>
      <c r="Q1347">
        <v>23.178058000394199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54.170198102218428</v>
      </c>
      <c r="G1348" s="13">
        <f t="shared" si="244"/>
        <v>2.4298088735153782</v>
      </c>
      <c r="H1348" s="13">
        <f t="shared" si="245"/>
        <v>51.740389228703052</v>
      </c>
      <c r="I1348" s="16">
        <f t="shared" si="252"/>
        <v>51.741373930955518</v>
      </c>
      <c r="J1348" s="13">
        <f t="shared" si="246"/>
        <v>51.172341160946701</v>
      </c>
      <c r="K1348" s="13">
        <f t="shared" si="247"/>
        <v>0.56903277000881758</v>
      </c>
      <c r="L1348" s="13">
        <f t="shared" si="248"/>
        <v>0</v>
      </c>
      <c r="M1348" s="13">
        <f t="shared" si="253"/>
        <v>4.150048348029108E-8</v>
      </c>
      <c r="N1348" s="13">
        <f t="shared" si="249"/>
        <v>2.5730299757780469E-8</v>
      </c>
      <c r="O1348" s="13">
        <f t="shared" si="250"/>
        <v>2.4298088992456779</v>
      </c>
      <c r="Q1348">
        <v>27.120171870967749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52.15739086822272</v>
      </c>
      <c r="G1349" s="13">
        <f t="shared" si="244"/>
        <v>2.0929319642407749</v>
      </c>
      <c r="H1349" s="13">
        <f t="shared" si="245"/>
        <v>50.064458903981944</v>
      </c>
      <c r="I1349" s="16">
        <f t="shared" si="252"/>
        <v>50.633491673990761</v>
      </c>
      <c r="J1349" s="13">
        <f t="shared" si="246"/>
        <v>50.040475532941834</v>
      </c>
      <c r="K1349" s="13">
        <f t="shared" si="247"/>
        <v>0.59301614104892764</v>
      </c>
      <c r="L1349" s="13">
        <f t="shared" si="248"/>
        <v>0</v>
      </c>
      <c r="M1349" s="13">
        <f t="shared" si="253"/>
        <v>1.5770183722510611E-8</v>
      </c>
      <c r="N1349" s="13">
        <f t="shared" si="249"/>
        <v>9.777513907956578E-9</v>
      </c>
      <c r="O1349" s="13">
        <f t="shared" si="250"/>
        <v>2.0929319740182888</v>
      </c>
      <c r="Q1349">
        <v>26.339513021191671</v>
      </c>
    </row>
    <row r="1350" spans="1:17" x14ac:dyDescent="0.2">
      <c r="A1350" s="14">
        <f t="shared" si="251"/>
        <v>63068</v>
      </c>
      <c r="B1350" s="1">
        <v>9</v>
      </c>
      <c r="F1350" s="34">
        <v>27.82401295097209</v>
      </c>
      <c r="G1350" s="13">
        <f t="shared" ref="G1350:G1413" si="257">IF((F1350-$J$2)&gt;0,$I$2*(F1350-$J$2),0)</f>
        <v>0</v>
      </c>
      <c r="H1350" s="13">
        <f t="shared" ref="H1350:H1413" si="258">F1350-G1350</f>
        <v>27.82401295097209</v>
      </c>
      <c r="I1350" s="16">
        <f t="shared" si="252"/>
        <v>28.417029092021018</v>
      </c>
      <c r="J1350" s="13">
        <f t="shared" ref="J1350:J1413" si="259">I1350/SQRT(1+(I1350/($K$2*(300+(25*Q1350)+0.05*(Q1350)^3)))^2)</f>
        <v>28.240945383325585</v>
      </c>
      <c r="K1350" s="13">
        <f t="shared" ref="K1350:K1413" si="260">I1350-J1350</f>
        <v>0.17608370869543322</v>
      </c>
      <c r="L1350" s="13">
        <f t="shared" ref="L1350:L1413" si="261">IF(K1350&gt;$N$2,(K1350-$N$2)/$L$2,0)</f>
        <v>0</v>
      </c>
      <c r="M1350" s="13">
        <f t="shared" si="253"/>
        <v>5.9926698145540329E-9</v>
      </c>
      <c r="N1350" s="13">
        <f t="shared" ref="N1350:N1413" si="262">$M$2*M1350</f>
        <v>3.7154552850235005E-9</v>
      </c>
      <c r="O1350" s="13">
        <f t="shared" ref="O1350:O1413" si="263">N1350+G1350</f>
        <v>3.7154552850235005E-9</v>
      </c>
      <c r="Q1350">
        <v>22.682744094077979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27.964485421455951</v>
      </c>
      <c r="G1351" s="13">
        <f t="shared" si="257"/>
        <v>0</v>
      </c>
      <c r="H1351" s="13">
        <f t="shared" si="258"/>
        <v>27.964485421455951</v>
      </c>
      <c r="I1351" s="16">
        <f t="shared" ref="I1351:I1414" si="265">H1351+K1350-L1350</f>
        <v>28.140569130151384</v>
      </c>
      <c r="J1351" s="13">
        <f t="shared" si="259"/>
        <v>27.86959987075149</v>
      </c>
      <c r="K1351" s="13">
        <f t="shared" si="260"/>
        <v>0.27096925939989447</v>
      </c>
      <c r="L1351" s="13">
        <f t="shared" si="261"/>
        <v>0</v>
      </c>
      <c r="M1351" s="13">
        <f t="shared" ref="M1351:M1414" si="266">L1351+M1350-N1350</f>
        <v>2.2772145295305324E-9</v>
      </c>
      <c r="N1351" s="13">
        <f t="shared" si="262"/>
        <v>1.4118730083089301E-9</v>
      </c>
      <c r="O1351" s="13">
        <f t="shared" si="263"/>
        <v>1.4118730083089301E-9</v>
      </c>
      <c r="Q1351">
        <v>19.390996755909381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85.66145905381785</v>
      </c>
      <c r="G1352" s="13">
        <f t="shared" si="257"/>
        <v>7.7003973726808344</v>
      </c>
      <c r="H1352" s="13">
        <f t="shared" si="258"/>
        <v>77.961061681137011</v>
      </c>
      <c r="I1352" s="16">
        <f t="shared" si="265"/>
        <v>78.232030940536902</v>
      </c>
      <c r="J1352" s="13">
        <f t="shared" si="259"/>
        <v>70.550870531114214</v>
      </c>
      <c r="K1352" s="13">
        <f t="shared" si="260"/>
        <v>7.681160409422688</v>
      </c>
      <c r="L1352" s="13">
        <f t="shared" si="261"/>
        <v>0</v>
      </c>
      <c r="M1352" s="13">
        <f t="shared" si="266"/>
        <v>8.6534152122160223E-10</v>
      </c>
      <c r="N1352" s="13">
        <f t="shared" si="262"/>
        <v>5.3651174315739341E-10</v>
      </c>
      <c r="O1352" s="13">
        <f t="shared" si="263"/>
        <v>7.7003973732173465</v>
      </c>
      <c r="Q1352">
        <v>16.42411700403612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155.6931918239674</v>
      </c>
      <c r="G1353" s="13">
        <f t="shared" si="257"/>
        <v>19.421377548173997</v>
      </c>
      <c r="H1353" s="13">
        <f t="shared" si="258"/>
        <v>136.27181427579339</v>
      </c>
      <c r="I1353" s="16">
        <f t="shared" si="265"/>
        <v>143.95297468521608</v>
      </c>
      <c r="J1353" s="13">
        <f t="shared" si="259"/>
        <v>95.060009467132758</v>
      </c>
      <c r="K1353" s="13">
        <f t="shared" si="260"/>
        <v>48.892965218083319</v>
      </c>
      <c r="L1353" s="13">
        <f t="shared" si="261"/>
        <v>19.368438905150825</v>
      </c>
      <c r="M1353" s="13">
        <f t="shared" si="266"/>
        <v>19.368438905479653</v>
      </c>
      <c r="N1353" s="13">
        <f t="shared" si="262"/>
        <v>12.008432121397385</v>
      </c>
      <c r="O1353" s="13">
        <f t="shared" si="263"/>
        <v>31.429809669571384</v>
      </c>
      <c r="Q1353">
        <v>12.756519687730741</v>
      </c>
    </row>
    <row r="1354" spans="1:17" x14ac:dyDescent="0.2">
      <c r="A1354" s="14">
        <f t="shared" si="264"/>
        <v>63190</v>
      </c>
      <c r="B1354" s="1">
        <v>1</v>
      </c>
      <c r="F1354" s="34">
        <v>11.16212587834635</v>
      </c>
      <c r="G1354" s="13">
        <f t="shared" si="257"/>
        <v>0</v>
      </c>
      <c r="H1354" s="13">
        <f t="shared" si="258"/>
        <v>11.16212587834635</v>
      </c>
      <c r="I1354" s="16">
        <f t="shared" si="265"/>
        <v>40.686652191278846</v>
      </c>
      <c r="J1354" s="13">
        <f t="shared" si="259"/>
        <v>38.983916207200338</v>
      </c>
      <c r="K1354" s="13">
        <f t="shared" si="260"/>
        <v>1.7027359840785081</v>
      </c>
      <c r="L1354" s="13">
        <f t="shared" si="261"/>
        <v>0</v>
      </c>
      <c r="M1354" s="13">
        <f t="shared" si="266"/>
        <v>7.3600067840822678</v>
      </c>
      <c r="N1354" s="13">
        <f t="shared" si="262"/>
        <v>4.5632042061310063</v>
      </c>
      <c r="O1354" s="13">
        <f t="shared" si="263"/>
        <v>4.5632042061310063</v>
      </c>
      <c r="Q1354">
        <v>13.820161551612911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46.083205841750392</v>
      </c>
      <c r="G1355" s="13">
        <f t="shared" si="257"/>
        <v>1.0763156467318353</v>
      </c>
      <c r="H1355" s="13">
        <f t="shared" si="258"/>
        <v>45.006890195018556</v>
      </c>
      <c r="I1355" s="16">
        <f t="shared" si="265"/>
        <v>46.709626179097064</v>
      </c>
      <c r="J1355" s="13">
        <f t="shared" si="259"/>
        <v>44.112767401835185</v>
      </c>
      <c r="K1355" s="13">
        <f t="shared" si="260"/>
        <v>2.596858777261879</v>
      </c>
      <c r="L1355" s="13">
        <f t="shared" si="261"/>
        <v>0</v>
      </c>
      <c r="M1355" s="13">
        <f t="shared" si="266"/>
        <v>2.7968025779512615</v>
      </c>
      <c r="N1355" s="13">
        <f t="shared" si="262"/>
        <v>1.7340175983297821</v>
      </c>
      <c r="O1355" s="13">
        <f t="shared" si="263"/>
        <v>2.8103332450616172</v>
      </c>
      <c r="Q1355">
        <v>13.604245843041889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40.509314159891957</v>
      </c>
      <c r="G1356" s="13">
        <f t="shared" si="257"/>
        <v>0.14343177653212563</v>
      </c>
      <c r="H1356" s="13">
        <f t="shared" si="258"/>
        <v>40.365882383359832</v>
      </c>
      <c r="I1356" s="16">
        <f t="shared" si="265"/>
        <v>42.962741160621711</v>
      </c>
      <c r="J1356" s="13">
        <f t="shared" si="259"/>
        <v>41.85185773679509</v>
      </c>
      <c r="K1356" s="13">
        <f t="shared" si="260"/>
        <v>1.1108834238266212</v>
      </c>
      <c r="L1356" s="13">
        <f t="shared" si="261"/>
        <v>0</v>
      </c>
      <c r="M1356" s="13">
        <f t="shared" si="266"/>
        <v>1.0627849796214794</v>
      </c>
      <c r="N1356" s="13">
        <f t="shared" si="262"/>
        <v>0.65892668736531723</v>
      </c>
      <c r="O1356" s="13">
        <f t="shared" si="263"/>
        <v>0.80235846389744281</v>
      </c>
      <c r="Q1356">
        <v>18.215437591252989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12.79944953333303</v>
      </c>
      <c r="G1357" s="13">
        <f t="shared" si="257"/>
        <v>0</v>
      </c>
      <c r="H1357" s="13">
        <f t="shared" si="258"/>
        <v>12.79944953333303</v>
      </c>
      <c r="I1357" s="16">
        <f t="shared" si="265"/>
        <v>13.910332957159651</v>
      </c>
      <c r="J1357" s="13">
        <f t="shared" si="259"/>
        <v>13.868394825492562</v>
      </c>
      <c r="K1357" s="13">
        <f t="shared" si="260"/>
        <v>4.1938131667089706E-2</v>
      </c>
      <c r="L1357" s="13">
        <f t="shared" si="261"/>
        <v>0</v>
      </c>
      <c r="M1357" s="13">
        <f t="shared" si="266"/>
        <v>0.40385829225616221</v>
      </c>
      <c r="N1357" s="13">
        <f t="shared" si="262"/>
        <v>0.25039214119882058</v>
      </c>
      <c r="O1357" s="13">
        <f t="shared" si="263"/>
        <v>0.25039214119882058</v>
      </c>
      <c r="Q1357">
        <v>17.70917186362184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2.793019262166057</v>
      </c>
      <c r="G1358" s="13">
        <f t="shared" si="257"/>
        <v>0</v>
      </c>
      <c r="H1358" s="13">
        <f t="shared" si="258"/>
        <v>2.793019262166057</v>
      </c>
      <c r="I1358" s="16">
        <f t="shared" si="265"/>
        <v>2.8349573938331467</v>
      </c>
      <c r="J1358" s="13">
        <f t="shared" si="259"/>
        <v>2.8346887304259276</v>
      </c>
      <c r="K1358" s="13">
        <f t="shared" si="260"/>
        <v>2.686634072190941E-4</v>
      </c>
      <c r="L1358" s="13">
        <f t="shared" si="261"/>
        <v>0</v>
      </c>
      <c r="M1358" s="13">
        <f t="shared" si="266"/>
        <v>0.15346615105734163</v>
      </c>
      <c r="N1358" s="13">
        <f t="shared" si="262"/>
        <v>9.5149013655551812E-2</v>
      </c>
      <c r="O1358" s="13">
        <f t="shared" si="263"/>
        <v>9.5149013655551812E-2</v>
      </c>
      <c r="Q1358">
        <v>19.709563998660979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20.891755531876981</v>
      </c>
      <c r="G1359" s="13">
        <f t="shared" si="257"/>
        <v>0</v>
      </c>
      <c r="H1359" s="13">
        <f t="shared" si="258"/>
        <v>20.891755531876981</v>
      </c>
      <c r="I1359" s="16">
        <f t="shared" si="265"/>
        <v>20.892024195284201</v>
      </c>
      <c r="J1359" s="13">
        <f t="shared" si="259"/>
        <v>20.840629925382363</v>
      </c>
      <c r="K1359" s="13">
        <f t="shared" si="260"/>
        <v>5.139426990183793E-2</v>
      </c>
      <c r="L1359" s="13">
        <f t="shared" si="261"/>
        <v>0</v>
      </c>
      <c r="M1359" s="13">
        <f t="shared" si="266"/>
        <v>5.8317137401789815E-2</v>
      </c>
      <c r="N1359" s="13">
        <f t="shared" si="262"/>
        <v>3.6156625189109684E-2</v>
      </c>
      <c r="O1359" s="13">
        <f t="shared" si="263"/>
        <v>3.6156625189109684E-2</v>
      </c>
      <c r="Q1359">
        <v>24.92492384779683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68.424967594324954</v>
      </c>
      <c r="G1360" s="13">
        <f t="shared" si="257"/>
        <v>4.815582636554721</v>
      </c>
      <c r="H1360" s="13">
        <f t="shared" si="258"/>
        <v>63.609384957770231</v>
      </c>
      <c r="I1360" s="16">
        <f t="shared" si="265"/>
        <v>63.660779227672066</v>
      </c>
      <c r="J1360" s="13">
        <f t="shared" si="259"/>
        <v>62.46897705864577</v>
      </c>
      <c r="K1360" s="13">
        <f t="shared" si="260"/>
        <v>1.1918021690262961</v>
      </c>
      <c r="L1360" s="13">
        <f t="shared" si="261"/>
        <v>0</v>
      </c>
      <c r="M1360" s="13">
        <f t="shared" si="266"/>
        <v>2.2160512212680131E-2</v>
      </c>
      <c r="N1360" s="13">
        <f t="shared" si="262"/>
        <v>1.3739517571861681E-2</v>
      </c>
      <c r="O1360" s="13">
        <f t="shared" si="263"/>
        <v>4.8293221541265829</v>
      </c>
      <c r="Q1360">
        <v>26.181225870967751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46.026967220004181</v>
      </c>
      <c r="G1361" s="13">
        <f t="shared" si="257"/>
        <v>1.0669031740639399</v>
      </c>
      <c r="H1361" s="13">
        <f t="shared" si="258"/>
        <v>44.960064045940243</v>
      </c>
      <c r="I1361" s="16">
        <f t="shared" si="265"/>
        <v>46.151866214966539</v>
      </c>
      <c r="J1361" s="13">
        <f t="shared" si="259"/>
        <v>45.675514685916326</v>
      </c>
      <c r="K1361" s="13">
        <f t="shared" si="260"/>
        <v>0.47635152905021272</v>
      </c>
      <c r="L1361" s="13">
        <f t="shared" si="261"/>
        <v>0</v>
      </c>
      <c r="M1361" s="13">
        <f t="shared" si="266"/>
        <v>8.4209946408184497E-3</v>
      </c>
      <c r="N1361" s="13">
        <f t="shared" si="262"/>
        <v>5.2210166773074386E-3</v>
      </c>
      <c r="O1361" s="13">
        <f t="shared" si="263"/>
        <v>1.0721241907412473</v>
      </c>
      <c r="Q1361">
        <v>25.927843418765601</v>
      </c>
    </row>
    <row r="1362" spans="1:17" x14ac:dyDescent="0.2">
      <c r="A1362" s="14">
        <f t="shared" si="264"/>
        <v>63433</v>
      </c>
      <c r="B1362" s="1">
        <v>9</v>
      </c>
      <c r="F1362" s="34">
        <v>73.820826170216307</v>
      </c>
      <c r="G1362" s="13">
        <f t="shared" si="257"/>
        <v>5.7186696928947702</v>
      </c>
      <c r="H1362" s="13">
        <f t="shared" si="258"/>
        <v>68.102156477321543</v>
      </c>
      <c r="I1362" s="16">
        <f t="shared" si="265"/>
        <v>68.578508006371749</v>
      </c>
      <c r="J1362" s="13">
        <f t="shared" si="259"/>
        <v>66.987830542525174</v>
      </c>
      <c r="K1362" s="13">
        <f t="shared" si="260"/>
        <v>1.5906774638465748</v>
      </c>
      <c r="L1362" s="13">
        <f t="shared" si="261"/>
        <v>0</v>
      </c>
      <c r="M1362" s="13">
        <f t="shared" si="266"/>
        <v>3.1999779635110111E-3</v>
      </c>
      <c r="N1362" s="13">
        <f t="shared" si="262"/>
        <v>1.9839863373768271E-3</v>
      </c>
      <c r="O1362" s="13">
        <f t="shared" si="263"/>
        <v>5.7206536792321474</v>
      </c>
      <c r="Q1362">
        <v>25.658206470805212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4.6496073150418811</v>
      </c>
      <c r="G1363" s="13">
        <f t="shared" si="257"/>
        <v>0</v>
      </c>
      <c r="H1363" s="13">
        <f t="shared" si="258"/>
        <v>4.6496073150418811</v>
      </c>
      <c r="I1363" s="16">
        <f t="shared" si="265"/>
        <v>6.2402847788884559</v>
      </c>
      <c r="J1363" s="13">
        <f t="shared" si="259"/>
        <v>6.2383201589239654</v>
      </c>
      <c r="K1363" s="13">
        <f t="shared" si="260"/>
        <v>1.9646199644904883E-3</v>
      </c>
      <c r="L1363" s="13">
        <f t="shared" si="261"/>
        <v>0</v>
      </c>
      <c r="M1363" s="13">
        <f t="shared" si="266"/>
        <v>1.215991626134184E-3</v>
      </c>
      <c r="N1363" s="13">
        <f t="shared" si="262"/>
        <v>7.539148082031941E-4</v>
      </c>
      <c r="O1363" s="13">
        <f t="shared" si="263"/>
        <v>7.539148082031941E-4</v>
      </c>
      <c r="Q1363">
        <v>22.375047422364201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30.705103730356281</v>
      </c>
      <c r="G1364" s="13">
        <f t="shared" si="257"/>
        <v>0</v>
      </c>
      <c r="H1364" s="13">
        <f t="shared" si="258"/>
        <v>30.705103730356281</v>
      </c>
      <c r="I1364" s="16">
        <f t="shared" si="265"/>
        <v>30.707068350320771</v>
      </c>
      <c r="J1364" s="13">
        <f t="shared" si="259"/>
        <v>30.341947145708129</v>
      </c>
      <c r="K1364" s="13">
        <f t="shared" si="260"/>
        <v>0.36512120461264175</v>
      </c>
      <c r="L1364" s="13">
        <f t="shared" si="261"/>
        <v>0</v>
      </c>
      <c r="M1364" s="13">
        <f t="shared" si="266"/>
        <v>4.6207681793098993E-4</v>
      </c>
      <c r="N1364" s="13">
        <f t="shared" si="262"/>
        <v>2.8648762711721377E-4</v>
      </c>
      <c r="O1364" s="13">
        <f t="shared" si="263"/>
        <v>2.8648762711721377E-4</v>
      </c>
      <c r="Q1364">
        <v>19.109869405067538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59.708243130126682</v>
      </c>
      <c r="G1365" s="13">
        <f t="shared" si="257"/>
        <v>3.356693207452194</v>
      </c>
      <c r="H1365" s="13">
        <f t="shared" si="258"/>
        <v>56.351549922674486</v>
      </c>
      <c r="I1365" s="16">
        <f t="shared" si="265"/>
        <v>56.716671127287128</v>
      </c>
      <c r="J1365" s="13">
        <f t="shared" si="259"/>
        <v>52.344687885907852</v>
      </c>
      <c r="K1365" s="13">
        <f t="shared" si="260"/>
        <v>4.3719832413792759</v>
      </c>
      <c r="L1365" s="13">
        <f t="shared" si="261"/>
        <v>0</v>
      </c>
      <c r="M1365" s="13">
        <f t="shared" si="266"/>
        <v>1.7558919081377616E-4</v>
      </c>
      <c r="N1365" s="13">
        <f t="shared" si="262"/>
        <v>1.0886529830454122E-4</v>
      </c>
      <c r="O1365" s="13">
        <f t="shared" si="263"/>
        <v>3.3568020727504986</v>
      </c>
      <c r="Q1365">
        <v>13.79659563236196</v>
      </c>
    </row>
    <row r="1366" spans="1:17" x14ac:dyDescent="0.2">
      <c r="A1366" s="14">
        <f t="shared" si="264"/>
        <v>63555</v>
      </c>
      <c r="B1366" s="1">
        <v>1</v>
      </c>
      <c r="F1366" s="34">
        <v>76.442119111231705</v>
      </c>
      <c r="G1366" s="13">
        <f t="shared" si="257"/>
        <v>6.1573868483968477</v>
      </c>
      <c r="H1366" s="13">
        <f t="shared" si="258"/>
        <v>70.284732262834851</v>
      </c>
      <c r="I1366" s="16">
        <f t="shared" si="265"/>
        <v>74.656715504214134</v>
      </c>
      <c r="J1366" s="13">
        <f t="shared" si="259"/>
        <v>66.066040398581308</v>
      </c>
      <c r="K1366" s="13">
        <f t="shared" si="260"/>
        <v>8.5906751056328261</v>
      </c>
      <c r="L1366" s="13">
        <f t="shared" si="261"/>
        <v>0</v>
      </c>
      <c r="M1366" s="13">
        <f t="shared" si="266"/>
        <v>6.6723892509234939E-5</v>
      </c>
      <c r="N1366" s="13">
        <f t="shared" si="262"/>
        <v>4.136881335572566E-5</v>
      </c>
      <c r="O1366" s="13">
        <f t="shared" si="263"/>
        <v>6.1574282172102031</v>
      </c>
      <c r="Q1366">
        <v>14.410599051612911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9.6557164035245862</v>
      </c>
      <c r="G1367" s="13">
        <f t="shared" si="257"/>
        <v>0</v>
      </c>
      <c r="H1367" s="13">
        <f t="shared" si="258"/>
        <v>9.6557164035245862</v>
      </c>
      <c r="I1367" s="16">
        <f t="shared" si="265"/>
        <v>18.246391509157412</v>
      </c>
      <c r="J1367" s="13">
        <f t="shared" si="259"/>
        <v>18.139324503063243</v>
      </c>
      <c r="K1367" s="13">
        <f t="shared" si="260"/>
        <v>0.10706700609416941</v>
      </c>
      <c r="L1367" s="13">
        <f t="shared" si="261"/>
        <v>0</v>
      </c>
      <c r="M1367" s="13">
        <f t="shared" si="266"/>
        <v>2.5355079153509278E-5</v>
      </c>
      <c r="N1367" s="13">
        <f t="shared" si="262"/>
        <v>1.5720149075175752E-5</v>
      </c>
      <c r="O1367" s="13">
        <f t="shared" si="263"/>
        <v>1.5720149075175752E-5</v>
      </c>
      <c r="Q1367">
        <v>16.804343803332049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11.53193723115827</v>
      </c>
      <c r="G1368" s="13">
        <f t="shared" si="257"/>
        <v>0</v>
      </c>
      <c r="H1368" s="13">
        <f t="shared" si="258"/>
        <v>11.53193723115827</v>
      </c>
      <c r="I1368" s="16">
        <f t="shared" si="265"/>
        <v>11.63900423725244</v>
      </c>
      <c r="J1368" s="13">
        <f t="shared" si="259"/>
        <v>11.610910049620433</v>
      </c>
      <c r="K1368" s="13">
        <f t="shared" si="260"/>
        <v>2.8094187632007106E-2</v>
      </c>
      <c r="L1368" s="13">
        <f t="shared" si="261"/>
        <v>0</v>
      </c>
      <c r="M1368" s="13">
        <f t="shared" si="266"/>
        <v>9.6349300783335259E-6</v>
      </c>
      <c r="N1368" s="13">
        <f t="shared" si="262"/>
        <v>5.9736566485667857E-6</v>
      </c>
      <c r="O1368" s="13">
        <f t="shared" si="263"/>
        <v>5.9736566485667857E-6</v>
      </c>
      <c r="Q1368">
        <v>16.763704753058551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90.76317101652748</v>
      </c>
      <c r="G1369" s="13">
        <f t="shared" si="257"/>
        <v>8.5542540803572695</v>
      </c>
      <c r="H1369" s="13">
        <f t="shared" si="258"/>
        <v>82.208916936170212</v>
      </c>
      <c r="I1369" s="16">
        <f t="shared" si="265"/>
        <v>82.237011123802219</v>
      </c>
      <c r="J1369" s="13">
        <f t="shared" si="259"/>
        <v>71.991627928769134</v>
      </c>
      <c r="K1369" s="13">
        <f t="shared" si="260"/>
        <v>10.245383195033085</v>
      </c>
      <c r="L1369" s="13">
        <f t="shared" si="261"/>
        <v>0</v>
      </c>
      <c r="M1369" s="13">
        <f t="shared" si="266"/>
        <v>3.6612734297667402E-6</v>
      </c>
      <c r="N1369" s="13">
        <f t="shared" si="262"/>
        <v>2.2699895264553791E-6</v>
      </c>
      <c r="O1369" s="13">
        <f t="shared" si="263"/>
        <v>8.5542563503467957</v>
      </c>
      <c r="Q1369">
        <v>15.11126079828083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3.8827231439318002E-2</v>
      </c>
      <c r="G1370" s="13">
        <f t="shared" si="257"/>
        <v>0</v>
      </c>
      <c r="H1370" s="13">
        <f t="shared" si="258"/>
        <v>3.8827231439318002E-2</v>
      </c>
      <c r="I1370" s="16">
        <f t="shared" si="265"/>
        <v>10.284210426472404</v>
      </c>
      <c r="J1370" s="13">
        <f t="shared" si="259"/>
        <v>10.278291759376172</v>
      </c>
      <c r="K1370" s="13">
        <f t="shared" si="260"/>
        <v>5.9186670962318999E-3</v>
      </c>
      <c r="L1370" s="13">
        <f t="shared" si="261"/>
        <v>0</v>
      </c>
      <c r="M1370" s="13">
        <f t="shared" si="266"/>
        <v>1.3912839033113611E-6</v>
      </c>
      <c r="N1370" s="13">
        <f t="shared" si="262"/>
        <v>8.6259602005304393E-7</v>
      </c>
      <c r="O1370" s="13">
        <f t="shared" si="263"/>
        <v>8.6259602005304393E-7</v>
      </c>
      <c r="Q1370">
        <v>25.197846271429121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34.0758916144338</v>
      </c>
      <c r="G1371" s="13">
        <f t="shared" si="257"/>
        <v>0</v>
      </c>
      <c r="H1371" s="13">
        <f t="shared" si="258"/>
        <v>34.0758916144338</v>
      </c>
      <c r="I1371" s="16">
        <f t="shared" si="265"/>
        <v>34.081810281530032</v>
      </c>
      <c r="J1371" s="13">
        <f t="shared" si="259"/>
        <v>33.881080915567459</v>
      </c>
      <c r="K1371" s="13">
        <f t="shared" si="260"/>
        <v>0.20072936596257307</v>
      </c>
      <c r="L1371" s="13">
        <f t="shared" si="261"/>
        <v>0</v>
      </c>
      <c r="M1371" s="13">
        <f t="shared" si="266"/>
        <v>5.286878832583172E-7</v>
      </c>
      <c r="N1371" s="13">
        <f t="shared" si="262"/>
        <v>3.2778648762015667E-7</v>
      </c>
      <c r="O1371" s="13">
        <f t="shared" si="263"/>
        <v>3.2778648762015667E-7</v>
      </c>
      <c r="Q1371">
        <v>25.64895441815381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23.78484221206422</v>
      </c>
      <c r="G1372" s="13">
        <f t="shared" si="257"/>
        <v>0</v>
      </c>
      <c r="H1372" s="13">
        <f t="shared" si="258"/>
        <v>23.78484221206422</v>
      </c>
      <c r="I1372" s="16">
        <f t="shared" si="265"/>
        <v>23.985571578026793</v>
      </c>
      <c r="J1372" s="13">
        <f t="shared" si="259"/>
        <v>23.92626144649995</v>
      </c>
      <c r="K1372" s="13">
        <f t="shared" si="260"/>
        <v>5.9310131526842724E-2</v>
      </c>
      <c r="L1372" s="13">
        <f t="shared" si="261"/>
        <v>0</v>
      </c>
      <c r="M1372" s="13">
        <f t="shared" si="266"/>
        <v>2.0090139563816054E-7</v>
      </c>
      <c r="N1372" s="13">
        <f t="shared" si="262"/>
        <v>1.2455886529565953E-7</v>
      </c>
      <c r="O1372" s="13">
        <f t="shared" si="263"/>
        <v>1.2455886529565953E-7</v>
      </c>
      <c r="Q1372">
        <v>26.884155870967749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22.135055787391799</v>
      </c>
      <c r="G1373" s="13">
        <f t="shared" si="257"/>
        <v>0</v>
      </c>
      <c r="H1373" s="13">
        <f t="shared" si="258"/>
        <v>22.135055787391799</v>
      </c>
      <c r="I1373" s="16">
        <f t="shared" si="265"/>
        <v>22.194365918918642</v>
      </c>
      <c r="J1373" s="13">
        <f t="shared" si="259"/>
        <v>22.139095281625149</v>
      </c>
      <c r="K1373" s="13">
        <f t="shared" si="260"/>
        <v>5.5270637293492797E-2</v>
      </c>
      <c r="L1373" s="13">
        <f t="shared" si="261"/>
        <v>0</v>
      </c>
      <c r="M1373" s="13">
        <f t="shared" si="266"/>
        <v>7.6342530342501001E-8</v>
      </c>
      <c r="N1373" s="13">
        <f t="shared" si="262"/>
        <v>4.7332368812350622E-8</v>
      </c>
      <c r="O1373" s="13">
        <f t="shared" si="263"/>
        <v>4.7332368812350622E-8</v>
      </c>
      <c r="Q1373">
        <v>25.707152956302831</v>
      </c>
    </row>
    <row r="1374" spans="1:17" x14ac:dyDescent="0.2">
      <c r="A1374" s="14">
        <f t="shared" si="264"/>
        <v>63798</v>
      </c>
      <c r="B1374" s="1">
        <v>9</v>
      </c>
      <c r="F1374" s="34">
        <v>23.146307585956752</v>
      </c>
      <c r="G1374" s="13">
        <f t="shared" si="257"/>
        <v>0</v>
      </c>
      <c r="H1374" s="13">
        <f t="shared" si="258"/>
        <v>23.146307585956752</v>
      </c>
      <c r="I1374" s="16">
        <f t="shared" si="265"/>
        <v>23.201578223250245</v>
      </c>
      <c r="J1374" s="13">
        <f t="shared" si="259"/>
        <v>23.140239125820589</v>
      </c>
      <c r="K1374" s="13">
        <f t="shared" si="260"/>
        <v>6.1339097429655709E-2</v>
      </c>
      <c r="L1374" s="13">
        <f t="shared" si="261"/>
        <v>0</v>
      </c>
      <c r="M1374" s="13">
        <f t="shared" si="266"/>
        <v>2.9010161530150379E-8</v>
      </c>
      <c r="N1374" s="13">
        <f t="shared" si="262"/>
        <v>1.7986300148693235E-8</v>
      </c>
      <c r="O1374" s="13">
        <f t="shared" si="263"/>
        <v>1.7986300148693235E-8</v>
      </c>
      <c r="Q1374">
        <v>25.914768775588509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40.470914782461747</v>
      </c>
      <c r="G1375" s="13">
        <f t="shared" si="257"/>
        <v>0.13700499935829835</v>
      </c>
      <c r="H1375" s="13">
        <f t="shared" si="258"/>
        <v>40.333909783103451</v>
      </c>
      <c r="I1375" s="16">
        <f t="shared" si="265"/>
        <v>40.395248880533103</v>
      </c>
      <c r="J1375" s="13">
        <f t="shared" si="259"/>
        <v>39.8074524764221</v>
      </c>
      <c r="K1375" s="13">
        <f t="shared" si="260"/>
        <v>0.58779640411100331</v>
      </c>
      <c r="L1375" s="13">
        <f t="shared" si="261"/>
        <v>0</v>
      </c>
      <c r="M1375" s="13">
        <f t="shared" si="266"/>
        <v>1.1023861381457144E-8</v>
      </c>
      <c r="N1375" s="13">
        <f t="shared" si="262"/>
        <v>6.834794056503429E-9</v>
      </c>
      <c r="O1375" s="13">
        <f t="shared" si="263"/>
        <v>0.13700500619309242</v>
      </c>
      <c r="Q1375">
        <v>21.528384874355631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1.169026641605458</v>
      </c>
      <c r="G1376" s="13">
        <f t="shared" si="257"/>
        <v>0</v>
      </c>
      <c r="H1376" s="13">
        <f t="shared" si="258"/>
        <v>1.169026641605458</v>
      </c>
      <c r="I1376" s="16">
        <f t="shared" si="265"/>
        <v>1.7568230457164613</v>
      </c>
      <c r="J1376" s="13">
        <f t="shared" si="259"/>
        <v>1.7567490042316392</v>
      </c>
      <c r="K1376" s="13">
        <f t="shared" si="260"/>
        <v>7.404148482215156E-5</v>
      </c>
      <c r="L1376" s="13">
        <f t="shared" si="261"/>
        <v>0</v>
      </c>
      <c r="M1376" s="13">
        <f t="shared" si="266"/>
        <v>4.189067324953715E-9</v>
      </c>
      <c r="N1376" s="13">
        <f t="shared" si="262"/>
        <v>2.5972217414713034E-9</v>
      </c>
      <c r="O1376" s="13">
        <f t="shared" si="263"/>
        <v>2.5972217414713034E-9</v>
      </c>
      <c r="Q1376">
        <v>18.67405711355898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42.999294862494402</v>
      </c>
      <c r="G1377" s="13">
        <f t="shared" si="257"/>
        <v>0.56017163570927375</v>
      </c>
      <c r="H1377" s="13">
        <f t="shared" si="258"/>
        <v>42.439123226785128</v>
      </c>
      <c r="I1377" s="16">
        <f t="shared" si="265"/>
        <v>42.43919726826995</v>
      </c>
      <c r="J1377" s="13">
        <f t="shared" si="259"/>
        <v>40.360569802637976</v>
      </c>
      <c r="K1377" s="13">
        <f t="shared" si="260"/>
        <v>2.0786274656319748</v>
      </c>
      <c r="L1377" s="13">
        <f t="shared" si="261"/>
        <v>0</v>
      </c>
      <c r="M1377" s="13">
        <f t="shared" si="266"/>
        <v>1.5918455834824116E-9</v>
      </c>
      <c r="N1377" s="13">
        <f t="shared" si="262"/>
        <v>9.8694426175909517E-10</v>
      </c>
      <c r="O1377" s="13">
        <f t="shared" si="263"/>
        <v>0.56017163669621806</v>
      </c>
      <c r="Q1377">
        <v>13.208155051612909</v>
      </c>
    </row>
    <row r="1378" spans="1:17" x14ac:dyDescent="0.2">
      <c r="A1378" s="14">
        <f t="shared" si="264"/>
        <v>63920</v>
      </c>
      <c r="B1378" s="1">
        <v>1</v>
      </c>
      <c r="F1378" s="34">
        <v>24.58633300899389</v>
      </c>
      <c r="G1378" s="13">
        <f t="shared" si="257"/>
        <v>0</v>
      </c>
      <c r="H1378" s="13">
        <f t="shared" si="258"/>
        <v>24.58633300899389</v>
      </c>
      <c r="I1378" s="16">
        <f t="shared" si="265"/>
        <v>26.664960474625865</v>
      </c>
      <c r="J1378" s="13">
        <f t="shared" si="259"/>
        <v>26.056330699373792</v>
      </c>
      <c r="K1378" s="13">
        <f t="shared" si="260"/>
        <v>0.60862977525207285</v>
      </c>
      <c r="L1378" s="13">
        <f t="shared" si="261"/>
        <v>0</v>
      </c>
      <c r="M1378" s="13">
        <f t="shared" si="266"/>
        <v>6.0490132172331638E-10</v>
      </c>
      <c r="N1378" s="13">
        <f t="shared" si="262"/>
        <v>3.7503881946845616E-10</v>
      </c>
      <c r="O1378" s="13">
        <f t="shared" si="263"/>
        <v>3.7503881946845616E-10</v>
      </c>
      <c r="Q1378">
        <v>12.294130359499601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3.8709676999999998E-2</v>
      </c>
      <c r="G1379" s="13">
        <f t="shared" si="257"/>
        <v>0</v>
      </c>
      <c r="H1379" s="13">
        <f t="shared" si="258"/>
        <v>3.8709676999999998E-2</v>
      </c>
      <c r="I1379" s="16">
        <f t="shared" si="265"/>
        <v>0.64733945225207279</v>
      </c>
      <c r="J1379" s="13">
        <f t="shared" si="259"/>
        <v>0.64733390146948333</v>
      </c>
      <c r="K1379" s="13">
        <f t="shared" si="260"/>
        <v>5.5507825894585139E-6</v>
      </c>
      <c r="L1379" s="13">
        <f t="shared" si="261"/>
        <v>0</v>
      </c>
      <c r="M1379" s="13">
        <f t="shared" si="266"/>
        <v>2.2986250225486022E-10</v>
      </c>
      <c r="N1379" s="13">
        <f t="shared" si="262"/>
        <v>1.4251475139801332E-10</v>
      </c>
      <c r="O1379" s="13">
        <f t="shared" si="263"/>
        <v>1.4251475139801332E-10</v>
      </c>
      <c r="Q1379">
        <v>15.803628313326101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40.253987083907433</v>
      </c>
      <c r="G1380" s="13">
        <f t="shared" si="257"/>
        <v>0.10069852579701233</v>
      </c>
      <c r="H1380" s="13">
        <f t="shared" si="258"/>
        <v>40.153288558110418</v>
      </c>
      <c r="I1380" s="16">
        <f t="shared" si="265"/>
        <v>40.153294108893007</v>
      </c>
      <c r="J1380" s="13">
        <f t="shared" si="259"/>
        <v>39.221223209905567</v>
      </c>
      <c r="K1380" s="13">
        <f t="shared" si="260"/>
        <v>0.93207089898744044</v>
      </c>
      <c r="L1380" s="13">
        <f t="shared" si="261"/>
        <v>0</v>
      </c>
      <c r="M1380" s="13">
        <f t="shared" si="266"/>
        <v>8.7347750856846897E-11</v>
      </c>
      <c r="N1380" s="13">
        <f t="shared" si="262"/>
        <v>5.4155605531245077E-11</v>
      </c>
      <c r="O1380" s="13">
        <f t="shared" si="263"/>
        <v>0.10069852585116794</v>
      </c>
      <c r="Q1380">
        <v>18.050610232999851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23.97957762020263</v>
      </c>
      <c r="G1381" s="13">
        <f t="shared" si="257"/>
        <v>0</v>
      </c>
      <c r="H1381" s="13">
        <f t="shared" si="258"/>
        <v>23.97957762020263</v>
      </c>
      <c r="I1381" s="16">
        <f t="shared" si="265"/>
        <v>24.91164851919007</v>
      </c>
      <c r="J1381" s="13">
        <f t="shared" si="259"/>
        <v>24.672422046865719</v>
      </c>
      <c r="K1381" s="13">
        <f t="shared" si="260"/>
        <v>0.23922647232435068</v>
      </c>
      <c r="L1381" s="13">
        <f t="shared" si="261"/>
        <v>0</v>
      </c>
      <c r="M1381" s="13">
        <f t="shared" si="266"/>
        <v>3.319214532560182E-11</v>
      </c>
      <c r="N1381" s="13">
        <f t="shared" si="262"/>
        <v>2.0579130101873128E-11</v>
      </c>
      <c r="O1381" s="13">
        <f t="shared" si="263"/>
        <v>2.0579130101873128E-11</v>
      </c>
      <c r="Q1381">
        <v>17.687500183323259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9.1002016007766393</v>
      </c>
      <c r="G1382" s="13">
        <f t="shared" si="257"/>
        <v>0</v>
      </c>
      <c r="H1382" s="13">
        <f t="shared" si="258"/>
        <v>9.1002016007766393</v>
      </c>
      <c r="I1382" s="16">
        <f t="shared" si="265"/>
        <v>9.33942807310099</v>
      </c>
      <c r="J1382" s="13">
        <f t="shared" si="259"/>
        <v>9.3327845123534114</v>
      </c>
      <c r="K1382" s="13">
        <f t="shared" si="260"/>
        <v>6.6435607475785474E-3</v>
      </c>
      <c r="L1382" s="13">
        <f t="shared" si="261"/>
        <v>0</v>
      </c>
      <c r="M1382" s="13">
        <f t="shared" si="266"/>
        <v>1.2613015223728692E-11</v>
      </c>
      <c r="N1382" s="13">
        <f t="shared" si="262"/>
        <v>7.8200694387117892E-12</v>
      </c>
      <c r="O1382" s="13">
        <f t="shared" si="263"/>
        <v>7.8200694387117892E-12</v>
      </c>
      <c r="Q1382">
        <v>22.30920665538963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23.304306462043211</v>
      </c>
      <c r="G1383" s="13">
        <f t="shared" si="257"/>
        <v>0</v>
      </c>
      <c r="H1383" s="13">
        <f t="shared" si="258"/>
        <v>23.304306462043211</v>
      </c>
      <c r="I1383" s="16">
        <f t="shared" si="265"/>
        <v>23.310950022790792</v>
      </c>
      <c r="J1383" s="13">
        <f t="shared" si="259"/>
        <v>23.239918013111556</v>
      </c>
      <c r="K1383" s="13">
        <f t="shared" si="260"/>
        <v>7.1032009679235841E-2</v>
      </c>
      <c r="L1383" s="13">
        <f t="shared" si="261"/>
        <v>0</v>
      </c>
      <c r="M1383" s="13">
        <f t="shared" si="266"/>
        <v>4.7929457850169024E-12</v>
      </c>
      <c r="N1383" s="13">
        <f t="shared" si="262"/>
        <v>2.9716263867104794E-12</v>
      </c>
      <c r="O1383" s="13">
        <f t="shared" si="263"/>
        <v>2.9716263867104794E-12</v>
      </c>
      <c r="Q1383">
        <v>24.954940241661038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33.207303976727523</v>
      </c>
      <c r="G1384" s="13">
        <f t="shared" si="257"/>
        <v>0</v>
      </c>
      <c r="H1384" s="13">
        <f t="shared" si="258"/>
        <v>33.207303976727523</v>
      </c>
      <c r="I1384" s="16">
        <f t="shared" si="265"/>
        <v>33.278335986406759</v>
      </c>
      <c r="J1384" s="13">
        <f t="shared" si="259"/>
        <v>33.153913324358527</v>
      </c>
      <c r="K1384" s="13">
        <f t="shared" si="260"/>
        <v>0.12442266204823227</v>
      </c>
      <c r="L1384" s="13">
        <f t="shared" si="261"/>
        <v>0</v>
      </c>
      <c r="M1384" s="13">
        <f t="shared" si="266"/>
        <v>1.821319398306423E-12</v>
      </c>
      <c r="N1384" s="13">
        <f t="shared" si="262"/>
        <v>1.1292180269499823E-12</v>
      </c>
      <c r="O1384" s="13">
        <f t="shared" si="263"/>
        <v>1.1292180269499823E-12</v>
      </c>
      <c r="Q1384">
        <v>28.642435870967741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46.163143541384471</v>
      </c>
      <c r="G1385" s="13">
        <f t="shared" si="257"/>
        <v>1.0896945559152011</v>
      </c>
      <c r="H1385" s="13">
        <f t="shared" si="258"/>
        <v>45.07344898546927</v>
      </c>
      <c r="I1385" s="16">
        <f t="shared" si="265"/>
        <v>45.197871647517502</v>
      </c>
      <c r="J1385" s="13">
        <f t="shared" si="259"/>
        <v>44.665919435092668</v>
      </c>
      <c r="K1385" s="13">
        <f t="shared" si="260"/>
        <v>0.5319522124248337</v>
      </c>
      <c r="L1385" s="13">
        <f t="shared" si="261"/>
        <v>0</v>
      </c>
      <c r="M1385" s="13">
        <f t="shared" si="266"/>
        <v>6.9210137135644069E-13</v>
      </c>
      <c r="N1385" s="13">
        <f t="shared" si="262"/>
        <v>4.2910285024099323E-13</v>
      </c>
      <c r="O1385" s="13">
        <f t="shared" si="263"/>
        <v>1.0896945559156304</v>
      </c>
      <c r="Q1385">
        <v>24.666192687286951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27.963721802327338</v>
      </c>
      <c r="G1386" s="13">
        <f t="shared" si="257"/>
        <v>0</v>
      </c>
      <c r="H1386" s="13">
        <f t="shared" si="258"/>
        <v>27.963721802327338</v>
      </c>
      <c r="I1386" s="16">
        <f t="shared" si="265"/>
        <v>28.495674014752172</v>
      </c>
      <c r="J1386" s="13">
        <f t="shared" si="259"/>
        <v>28.336171302145942</v>
      </c>
      <c r="K1386" s="13">
        <f t="shared" si="260"/>
        <v>0.15950271260622984</v>
      </c>
      <c r="L1386" s="13">
        <f t="shared" si="261"/>
        <v>0</v>
      </c>
      <c r="M1386" s="13">
        <f t="shared" si="266"/>
        <v>2.6299852111544746E-13</v>
      </c>
      <c r="N1386" s="13">
        <f t="shared" si="262"/>
        <v>1.6305908309157742E-13</v>
      </c>
      <c r="O1386" s="13">
        <f t="shared" si="263"/>
        <v>1.6305908309157742E-13</v>
      </c>
      <c r="Q1386">
        <v>23.451274299673731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46.25129691417979</v>
      </c>
      <c r="G1387" s="13">
        <f t="shared" si="257"/>
        <v>1.1044484952233715</v>
      </c>
      <c r="H1387" s="13">
        <f t="shared" si="258"/>
        <v>45.146848418956417</v>
      </c>
      <c r="I1387" s="16">
        <f t="shared" si="265"/>
        <v>45.30635113156265</v>
      </c>
      <c r="J1387" s="13">
        <f t="shared" si="259"/>
        <v>44.35718365874915</v>
      </c>
      <c r="K1387" s="13">
        <f t="shared" si="260"/>
        <v>0.94916747281349956</v>
      </c>
      <c r="L1387" s="13">
        <f t="shared" si="261"/>
        <v>0</v>
      </c>
      <c r="M1387" s="13">
        <f t="shared" si="266"/>
        <v>9.9939438023870036E-14</v>
      </c>
      <c r="N1387" s="13">
        <f t="shared" si="262"/>
        <v>6.1962451574799424E-14</v>
      </c>
      <c r="O1387" s="13">
        <f t="shared" si="263"/>
        <v>1.1044484952234335</v>
      </c>
      <c r="Q1387">
        <v>20.505200562599679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20.31825359407906</v>
      </c>
      <c r="G1388" s="13">
        <f t="shared" si="257"/>
        <v>0</v>
      </c>
      <c r="H1388" s="13">
        <f t="shared" si="258"/>
        <v>20.31825359407906</v>
      </c>
      <c r="I1388" s="16">
        <f t="shared" si="265"/>
        <v>21.26742106689256</v>
      </c>
      <c r="J1388" s="13">
        <f t="shared" si="259"/>
        <v>21.1082721970545</v>
      </c>
      <c r="K1388" s="13">
        <f t="shared" si="260"/>
        <v>0.15914886983805943</v>
      </c>
      <c r="L1388" s="13">
        <f t="shared" si="261"/>
        <v>0</v>
      </c>
      <c r="M1388" s="13">
        <f t="shared" si="266"/>
        <v>3.7976986449070612E-14</v>
      </c>
      <c r="N1388" s="13">
        <f t="shared" si="262"/>
        <v>2.354573159842378E-14</v>
      </c>
      <c r="O1388" s="13">
        <f t="shared" si="263"/>
        <v>2.354573159842378E-14</v>
      </c>
      <c r="Q1388">
        <v>17.236026775139429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70.91531961481175</v>
      </c>
      <c r="G1389" s="13">
        <f t="shared" si="257"/>
        <v>5.2323846419817066</v>
      </c>
      <c r="H1389" s="13">
        <f t="shared" si="258"/>
        <v>65.68293497283004</v>
      </c>
      <c r="I1389" s="16">
        <f t="shared" si="265"/>
        <v>65.842083842668103</v>
      </c>
      <c r="J1389" s="13">
        <f t="shared" si="259"/>
        <v>60.761008247782989</v>
      </c>
      <c r="K1389" s="13">
        <f t="shared" si="260"/>
        <v>5.0810755948851138</v>
      </c>
      <c r="L1389" s="13">
        <f t="shared" si="261"/>
        <v>0</v>
      </c>
      <c r="M1389" s="13">
        <f t="shared" si="266"/>
        <v>1.4431254850646832E-14</v>
      </c>
      <c r="N1389" s="13">
        <f t="shared" si="262"/>
        <v>8.9473780074010356E-15</v>
      </c>
      <c r="O1389" s="13">
        <f t="shared" si="263"/>
        <v>5.2323846419817155</v>
      </c>
      <c r="Q1389">
        <v>15.93271600278057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23.301752287058711</v>
      </c>
      <c r="G1390" s="13">
        <f t="shared" si="257"/>
        <v>0</v>
      </c>
      <c r="H1390" s="13">
        <f t="shared" si="258"/>
        <v>23.301752287058711</v>
      </c>
      <c r="I1390" s="16">
        <f t="shared" si="265"/>
        <v>28.382827881943825</v>
      </c>
      <c r="J1390" s="13">
        <f t="shared" si="259"/>
        <v>27.809138045858877</v>
      </c>
      <c r="K1390" s="13">
        <f t="shared" si="260"/>
        <v>0.57368983608494872</v>
      </c>
      <c r="L1390" s="13">
        <f t="shared" si="261"/>
        <v>0</v>
      </c>
      <c r="M1390" s="13">
        <f t="shared" si="266"/>
        <v>5.4838768432457966E-15</v>
      </c>
      <c r="N1390" s="13">
        <f t="shared" si="262"/>
        <v>3.4000036428123938E-15</v>
      </c>
      <c r="O1390" s="13">
        <f t="shared" si="263"/>
        <v>3.4000036428123938E-15</v>
      </c>
      <c r="Q1390">
        <v>14.11853841314781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16.15844506156699</v>
      </c>
      <c r="G1391" s="13">
        <f t="shared" si="257"/>
        <v>0</v>
      </c>
      <c r="H1391" s="13">
        <f t="shared" si="258"/>
        <v>16.15844506156699</v>
      </c>
      <c r="I1391" s="16">
        <f t="shared" si="265"/>
        <v>16.732134897651939</v>
      </c>
      <c r="J1391" s="13">
        <f t="shared" si="259"/>
        <v>16.623318554217672</v>
      </c>
      <c r="K1391" s="13">
        <f t="shared" si="260"/>
        <v>0.10881634343426683</v>
      </c>
      <c r="L1391" s="13">
        <f t="shared" si="261"/>
        <v>0</v>
      </c>
      <c r="M1391" s="13">
        <f t="shared" si="266"/>
        <v>2.0838732004334028E-15</v>
      </c>
      <c r="N1391" s="13">
        <f t="shared" si="262"/>
        <v>1.2920013842687098E-15</v>
      </c>
      <c r="O1391" s="13">
        <f t="shared" si="263"/>
        <v>1.2920013842687098E-15</v>
      </c>
      <c r="Q1391">
        <v>14.8246820516129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42.827531315920702</v>
      </c>
      <c r="G1392" s="13">
        <f t="shared" si="257"/>
        <v>0.53142413733064064</v>
      </c>
      <c r="H1392" s="13">
        <f t="shared" si="258"/>
        <v>42.296107178590063</v>
      </c>
      <c r="I1392" s="16">
        <f t="shared" si="265"/>
        <v>42.404923522024333</v>
      </c>
      <c r="J1392" s="13">
        <f t="shared" si="259"/>
        <v>40.632964544163094</v>
      </c>
      <c r="K1392" s="13">
        <f t="shared" si="260"/>
        <v>1.7719589778612388</v>
      </c>
      <c r="L1392" s="13">
        <f t="shared" si="261"/>
        <v>0</v>
      </c>
      <c r="M1392" s="13">
        <f t="shared" si="266"/>
        <v>7.9187181616469303E-16</v>
      </c>
      <c r="N1392" s="13">
        <f t="shared" si="262"/>
        <v>4.9096052602210972E-16</v>
      </c>
      <c r="O1392" s="13">
        <f t="shared" si="263"/>
        <v>0.53142413733064109</v>
      </c>
      <c r="Q1392">
        <v>14.429809793819221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18.938654958565721</v>
      </c>
      <c r="G1393" s="13">
        <f t="shared" si="257"/>
        <v>0</v>
      </c>
      <c r="H1393" s="13">
        <f t="shared" si="258"/>
        <v>18.938654958565721</v>
      </c>
      <c r="I1393" s="16">
        <f t="shared" si="265"/>
        <v>20.710613936426959</v>
      </c>
      <c r="J1393" s="13">
        <f t="shared" si="259"/>
        <v>20.627079213226747</v>
      </c>
      <c r="K1393" s="13">
        <f t="shared" si="260"/>
        <v>8.3534723200212824E-2</v>
      </c>
      <c r="L1393" s="13">
        <f t="shared" si="261"/>
        <v>0</v>
      </c>
      <c r="M1393" s="13">
        <f t="shared" si="266"/>
        <v>3.0091129014258331E-16</v>
      </c>
      <c r="N1393" s="13">
        <f t="shared" si="262"/>
        <v>1.8656499988840165E-16</v>
      </c>
      <c r="O1393" s="13">
        <f t="shared" si="263"/>
        <v>1.8656499988840165E-16</v>
      </c>
      <c r="Q1393">
        <v>21.26584113721125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25.284067854008789</v>
      </c>
      <c r="G1394" s="13">
        <f t="shared" si="257"/>
        <v>0</v>
      </c>
      <c r="H1394" s="13">
        <f t="shared" si="258"/>
        <v>25.284067854008789</v>
      </c>
      <c r="I1394" s="16">
        <f t="shared" si="265"/>
        <v>25.367602577209002</v>
      </c>
      <c r="J1394" s="13">
        <f t="shared" si="259"/>
        <v>25.2611763540088</v>
      </c>
      <c r="K1394" s="13">
        <f t="shared" si="260"/>
        <v>0.10642622320020223</v>
      </c>
      <c r="L1394" s="13">
        <f t="shared" si="261"/>
        <v>0</v>
      </c>
      <c r="M1394" s="13">
        <f t="shared" si="266"/>
        <v>1.1434629025418166E-16</v>
      </c>
      <c r="N1394" s="13">
        <f t="shared" si="262"/>
        <v>7.0894699957592633E-17</v>
      </c>
      <c r="O1394" s="13">
        <f t="shared" si="263"/>
        <v>7.0894699957592633E-17</v>
      </c>
      <c r="Q1394">
        <v>23.863955167692762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3.564338613709956</v>
      </c>
      <c r="G1395" s="13">
        <f t="shared" si="257"/>
        <v>0</v>
      </c>
      <c r="H1395" s="13">
        <f t="shared" si="258"/>
        <v>3.564338613709956</v>
      </c>
      <c r="I1395" s="16">
        <f t="shared" si="265"/>
        <v>3.6707648369101582</v>
      </c>
      <c r="J1395" s="13">
        <f t="shared" si="259"/>
        <v>3.6704487659533074</v>
      </c>
      <c r="K1395" s="13">
        <f t="shared" si="260"/>
        <v>3.1607095685082243E-4</v>
      </c>
      <c r="L1395" s="13">
        <f t="shared" si="261"/>
        <v>0</v>
      </c>
      <c r="M1395" s="13">
        <f t="shared" si="266"/>
        <v>4.3451590296589026E-17</v>
      </c>
      <c r="N1395" s="13">
        <f t="shared" si="262"/>
        <v>2.6939985983885196E-17</v>
      </c>
      <c r="O1395" s="13">
        <f t="shared" si="263"/>
        <v>2.6939985983885196E-17</v>
      </c>
      <c r="Q1395">
        <v>24.051038772088891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46.135167967848197</v>
      </c>
      <c r="G1396" s="13">
        <f t="shared" si="257"/>
        <v>1.0850123764253274</v>
      </c>
      <c r="H1396" s="13">
        <f t="shared" si="258"/>
        <v>45.050155591422872</v>
      </c>
      <c r="I1396" s="16">
        <f t="shared" si="265"/>
        <v>45.050471662379721</v>
      </c>
      <c r="J1396" s="13">
        <f t="shared" si="259"/>
        <v>44.750773017278334</v>
      </c>
      <c r="K1396" s="13">
        <f t="shared" si="260"/>
        <v>0.29969864510138677</v>
      </c>
      <c r="L1396" s="13">
        <f t="shared" si="261"/>
        <v>0</v>
      </c>
      <c r="M1396" s="13">
        <f t="shared" si="266"/>
        <v>1.651160431270383E-17</v>
      </c>
      <c r="N1396" s="13">
        <f t="shared" si="262"/>
        <v>1.0237194673876374E-17</v>
      </c>
      <c r="O1396" s="13">
        <f t="shared" si="263"/>
        <v>1.0850123764253274</v>
      </c>
      <c r="Q1396">
        <v>28.82861387096775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42.242117805281381</v>
      </c>
      <c r="G1397" s="13">
        <f t="shared" si="257"/>
        <v>0.43344540852794516</v>
      </c>
      <c r="H1397" s="13">
        <f t="shared" si="258"/>
        <v>41.808672396753437</v>
      </c>
      <c r="I1397" s="16">
        <f t="shared" si="265"/>
        <v>42.108371041854824</v>
      </c>
      <c r="J1397" s="13">
        <f t="shared" si="259"/>
        <v>41.851395025436474</v>
      </c>
      <c r="K1397" s="13">
        <f t="shared" si="260"/>
        <v>0.25697601641834922</v>
      </c>
      <c r="L1397" s="13">
        <f t="shared" si="261"/>
        <v>0</v>
      </c>
      <c r="M1397" s="13">
        <f t="shared" si="266"/>
        <v>6.2744096388274556E-18</v>
      </c>
      <c r="N1397" s="13">
        <f t="shared" si="262"/>
        <v>3.8901339760730223E-18</v>
      </c>
      <c r="O1397" s="13">
        <f t="shared" si="263"/>
        <v>0.43344540852794516</v>
      </c>
      <c r="Q1397">
        <v>28.473542926373149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60.908903637483633</v>
      </c>
      <c r="G1398" s="13">
        <f t="shared" si="257"/>
        <v>3.5576437972429242</v>
      </c>
      <c r="H1398" s="13">
        <f t="shared" si="258"/>
        <v>57.351259840240708</v>
      </c>
      <c r="I1398" s="16">
        <f t="shared" si="265"/>
        <v>57.608235856659057</v>
      </c>
      <c r="J1398" s="13">
        <f t="shared" si="259"/>
        <v>56.484528017223056</v>
      </c>
      <c r="K1398" s="13">
        <f t="shared" si="260"/>
        <v>1.1237078394360012</v>
      </c>
      <c r="L1398" s="13">
        <f t="shared" si="261"/>
        <v>0</v>
      </c>
      <c r="M1398" s="13">
        <f t="shared" si="266"/>
        <v>2.3842756627544333E-18</v>
      </c>
      <c r="N1398" s="13">
        <f t="shared" si="262"/>
        <v>1.4782509109077487E-18</v>
      </c>
      <c r="O1398" s="13">
        <f t="shared" si="263"/>
        <v>3.5576437972429242</v>
      </c>
      <c r="Q1398">
        <v>24.438303266463681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25.745316217161641</v>
      </c>
      <c r="G1399" s="13">
        <f t="shared" si="257"/>
        <v>0</v>
      </c>
      <c r="H1399" s="13">
        <f t="shared" si="258"/>
        <v>25.745316217161641</v>
      </c>
      <c r="I1399" s="16">
        <f t="shared" si="265"/>
        <v>26.869024056597642</v>
      </c>
      <c r="J1399" s="13">
        <f t="shared" si="259"/>
        <v>26.651913115203406</v>
      </c>
      <c r="K1399" s="13">
        <f t="shared" si="260"/>
        <v>0.21711094139423537</v>
      </c>
      <c r="L1399" s="13">
        <f t="shared" si="261"/>
        <v>0</v>
      </c>
      <c r="M1399" s="13">
        <f t="shared" si="266"/>
        <v>9.0602475184668456E-19</v>
      </c>
      <c r="N1399" s="13">
        <f t="shared" si="262"/>
        <v>5.6173534614494444E-19</v>
      </c>
      <c r="O1399" s="13">
        <f t="shared" si="263"/>
        <v>5.6173534614494444E-19</v>
      </c>
      <c r="Q1399">
        <v>19.99262775701882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112.9278637093785</v>
      </c>
      <c r="G1400" s="13">
        <f t="shared" si="257"/>
        <v>12.263885605561216</v>
      </c>
      <c r="H1400" s="13">
        <f t="shared" si="258"/>
        <v>100.66397810381729</v>
      </c>
      <c r="I1400" s="16">
        <f t="shared" si="265"/>
        <v>100.88108904521152</v>
      </c>
      <c r="J1400" s="13">
        <f t="shared" si="259"/>
        <v>84.911829729579821</v>
      </c>
      <c r="K1400" s="13">
        <f t="shared" si="260"/>
        <v>15.969259315631703</v>
      </c>
      <c r="L1400" s="13">
        <f t="shared" si="261"/>
        <v>0</v>
      </c>
      <c r="M1400" s="13">
        <f t="shared" si="266"/>
        <v>3.4428940570174012E-19</v>
      </c>
      <c r="N1400" s="13">
        <f t="shared" si="262"/>
        <v>2.1345943153507887E-19</v>
      </c>
      <c r="O1400" s="13">
        <f t="shared" si="263"/>
        <v>12.263885605561216</v>
      </c>
      <c r="Q1400">
        <v>15.88972673391503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139.68775989918819</v>
      </c>
      <c r="G1401" s="13">
        <f t="shared" si="257"/>
        <v>16.742601186802784</v>
      </c>
      <c r="H1401" s="13">
        <f t="shared" si="258"/>
        <v>122.94515871238541</v>
      </c>
      <c r="I1401" s="16">
        <f t="shared" si="265"/>
        <v>138.91441802801711</v>
      </c>
      <c r="J1401" s="13">
        <f t="shared" si="259"/>
        <v>91.575211459299354</v>
      </c>
      <c r="K1401" s="13">
        <f t="shared" si="260"/>
        <v>47.339206568717756</v>
      </c>
      <c r="L1401" s="13">
        <f t="shared" si="261"/>
        <v>18.422171576244782</v>
      </c>
      <c r="M1401" s="13">
        <f t="shared" si="266"/>
        <v>18.422171576244782</v>
      </c>
      <c r="N1401" s="13">
        <f t="shared" si="262"/>
        <v>11.421746377271765</v>
      </c>
      <c r="O1401" s="13">
        <f t="shared" si="263"/>
        <v>28.164347564074546</v>
      </c>
      <c r="Q1401">
        <v>12.189379051612899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0.61364779941133762</v>
      </c>
      <c r="G1402" s="13">
        <f t="shared" si="257"/>
        <v>0</v>
      </c>
      <c r="H1402" s="13">
        <f t="shared" si="258"/>
        <v>0.61364779941133762</v>
      </c>
      <c r="I1402" s="16">
        <f t="shared" si="265"/>
        <v>29.530682791884313</v>
      </c>
      <c r="J1402" s="13">
        <f t="shared" si="259"/>
        <v>28.826568386103009</v>
      </c>
      <c r="K1402" s="13">
        <f t="shared" si="260"/>
        <v>0.70411440578130424</v>
      </c>
      <c r="L1402" s="13">
        <f t="shared" si="261"/>
        <v>0</v>
      </c>
      <c r="M1402" s="13">
        <f t="shared" si="266"/>
        <v>7.0004251989730175</v>
      </c>
      <c r="N1402" s="13">
        <f t="shared" si="262"/>
        <v>4.3402636233632705</v>
      </c>
      <c r="O1402" s="13">
        <f t="shared" si="263"/>
        <v>4.3402636233632705</v>
      </c>
      <c r="Q1402">
        <v>13.45530249006338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63.891515152337952</v>
      </c>
      <c r="G1403" s="13">
        <f t="shared" si="257"/>
        <v>4.0568336509560137</v>
      </c>
      <c r="H1403" s="13">
        <f t="shared" si="258"/>
        <v>59.834681501381937</v>
      </c>
      <c r="I1403" s="16">
        <f t="shared" si="265"/>
        <v>60.538795907163241</v>
      </c>
      <c r="J1403" s="13">
        <f t="shared" si="259"/>
        <v>53.933287597369386</v>
      </c>
      <c r="K1403" s="13">
        <f t="shared" si="260"/>
        <v>6.6055083097938549</v>
      </c>
      <c r="L1403" s="13">
        <f t="shared" si="261"/>
        <v>0</v>
      </c>
      <c r="M1403" s="13">
        <f t="shared" si="266"/>
        <v>2.660161575609747</v>
      </c>
      <c r="N1403" s="13">
        <f t="shared" si="262"/>
        <v>1.6493001768780431</v>
      </c>
      <c r="O1403" s="13">
        <f t="shared" si="263"/>
        <v>5.7061338278340568</v>
      </c>
      <c r="Q1403">
        <v>11.816266090444049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46.049665599563014</v>
      </c>
      <c r="G1404" s="13">
        <f t="shared" si="257"/>
        <v>1.0707021270000052</v>
      </c>
      <c r="H1404" s="13">
        <f t="shared" si="258"/>
        <v>44.978963472563009</v>
      </c>
      <c r="I1404" s="16">
        <f t="shared" si="265"/>
        <v>51.584471782356864</v>
      </c>
      <c r="J1404" s="13">
        <f t="shared" si="259"/>
        <v>49.064732025910352</v>
      </c>
      <c r="K1404" s="13">
        <f t="shared" si="260"/>
        <v>2.519739756446512</v>
      </c>
      <c r="L1404" s="13">
        <f t="shared" si="261"/>
        <v>0</v>
      </c>
      <c r="M1404" s="13">
        <f t="shared" si="266"/>
        <v>1.0108613987317039</v>
      </c>
      <c r="N1404" s="13">
        <f t="shared" si="262"/>
        <v>0.62673406721365643</v>
      </c>
      <c r="O1404" s="13">
        <f t="shared" si="263"/>
        <v>1.6974361942136618</v>
      </c>
      <c r="Q1404">
        <v>16.04040432526277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70.705182747466694</v>
      </c>
      <c r="G1405" s="13">
        <f t="shared" si="257"/>
        <v>5.1972147274463136</v>
      </c>
      <c r="H1405" s="13">
        <f t="shared" si="258"/>
        <v>65.507968020020385</v>
      </c>
      <c r="I1405" s="16">
        <f t="shared" si="265"/>
        <v>68.027707776466897</v>
      </c>
      <c r="J1405" s="13">
        <f t="shared" si="259"/>
        <v>61.614315968054925</v>
      </c>
      <c r="K1405" s="13">
        <f t="shared" si="260"/>
        <v>6.4133918084119728</v>
      </c>
      <c r="L1405" s="13">
        <f t="shared" si="261"/>
        <v>0</v>
      </c>
      <c r="M1405" s="13">
        <f t="shared" si="266"/>
        <v>0.38412733151804745</v>
      </c>
      <c r="N1405" s="13">
        <f t="shared" si="262"/>
        <v>0.23815894554118941</v>
      </c>
      <c r="O1405" s="13">
        <f t="shared" si="263"/>
        <v>5.4353736729875033</v>
      </c>
      <c r="Q1405">
        <v>14.76215896610675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67.836721671764693</v>
      </c>
      <c r="G1406" s="13">
        <f t="shared" si="257"/>
        <v>4.717129856309044</v>
      </c>
      <c r="H1406" s="13">
        <f t="shared" si="258"/>
        <v>63.119591815455649</v>
      </c>
      <c r="I1406" s="16">
        <f t="shared" si="265"/>
        <v>69.532983623867622</v>
      </c>
      <c r="J1406" s="13">
        <f t="shared" si="259"/>
        <v>64.94309359324069</v>
      </c>
      <c r="K1406" s="13">
        <f t="shared" si="260"/>
        <v>4.5898900306269326</v>
      </c>
      <c r="L1406" s="13">
        <f t="shared" si="261"/>
        <v>0</v>
      </c>
      <c r="M1406" s="13">
        <f t="shared" si="266"/>
        <v>0.14596838597685804</v>
      </c>
      <c r="N1406" s="13">
        <f t="shared" si="262"/>
        <v>9.0500399305651985E-2</v>
      </c>
      <c r="O1406" s="13">
        <f t="shared" si="263"/>
        <v>4.8076302556146961</v>
      </c>
      <c r="Q1406">
        <v>17.947078697588658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14.501125949936741</v>
      </c>
      <c r="G1407" s="13">
        <f t="shared" si="257"/>
        <v>0</v>
      </c>
      <c r="H1407" s="13">
        <f t="shared" si="258"/>
        <v>14.501125949936741</v>
      </c>
      <c r="I1407" s="16">
        <f t="shared" si="265"/>
        <v>19.091015980563675</v>
      </c>
      <c r="J1407" s="13">
        <f t="shared" si="259"/>
        <v>19.047722533841508</v>
      </c>
      <c r="K1407" s="13">
        <f t="shared" si="260"/>
        <v>4.3293446722167062E-2</v>
      </c>
      <c r="L1407" s="13">
        <f t="shared" si="261"/>
        <v>0</v>
      </c>
      <c r="M1407" s="13">
        <f t="shared" si="266"/>
        <v>5.546798667120606E-2</v>
      </c>
      <c r="N1407" s="13">
        <f t="shared" si="262"/>
        <v>3.4390151736147755E-2</v>
      </c>
      <c r="O1407" s="13">
        <f t="shared" si="263"/>
        <v>3.4390151736147755E-2</v>
      </c>
      <c r="Q1407">
        <v>24.218185254813221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16.419681057456689</v>
      </c>
      <c r="G1408" s="13">
        <f t="shared" si="257"/>
        <v>0</v>
      </c>
      <c r="H1408" s="13">
        <f t="shared" si="258"/>
        <v>16.419681057456689</v>
      </c>
      <c r="I1408" s="16">
        <f t="shared" si="265"/>
        <v>16.462974504178856</v>
      </c>
      <c r="J1408" s="13">
        <f t="shared" si="259"/>
        <v>16.448179293605481</v>
      </c>
      <c r="K1408" s="13">
        <f t="shared" si="260"/>
        <v>1.4795210573375073E-2</v>
      </c>
      <c r="L1408" s="13">
        <f t="shared" si="261"/>
        <v>0</v>
      </c>
      <c r="M1408" s="13">
        <f t="shared" si="266"/>
        <v>2.1077834935058305E-2</v>
      </c>
      <c r="N1408" s="13">
        <f t="shared" si="262"/>
        <v>1.3068257659736149E-2</v>
      </c>
      <c r="O1408" s="13">
        <f t="shared" si="263"/>
        <v>1.3068257659736149E-2</v>
      </c>
      <c r="Q1408">
        <v>28.807373870967741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47.15334673990165</v>
      </c>
      <c r="G1409" s="13">
        <f t="shared" si="257"/>
        <v>1.2554215999342635</v>
      </c>
      <c r="H1409" s="13">
        <f t="shared" si="258"/>
        <v>45.897925139967384</v>
      </c>
      <c r="I1409" s="16">
        <f t="shared" si="265"/>
        <v>45.912720350540759</v>
      </c>
      <c r="J1409" s="13">
        <f t="shared" si="259"/>
        <v>45.401290192125366</v>
      </c>
      <c r="K1409" s="13">
        <f t="shared" si="260"/>
        <v>0.51143015841539352</v>
      </c>
      <c r="L1409" s="13">
        <f t="shared" si="261"/>
        <v>0</v>
      </c>
      <c r="M1409" s="13">
        <f t="shared" si="266"/>
        <v>8.0095772753221561E-3</v>
      </c>
      <c r="N1409" s="13">
        <f t="shared" si="262"/>
        <v>4.9659379106997371E-3</v>
      </c>
      <c r="O1409" s="13">
        <f t="shared" si="263"/>
        <v>1.2603875378449632</v>
      </c>
      <c r="Q1409">
        <v>25.29385970549809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16.782607636391148</v>
      </c>
      <c r="G1410" s="13">
        <f t="shared" si="257"/>
        <v>0</v>
      </c>
      <c r="H1410" s="13">
        <f t="shared" si="258"/>
        <v>16.782607636391148</v>
      </c>
      <c r="I1410" s="16">
        <f t="shared" si="265"/>
        <v>17.294037794806542</v>
      </c>
      <c r="J1410" s="13">
        <f t="shared" si="259"/>
        <v>17.262890225378008</v>
      </c>
      <c r="K1410" s="13">
        <f t="shared" si="260"/>
        <v>3.1147569428533473E-2</v>
      </c>
      <c r="L1410" s="13">
        <f t="shared" si="261"/>
        <v>0</v>
      </c>
      <c r="M1410" s="13">
        <f t="shared" si="266"/>
        <v>3.043639364622419E-3</v>
      </c>
      <c r="N1410" s="13">
        <f t="shared" si="262"/>
        <v>1.8870564060658997E-3</v>
      </c>
      <c r="O1410" s="13">
        <f t="shared" si="263"/>
        <v>1.8870564060658997E-3</v>
      </c>
      <c r="Q1410">
        <v>24.45716151138194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16.781449096197989</v>
      </c>
      <c r="G1411" s="13">
        <f t="shared" si="257"/>
        <v>0</v>
      </c>
      <c r="H1411" s="13">
        <f t="shared" si="258"/>
        <v>16.781449096197989</v>
      </c>
      <c r="I1411" s="16">
        <f t="shared" si="265"/>
        <v>16.812596665626522</v>
      </c>
      <c r="J1411" s="13">
        <f t="shared" si="259"/>
        <v>16.764828153926505</v>
      </c>
      <c r="K1411" s="13">
        <f t="shared" si="260"/>
        <v>4.7768511700017058E-2</v>
      </c>
      <c r="L1411" s="13">
        <f t="shared" si="261"/>
        <v>0</v>
      </c>
      <c r="M1411" s="13">
        <f t="shared" si="266"/>
        <v>1.1565829585565193E-3</v>
      </c>
      <c r="N1411" s="13">
        <f t="shared" si="262"/>
        <v>7.1708143430504196E-4</v>
      </c>
      <c r="O1411" s="13">
        <f t="shared" si="263"/>
        <v>7.1708143430504196E-4</v>
      </c>
      <c r="Q1411">
        <v>20.807517992870729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106.9997826899958</v>
      </c>
      <c r="G1412" s="13">
        <f t="shared" si="257"/>
        <v>11.271722233922944</v>
      </c>
      <c r="H1412" s="13">
        <f t="shared" si="258"/>
        <v>95.728060456072853</v>
      </c>
      <c r="I1412" s="16">
        <f t="shared" si="265"/>
        <v>95.775828967772867</v>
      </c>
      <c r="J1412" s="13">
        <f t="shared" si="259"/>
        <v>82.829787931863876</v>
      </c>
      <c r="K1412" s="13">
        <f t="shared" si="260"/>
        <v>12.946041035908991</v>
      </c>
      <c r="L1412" s="13">
        <f t="shared" si="261"/>
        <v>0</v>
      </c>
      <c r="M1412" s="13">
        <f t="shared" si="266"/>
        <v>4.3950152425147732E-4</v>
      </c>
      <c r="N1412" s="13">
        <f t="shared" si="262"/>
        <v>2.7249094503591591E-4</v>
      </c>
      <c r="O1412" s="13">
        <f t="shared" si="263"/>
        <v>11.27199472486798</v>
      </c>
      <c r="Q1412">
        <v>16.57256459755078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5.7931713153527138</v>
      </c>
      <c r="G1413" s="13">
        <f t="shared" si="257"/>
        <v>0</v>
      </c>
      <c r="H1413" s="13">
        <f t="shared" si="258"/>
        <v>5.7931713153527138</v>
      </c>
      <c r="I1413" s="16">
        <f t="shared" si="265"/>
        <v>18.739212351261706</v>
      </c>
      <c r="J1413" s="13">
        <f t="shared" si="259"/>
        <v>18.604640976354769</v>
      </c>
      <c r="K1413" s="13">
        <f t="shared" si="260"/>
        <v>0.13457137490693682</v>
      </c>
      <c r="L1413" s="13">
        <f t="shared" si="261"/>
        <v>0</v>
      </c>
      <c r="M1413" s="13">
        <f t="shared" si="266"/>
        <v>1.6701057921556141E-4</v>
      </c>
      <c r="N1413" s="13">
        <f t="shared" si="262"/>
        <v>1.0354655911364807E-4</v>
      </c>
      <c r="O1413" s="13">
        <f t="shared" si="263"/>
        <v>1.0354655911364807E-4</v>
      </c>
      <c r="Q1413">
        <v>15.7306938304908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106.9607042559801</v>
      </c>
      <c r="G1414" s="13">
        <f t="shared" ref="G1414:G1477" si="271">IF((F1414-$J$2)&gt;0,$I$2*(F1414-$J$2),0)</f>
        <v>11.265181805287677</v>
      </c>
      <c r="H1414" s="13">
        <f t="shared" ref="H1414:H1477" si="272">F1414-G1414</f>
        <v>95.695522450692422</v>
      </c>
      <c r="I1414" s="16">
        <f t="shared" si="265"/>
        <v>95.830093825599363</v>
      </c>
      <c r="J1414" s="13">
        <f t="shared" ref="J1414:J1477" si="273">I1414/SQRT(1+(I1414/($K$2*(300+(25*Q1414)+0.05*(Q1414)^3)))^2)</f>
        <v>79.188003325616862</v>
      </c>
      <c r="K1414" s="13">
        <f t="shared" ref="K1414:K1477" si="274">I1414-J1414</f>
        <v>16.642090499982501</v>
      </c>
      <c r="L1414" s="13">
        <f t="shared" ref="L1414:L1477" si="275">IF(K1414&gt;$N$2,(K1414-$N$2)/$L$2,0)</f>
        <v>0</v>
      </c>
      <c r="M1414" s="13">
        <f t="shared" si="266"/>
        <v>6.346402010191334E-5</v>
      </c>
      <c r="N1414" s="13">
        <f t="shared" ref="N1414:N1477" si="276">$M$2*M1414</f>
        <v>3.9347692463186273E-5</v>
      </c>
      <c r="O1414" s="13">
        <f t="shared" ref="O1414:O1477" si="277">N1414+G1414</f>
        <v>11.265221152980139</v>
      </c>
      <c r="Q1414">
        <v>14.283153051612899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126.4780160077769</v>
      </c>
      <c r="G1415" s="13">
        <f t="shared" si="271"/>
        <v>14.531729912451434</v>
      </c>
      <c r="H1415" s="13">
        <f t="shared" si="272"/>
        <v>111.94628609532546</v>
      </c>
      <c r="I1415" s="16">
        <f t="shared" ref="I1415:I1478" si="279">H1415+K1414-L1414</f>
        <v>128.58837659530798</v>
      </c>
      <c r="J1415" s="13">
        <f t="shared" si="273"/>
        <v>93.129955774787547</v>
      </c>
      <c r="K1415" s="13">
        <f t="shared" si="274"/>
        <v>35.458420820520431</v>
      </c>
      <c r="L1415" s="13">
        <f t="shared" si="275"/>
        <v>11.186556572690545</v>
      </c>
      <c r="M1415" s="13">
        <f t="shared" ref="M1415:M1478" si="280">L1415+M1414-N1414</f>
        <v>11.186580689018184</v>
      </c>
      <c r="N1415" s="13">
        <f t="shared" si="276"/>
        <v>6.9356800271912737</v>
      </c>
      <c r="O1415" s="13">
        <f t="shared" si="277"/>
        <v>21.467409939642707</v>
      </c>
      <c r="Q1415">
        <v>13.70050159367822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55.800049482634883</v>
      </c>
      <c r="G1416" s="13">
        <f t="shared" si="271"/>
        <v>2.7025917244204201</v>
      </c>
      <c r="H1416" s="13">
        <f t="shared" si="272"/>
        <v>53.09745775821446</v>
      </c>
      <c r="I1416" s="16">
        <f t="shared" si="279"/>
        <v>77.369322006044342</v>
      </c>
      <c r="J1416" s="13">
        <f t="shared" si="273"/>
        <v>69.397679554016051</v>
      </c>
      <c r="K1416" s="13">
        <f t="shared" si="274"/>
        <v>7.9716424520282914</v>
      </c>
      <c r="L1416" s="13">
        <f t="shared" si="275"/>
        <v>0</v>
      </c>
      <c r="M1416" s="13">
        <f t="shared" si="280"/>
        <v>4.2509006618269103</v>
      </c>
      <c r="N1416" s="13">
        <f t="shared" si="276"/>
        <v>2.6355584103326843</v>
      </c>
      <c r="O1416" s="13">
        <f t="shared" si="277"/>
        <v>5.3381501347531044</v>
      </c>
      <c r="Q1416">
        <v>15.86357165007732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79.863116464023662</v>
      </c>
      <c r="G1417" s="13">
        <f t="shared" si="271"/>
        <v>6.7299478941743747</v>
      </c>
      <c r="H1417" s="13">
        <f t="shared" si="272"/>
        <v>73.133168569849289</v>
      </c>
      <c r="I1417" s="16">
        <f t="shared" si="279"/>
        <v>81.10481102187758</v>
      </c>
      <c r="J1417" s="13">
        <f t="shared" si="273"/>
        <v>71.575962909269435</v>
      </c>
      <c r="K1417" s="13">
        <f t="shared" si="274"/>
        <v>9.528848112608145</v>
      </c>
      <c r="L1417" s="13">
        <f t="shared" si="275"/>
        <v>0</v>
      </c>
      <c r="M1417" s="13">
        <f t="shared" si="280"/>
        <v>1.6153422514942259</v>
      </c>
      <c r="N1417" s="13">
        <f t="shared" si="276"/>
        <v>1.0015121959264202</v>
      </c>
      <c r="O1417" s="13">
        <f t="shared" si="277"/>
        <v>7.7314600901007946</v>
      </c>
      <c r="Q1417">
        <v>15.42150740698823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23.78048430394994</v>
      </c>
      <c r="G1418" s="13">
        <f t="shared" si="271"/>
        <v>0</v>
      </c>
      <c r="H1418" s="13">
        <f t="shared" si="272"/>
        <v>23.78048430394994</v>
      </c>
      <c r="I1418" s="16">
        <f t="shared" si="279"/>
        <v>33.309332416558085</v>
      </c>
      <c r="J1418" s="13">
        <f t="shared" si="273"/>
        <v>32.896965088077778</v>
      </c>
      <c r="K1418" s="13">
        <f t="shared" si="274"/>
        <v>0.41236732848030755</v>
      </c>
      <c r="L1418" s="13">
        <f t="shared" si="275"/>
        <v>0</v>
      </c>
      <c r="M1418" s="13">
        <f t="shared" si="280"/>
        <v>0.61383005556780579</v>
      </c>
      <c r="N1418" s="13">
        <f t="shared" si="276"/>
        <v>0.3805746344520396</v>
      </c>
      <c r="O1418" s="13">
        <f t="shared" si="277"/>
        <v>0.3805746344520396</v>
      </c>
      <c r="Q1418">
        <v>19.96832610279619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81.735755826447019</v>
      </c>
      <c r="G1419" s="13">
        <f t="shared" si="271"/>
        <v>7.0433653690046985</v>
      </c>
      <c r="H1419" s="13">
        <f t="shared" si="272"/>
        <v>74.692390457442315</v>
      </c>
      <c r="I1419" s="16">
        <f t="shared" si="279"/>
        <v>75.104757785922629</v>
      </c>
      <c r="J1419" s="13">
        <f t="shared" si="273"/>
        <v>71.440968556155411</v>
      </c>
      <c r="K1419" s="13">
        <f t="shared" si="274"/>
        <v>3.6637892297672181</v>
      </c>
      <c r="L1419" s="13">
        <f t="shared" si="275"/>
        <v>0</v>
      </c>
      <c r="M1419" s="13">
        <f t="shared" si="280"/>
        <v>0.23325542111576619</v>
      </c>
      <c r="N1419" s="13">
        <f t="shared" si="276"/>
        <v>0.14461836109177503</v>
      </c>
      <c r="O1419" s="13">
        <f t="shared" si="277"/>
        <v>7.1879837300964731</v>
      </c>
      <c r="Q1419">
        <v>21.368035051296889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14.72361250358056</v>
      </c>
      <c r="G1420" s="13">
        <f t="shared" si="271"/>
        <v>0</v>
      </c>
      <c r="H1420" s="13">
        <f t="shared" si="272"/>
        <v>14.72361250358056</v>
      </c>
      <c r="I1420" s="16">
        <f t="shared" si="279"/>
        <v>18.387401733347779</v>
      </c>
      <c r="J1420" s="13">
        <f t="shared" si="273"/>
        <v>18.346005756473648</v>
      </c>
      <c r="K1420" s="13">
        <f t="shared" si="274"/>
        <v>4.1395976874131435E-2</v>
      </c>
      <c r="L1420" s="13">
        <f t="shared" si="275"/>
        <v>0</v>
      </c>
      <c r="M1420" s="13">
        <f t="shared" si="280"/>
        <v>8.863706002399116E-2</v>
      </c>
      <c r="N1420" s="13">
        <f t="shared" si="276"/>
        <v>5.4954977214874516E-2</v>
      </c>
      <c r="O1420" s="13">
        <f t="shared" si="277"/>
        <v>5.4954977214874516E-2</v>
      </c>
      <c r="Q1420">
        <v>23.733925653035818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42.206577255181848</v>
      </c>
      <c r="G1421" s="13">
        <f t="shared" si="271"/>
        <v>0.4274971038571187</v>
      </c>
      <c r="H1421" s="13">
        <f t="shared" si="272"/>
        <v>41.779080151324727</v>
      </c>
      <c r="I1421" s="16">
        <f t="shared" si="279"/>
        <v>41.820476128198862</v>
      </c>
      <c r="J1421" s="13">
        <f t="shared" si="273"/>
        <v>41.531763659982794</v>
      </c>
      <c r="K1421" s="13">
        <f t="shared" si="274"/>
        <v>0.28871246821606888</v>
      </c>
      <c r="L1421" s="13">
        <f t="shared" si="275"/>
        <v>0</v>
      </c>
      <c r="M1421" s="13">
        <f t="shared" si="280"/>
        <v>3.3682082809116644E-2</v>
      </c>
      <c r="N1421" s="13">
        <f t="shared" si="276"/>
        <v>2.0882891341652318E-2</v>
      </c>
      <c r="O1421" s="13">
        <f t="shared" si="277"/>
        <v>0.44837999519877103</v>
      </c>
      <c r="Q1421">
        <v>27.457096870967749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51.662032303681109</v>
      </c>
      <c r="G1422" s="13">
        <f t="shared" si="271"/>
        <v>2.010025434799199</v>
      </c>
      <c r="H1422" s="13">
        <f t="shared" si="272"/>
        <v>49.652006868881912</v>
      </c>
      <c r="I1422" s="16">
        <f t="shared" si="279"/>
        <v>49.940719337097981</v>
      </c>
      <c r="J1422" s="13">
        <f t="shared" si="273"/>
        <v>49.243305168599967</v>
      </c>
      <c r="K1422" s="13">
        <f t="shared" si="274"/>
        <v>0.69741416849801396</v>
      </c>
      <c r="L1422" s="13">
        <f t="shared" si="275"/>
        <v>0</v>
      </c>
      <c r="M1422" s="13">
        <f t="shared" si="280"/>
        <v>1.2799191467464326E-2</v>
      </c>
      <c r="N1422" s="13">
        <f t="shared" si="276"/>
        <v>7.9354987098278814E-3</v>
      </c>
      <c r="O1422" s="13">
        <f t="shared" si="277"/>
        <v>2.0179609335090269</v>
      </c>
      <c r="Q1422">
        <v>24.846892396140841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3.5654797113357559</v>
      </c>
      <c r="G1423" s="13">
        <f t="shared" si="271"/>
        <v>0</v>
      </c>
      <c r="H1423" s="13">
        <f t="shared" si="272"/>
        <v>3.5654797113357559</v>
      </c>
      <c r="I1423" s="16">
        <f t="shared" si="279"/>
        <v>4.2628938798337703</v>
      </c>
      <c r="J1423" s="13">
        <f t="shared" si="273"/>
        <v>4.2621748247550455</v>
      </c>
      <c r="K1423" s="13">
        <f t="shared" si="274"/>
        <v>7.1905507872482843E-4</v>
      </c>
      <c r="L1423" s="13">
        <f t="shared" si="275"/>
        <v>0</v>
      </c>
      <c r="M1423" s="13">
        <f t="shared" si="280"/>
        <v>4.8636927576364442E-3</v>
      </c>
      <c r="N1423" s="13">
        <f t="shared" si="276"/>
        <v>3.0154895097345953E-3</v>
      </c>
      <c r="O1423" s="13">
        <f t="shared" si="277"/>
        <v>3.0154895097345953E-3</v>
      </c>
      <c r="Q1423">
        <v>21.398734218680321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16.817238233840161</v>
      </c>
      <c r="G1424" s="13">
        <f t="shared" si="271"/>
        <v>0</v>
      </c>
      <c r="H1424" s="13">
        <f t="shared" si="272"/>
        <v>16.817238233840161</v>
      </c>
      <c r="I1424" s="16">
        <f t="shared" si="279"/>
        <v>16.817957288918887</v>
      </c>
      <c r="J1424" s="13">
        <f t="shared" si="273"/>
        <v>16.748478323449348</v>
      </c>
      <c r="K1424" s="13">
        <f t="shared" si="274"/>
        <v>6.9478965469539133E-2</v>
      </c>
      <c r="L1424" s="13">
        <f t="shared" si="275"/>
        <v>0</v>
      </c>
      <c r="M1424" s="13">
        <f t="shared" si="280"/>
        <v>1.8482032479018489E-3</v>
      </c>
      <c r="N1424" s="13">
        <f t="shared" si="276"/>
        <v>1.1458860136991462E-3</v>
      </c>
      <c r="O1424" s="13">
        <f t="shared" si="277"/>
        <v>1.1458860136991462E-3</v>
      </c>
      <c r="Q1424">
        <v>18.154599406310751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107.6402492663746</v>
      </c>
      <c r="G1425" s="13">
        <f t="shared" si="271"/>
        <v>11.378915012794206</v>
      </c>
      <c r="H1425" s="13">
        <f t="shared" si="272"/>
        <v>96.261334253580387</v>
      </c>
      <c r="I1425" s="16">
        <f t="shared" si="279"/>
        <v>96.330813219049929</v>
      </c>
      <c r="J1425" s="13">
        <f t="shared" si="273"/>
        <v>77.360636393505487</v>
      </c>
      <c r="K1425" s="13">
        <f t="shared" si="274"/>
        <v>18.970176825544442</v>
      </c>
      <c r="L1425" s="13">
        <f t="shared" si="275"/>
        <v>1.1449155431472637</v>
      </c>
      <c r="M1425" s="13">
        <f t="shared" si="280"/>
        <v>1.1456178603814664</v>
      </c>
      <c r="N1425" s="13">
        <f t="shared" si="276"/>
        <v>0.7102830734365092</v>
      </c>
      <c r="O1425" s="13">
        <f t="shared" si="277"/>
        <v>12.089198086230715</v>
      </c>
      <c r="Q1425">
        <v>13.125566481977881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81.711172932485624</v>
      </c>
      <c r="G1426" s="13">
        <f t="shared" si="271"/>
        <v>7.0392510111074946</v>
      </c>
      <c r="H1426" s="13">
        <f t="shared" si="272"/>
        <v>74.671921921378129</v>
      </c>
      <c r="I1426" s="16">
        <f t="shared" si="279"/>
        <v>92.497183203775307</v>
      </c>
      <c r="J1426" s="13">
        <f t="shared" si="273"/>
        <v>73.857495204695127</v>
      </c>
      <c r="K1426" s="13">
        <f t="shared" si="274"/>
        <v>18.639687999080181</v>
      </c>
      <c r="L1426" s="13">
        <f t="shared" si="275"/>
        <v>0.94364182590725088</v>
      </c>
      <c r="M1426" s="13">
        <f t="shared" si="280"/>
        <v>1.3789766128522079</v>
      </c>
      <c r="N1426" s="13">
        <f t="shared" si="276"/>
        <v>0.8549654999683689</v>
      </c>
      <c r="O1426" s="13">
        <f t="shared" si="277"/>
        <v>7.8942165110758635</v>
      </c>
      <c r="Q1426">
        <v>12.2975690516129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25.806574666657362</v>
      </c>
      <c r="G1427" s="13">
        <f t="shared" si="271"/>
        <v>0</v>
      </c>
      <c r="H1427" s="13">
        <f t="shared" si="272"/>
        <v>25.806574666657362</v>
      </c>
      <c r="I1427" s="16">
        <f t="shared" si="279"/>
        <v>43.502620839830293</v>
      </c>
      <c r="J1427" s="13">
        <f t="shared" si="273"/>
        <v>41.695291206083311</v>
      </c>
      <c r="K1427" s="13">
        <f t="shared" si="274"/>
        <v>1.8073296337469813</v>
      </c>
      <c r="L1427" s="13">
        <f t="shared" si="275"/>
        <v>0</v>
      </c>
      <c r="M1427" s="13">
        <f t="shared" si="280"/>
        <v>0.52401111288383895</v>
      </c>
      <c r="N1427" s="13">
        <f t="shared" si="276"/>
        <v>0.32488688998798015</v>
      </c>
      <c r="O1427" s="13">
        <f t="shared" si="277"/>
        <v>0.32488688998798015</v>
      </c>
      <c r="Q1427">
        <v>14.842251695886469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111.777139738554</v>
      </c>
      <c r="G1428" s="13">
        <f t="shared" si="271"/>
        <v>12.071292729218055</v>
      </c>
      <c r="H1428" s="13">
        <f t="shared" si="272"/>
        <v>99.70584700933594</v>
      </c>
      <c r="I1428" s="16">
        <f t="shared" si="279"/>
        <v>101.51317664308291</v>
      </c>
      <c r="J1428" s="13">
        <f t="shared" si="273"/>
        <v>83.75024336686451</v>
      </c>
      <c r="K1428" s="13">
        <f t="shared" si="274"/>
        <v>17.762933276218405</v>
      </c>
      <c r="L1428" s="13">
        <f t="shared" si="275"/>
        <v>0.40968222410749122</v>
      </c>
      <c r="M1428" s="13">
        <f t="shared" si="280"/>
        <v>0.60880644700335007</v>
      </c>
      <c r="N1428" s="13">
        <f t="shared" si="276"/>
        <v>0.37745999714207706</v>
      </c>
      <c r="O1428" s="13">
        <f t="shared" si="277"/>
        <v>12.448752726360132</v>
      </c>
      <c r="Q1428">
        <v>15.040319252959151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47.351727628793498</v>
      </c>
      <c r="G1429" s="13">
        <f t="shared" si="271"/>
        <v>1.2886239551227268</v>
      </c>
      <c r="H1429" s="13">
        <f t="shared" si="272"/>
        <v>46.063103673670774</v>
      </c>
      <c r="I1429" s="16">
        <f t="shared" si="279"/>
        <v>63.416354725781687</v>
      </c>
      <c r="J1429" s="13">
        <f t="shared" si="273"/>
        <v>59.580063691654253</v>
      </c>
      <c r="K1429" s="13">
        <f t="shared" si="274"/>
        <v>3.8362910341274343</v>
      </c>
      <c r="L1429" s="13">
        <f t="shared" si="275"/>
        <v>0</v>
      </c>
      <c r="M1429" s="13">
        <f t="shared" si="280"/>
        <v>0.23134644986127301</v>
      </c>
      <c r="N1429" s="13">
        <f t="shared" si="276"/>
        <v>0.14343479891398928</v>
      </c>
      <c r="O1429" s="13">
        <f t="shared" si="277"/>
        <v>1.432058754036716</v>
      </c>
      <c r="Q1429">
        <v>17.3239847819166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65.207410298049552</v>
      </c>
      <c r="G1430" s="13">
        <f t="shared" si="271"/>
        <v>4.2770706821677775</v>
      </c>
      <c r="H1430" s="13">
        <f t="shared" si="272"/>
        <v>60.930339615881778</v>
      </c>
      <c r="I1430" s="16">
        <f t="shared" si="279"/>
        <v>64.766630650009205</v>
      </c>
      <c r="J1430" s="13">
        <f t="shared" si="273"/>
        <v>62.050483113061993</v>
      </c>
      <c r="K1430" s="13">
        <f t="shared" si="274"/>
        <v>2.7161475369472114</v>
      </c>
      <c r="L1430" s="13">
        <f t="shared" si="275"/>
        <v>0</v>
      </c>
      <c r="M1430" s="13">
        <f t="shared" si="280"/>
        <v>8.7911650947283732E-2</v>
      </c>
      <c r="N1430" s="13">
        <f t="shared" si="276"/>
        <v>5.4505223587315917E-2</v>
      </c>
      <c r="O1430" s="13">
        <f t="shared" si="277"/>
        <v>4.3315759057550931</v>
      </c>
      <c r="Q1430">
        <v>20.420242169884212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19.093548389999999</v>
      </c>
      <c r="G1431" s="13">
        <f t="shared" si="271"/>
        <v>0</v>
      </c>
      <c r="H1431" s="13">
        <f t="shared" si="272"/>
        <v>19.093548389999999</v>
      </c>
      <c r="I1431" s="16">
        <f t="shared" si="279"/>
        <v>21.80969592694721</v>
      </c>
      <c r="J1431" s="13">
        <f t="shared" si="273"/>
        <v>21.741648761443571</v>
      </c>
      <c r="K1431" s="13">
        <f t="shared" si="274"/>
        <v>6.8047165503639206E-2</v>
      </c>
      <c r="L1431" s="13">
        <f t="shared" si="275"/>
        <v>0</v>
      </c>
      <c r="M1431" s="13">
        <f t="shared" si="280"/>
        <v>3.3406427359967815E-2</v>
      </c>
      <c r="N1431" s="13">
        <f t="shared" si="276"/>
        <v>2.0711984963180045E-2</v>
      </c>
      <c r="O1431" s="13">
        <f t="shared" si="277"/>
        <v>2.0711984963180045E-2</v>
      </c>
      <c r="Q1431">
        <v>23.83195781282782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54.964025460120752</v>
      </c>
      <c r="G1432" s="13">
        <f t="shared" si="271"/>
        <v>2.5626691406642039</v>
      </c>
      <c r="H1432" s="13">
        <f t="shared" si="272"/>
        <v>52.401356319456546</v>
      </c>
      <c r="I1432" s="16">
        <f t="shared" si="279"/>
        <v>52.469403484960182</v>
      </c>
      <c r="J1432" s="13">
        <f t="shared" si="273"/>
        <v>51.62506229336573</v>
      </c>
      <c r="K1432" s="13">
        <f t="shared" si="274"/>
        <v>0.84434119159445231</v>
      </c>
      <c r="L1432" s="13">
        <f t="shared" si="275"/>
        <v>0</v>
      </c>
      <c r="M1432" s="13">
        <f t="shared" si="280"/>
        <v>1.269444239678777E-2</v>
      </c>
      <c r="N1432" s="13">
        <f t="shared" si="276"/>
        <v>7.8705542860084167E-3</v>
      </c>
      <c r="O1432" s="13">
        <f t="shared" si="277"/>
        <v>2.5705396949502122</v>
      </c>
      <c r="Q1432">
        <v>24.51532587096775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81.752956350871372</v>
      </c>
      <c r="G1433" s="13">
        <f t="shared" si="271"/>
        <v>7.046244164056759</v>
      </c>
      <c r="H1433" s="13">
        <f t="shared" si="272"/>
        <v>74.706712186814613</v>
      </c>
      <c r="I1433" s="16">
        <f t="shared" si="279"/>
        <v>75.551053378409065</v>
      </c>
      <c r="J1433" s="13">
        <f t="shared" si="273"/>
        <v>73.149008570187306</v>
      </c>
      <c r="K1433" s="13">
        <f t="shared" si="274"/>
        <v>2.4020448082217598</v>
      </c>
      <c r="L1433" s="13">
        <f t="shared" si="275"/>
        <v>0</v>
      </c>
      <c r="M1433" s="13">
        <f t="shared" si="280"/>
        <v>4.8238881107793528E-3</v>
      </c>
      <c r="N1433" s="13">
        <f t="shared" si="276"/>
        <v>2.9908106286831988E-3</v>
      </c>
      <c r="O1433" s="13">
        <f t="shared" si="277"/>
        <v>7.0492349746854419</v>
      </c>
      <c r="Q1433">
        <v>24.687233283378159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16.22263387820405</v>
      </c>
      <c r="G1434" s="13">
        <f t="shared" si="271"/>
        <v>0</v>
      </c>
      <c r="H1434" s="13">
        <f t="shared" si="272"/>
        <v>16.22263387820405</v>
      </c>
      <c r="I1434" s="16">
        <f t="shared" si="279"/>
        <v>18.62467868642581</v>
      </c>
      <c r="J1434" s="13">
        <f t="shared" si="273"/>
        <v>18.580141238871342</v>
      </c>
      <c r="K1434" s="13">
        <f t="shared" si="274"/>
        <v>4.4537447554468201E-2</v>
      </c>
      <c r="L1434" s="13">
        <f t="shared" si="275"/>
        <v>0</v>
      </c>
      <c r="M1434" s="13">
        <f t="shared" si="280"/>
        <v>1.833077482096154E-3</v>
      </c>
      <c r="N1434" s="13">
        <f t="shared" si="276"/>
        <v>1.1365080388996156E-3</v>
      </c>
      <c r="O1434" s="13">
        <f t="shared" si="277"/>
        <v>1.1365080388996156E-3</v>
      </c>
      <c r="Q1434">
        <v>23.485234343299009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32.226347454176931</v>
      </c>
      <c r="G1435" s="13">
        <f t="shared" si="271"/>
        <v>0</v>
      </c>
      <c r="H1435" s="13">
        <f t="shared" si="272"/>
        <v>32.226347454176931</v>
      </c>
      <c r="I1435" s="16">
        <f t="shared" si="279"/>
        <v>32.270884901731399</v>
      </c>
      <c r="J1435" s="13">
        <f t="shared" si="273"/>
        <v>31.995985703506975</v>
      </c>
      <c r="K1435" s="13">
        <f t="shared" si="274"/>
        <v>0.27489919822442488</v>
      </c>
      <c r="L1435" s="13">
        <f t="shared" si="275"/>
        <v>0</v>
      </c>
      <c r="M1435" s="13">
        <f t="shared" si="280"/>
        <v>6.9656944319653846E-4</v>
      </c>
      <c r="N1435" s="13">
        <f t="shared" si="276"/>
        <v>4.3187305478185385E-4</v>
      </c>
      <c r="O1435" s="13">
        <f t="shared" si="277"/>
        <v>4.3187305478185385E-4</v>
      </c>
      <c r="Q1435">
        <v>22.204526237158099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81.296587077860977</v>
      </c>
      <c r="G1436" s="13">
        <f t="shared" si="271"/>
        <v>6.9698631437667817</v>
      </c>
      <c r="H1436" s="13">
        <f t="shared" si="272"/>
        <v>74.32672393409419</v>
      </c>
      <c r="I1436" s="16">
        <f t="shared" si="279"/>
        <v>74.601623132318622</v>
      </c>
      <c r="J1436" s="13">
        <f t="shared" si="273"/>
        <v>67.475252849587363</v>
      </c>
      <c r="K1436" s="13">
        <f t="shared" si="274"/>
        <v>7.1263702827312585</v>
      </c>
      <c r="L1436" s="13">
        <f t="shared" si="275"/>
        <v>0</v>
      </c>
      <c r="M1436" s="13">
        <f t="shared" si="280"/>
        <v>2.6469638841468461E-4</v>
      </c>
      <c r="N1436" s="13">
        <f t="shared" si="276"/>
        <v>1.6411176081710445E-4</v>
      </c>
      <c r="O1436" s="13">
        <f t="shared" si="277"/>
        <v>6.9700272555275991</v>
      </c>
      <c r="Q1436">
        <v>15.97440609532733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125.62250973232121</v>
      </c>
      <c r="G1437" s="13">
        <f t="shared" si="271"/>
        <v>14.388546648265512</v>
      </c>
      <c r="H1437" s="13">
        <f t="shared" si="272"/>
        <v>111.23396308405569</v>
      </c>
      <c r="I1437" s="16">
        <f t="shared" si="279"/>
        <v>118.36033336678695</v>
      </c>
      <c r="J1437" s="13">
        <f t="shared" si="273"/>
        <v>82.921057112360501</v>
      </c>
      <c r="K1437" s="13">
        <f t="shared" si="274"/>
        <v>35.439276254426446</v>
      </c>
      <c r="L1437" s="13">
        <f t="shared" si="275"/>
        <v>11.174897183101166</v>
      </c>
      <c r="M1437" s="13">
        <f t="shared" si="280"/>
        <v>11.174997767728764</v>
      </c>
      <c r="N1437" s="13">
        <f t="shared" si="276"/>
        <v>6.9284986159918329</v>
      </c>
      <c r="O1437" s="13">
        <f t="shared" si="277"/>
        <v>21.317045264257345</v>
      </c>
      <c r="Q1437">
        <v>11.49775435444317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85.275610335743963</v>
      </c>
      <c r="G1438" s="13">
        <f t="shared" si="271"/>
        <v>7.6358191451203821</v>
      </c>
      <c r="H1438" s="13">
        <f t="shared" si="272"/>
        <v>77.639791190623583</v>
      </c>
      <c r="I1438" s="16">
        <f t="shared" si="279"/>
        <v>101.90417026194886</v>
      </c>
      <c r="J1438" s="13">
        <f t="shared" si="273"/>
        <v>78.761929343006244</v>
      </c>
      <c r="K1438" s="13">
        <f t="shared" si="274"/>
        <v>23.142240918942619</v>
      </c>
      <c r="L1438" s="13">
        <f t="shared" si="275"/>
        <v>3.6857785962969349</v>
      </c>
      <c r="M1438" s="13">
        <f t="shared" si="280"/>
        <v>7.9322777480338651</v>
      </c>
      <c r="N1438" s="13">
        <f t="shared" si="276"/>
        <v>4.9180122037809966</v>
      </c>
      <c r="O1438" s="13">
        <f t="shared" si="277"/>
        <v>12.55383134890138</v>
      </c>
      <c r="Q1438">
        <v>12.4692830516129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9.1121359927208392</v>
      </c>
      <c r="G1439" s="13">
        <f t="shared" si="271"/>
        <v>0</v>
      </c>
      <c r="H1439" s="13">
        <f t="shared" si="272"/>
        <v>9.1121359927208392</v>
      </c>
      <c r="I1439" s="16">
        <f t="shared" si="279"/>
        <v>28.568598315366522</v>
      </c>
      <c r="J1439" s="13">
        <f t="shared" si="273"/>
        <v>27.783999201068525</v>
      </c>
      <c r="K1439" s="13">
        <f t="shared" si="274"/>
        <v>0.78459911429799689</v>
      </c>
      <c r="L1439" s="13">
        <f t="shared" si="275"/>
        <v>0</v>
      </c>
      <c r="M1439" s="13">
        <f t="shared" si="280"/>
        <v>3.0142655442528685</v>
      </c>
      <c r="N1439" s="13">
        <f t="shared" si="276"/>
        <v>1.8688446374367784</v>
      </c>
      <c r="O1439" s="13">
        <f t="shared" si="277"/>
        <v>1.8688446374367784</v>
      </c>
      <c r="Q1439">
        <v>11.894890341510321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63.48640264345083</v>
      </c>
      <c r="G1440" s="13">
        <f t="shared" si="271"/>
        <v>3.9890313062518685</v>
      </c>
      <c r="H1440" s="13">
        <f t="shared" si="272"/>
        <v>59.497371337198963</v>
      </c>
      <c r="I1440" s="16">
        <f t="shared" si="279"/>
        <v>60.28197045149696</v>
      </c>
      <c r="J1440" s="13">
        <f t="shared" si="273"/>
        <v>56.069081672961289</v>
      </c>
      <c r="K1440" s="13">
        <f t="shared" si="274"/>
        <v>4.212888778535671</v>
      </c>
      <c r="L1440" s="13">
        <f t="shared" si="275"/>
        <v>0</v>
      </c>
      <c r="M1440" s="13">
        <f t="shared" si="280"/>
        <v>1.1454209068160901</v>
      </c>
      <c r="N1440" s="13">
        <f t="shared" si="276"/>
        <v>0.71016096222597591</v>
      </c>
      <c r="O1440" s="13">
        <f t="shared" si="277"/>
        <v>4.6991922684778444</v>
      </c>
      <c r="Q1440">
        <v>15.46550053465667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30.72997191173415</v>
      </c>
      <c r="G1441" s="13">
        <f t="shared" si="271"/>
        <v>0</v>
      </c>
      <c r="H1441" s="13">
        <f t="shared" si="272"/>
        <v>30.72997191173415</v>
      </c>
      <c r="I1441" s="16">
        <f t="shared" si="279"/>
        <v>34.942860690269825</v>
      </c>
      <c r="J1441" s="13">
        <f t="shared" si="273"/>
        <v>34.321293270954044</v>
      </c>
      <c r="K1441" s="13">
        <f t="shared" si="274"/>
        <v>0.62156741931578097</v>
      </c>
      <c r="L1441" s="13">
        <f t="shared" si="275"/>
        <v>0</v>
      </c>
      <c r="M1441" s="13">
        <f t="shared" si="280"/>
        <v>0.43525994459011419</v>
      </c>
      <c r="N1441" s="13">
        <f t="shared" si="276"/>
        <v>0.26986116564587082</v>
      </c>
      <c r="O1441" s="13">
        <f t="shared" si="277"/>
        <v>0.26986116564587082</v>
      </c>
      <c r="Q1441">
        <v>18.02605622834578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3.8424062295157948</v>
      </c>
      <c r="G1442" s="13">
        <f t="shared" si="271"/>
        <v>0</v>
      </c>
      <c r="H1442" s="13">
        <f t="shared" si="272"/>
        <v>3.8424062295157948</v>
      </c>
      <c r="I1442" s="16">
        <f t="shared" si="279"/>
        <v>4.4639736488315762</v>
      </c>
      <c r="J1442" s="13">
        <f t="shared" si="273"/>
        <v>4.4633673664251825</v>
      </c>
      <c r="K1442" s="13">
        <f t="shared" si="274"/>
        <v>6.0628240639371E-4</v>
      </c>
      <c r="L1442" s="13">
        <f t="shared" si="275"/>
        <v>0</v>
      </c>
      <c r="M1442" s="13">
        <f t="shared" si="280"/>
        <v>0.16539877894424337</v>
      </c>
      <c r="N1442" s="13">
        <f t="shared" si="276"/>
        <v>0.1025472429454309</v>
      </c>
      <c r="O1442" s="13">
        <f t="shared" si="277"/>
        <v>0.1025472429454309</v>
      </c>
      <c r="Q1442">
        <v>23.590565556026259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13.487579952439649</v>
      </c>
      <c r="G1443" s="13">
        <f t="shared" si="271"/>
        <v>0</v>
      </c>
      <c r="H1443" s="13">
        <f t="shared" si="272"/>
        <v>13.487579952439649</v>
      </c>
      <c r="I1443" s="16">
        <f t="shared" si="279"/>
        <v>13.488186234846044</v>
      </c>
      <c r="J1443" s="13">
        <f t="shared" si="273"/>
        <v>13.474136605847107</v>
      </c>
      <c r="K1443" s="13">
        <f t="shared" si="274"/>
        <v>1.404962899893647E-2</v>
      </c>
      <c r="L1443" s="13">
        <f t="shared" si="275"/>
        <v>0</v>
      </c>
      <c r="M1443" s="13">
        <f t="shared" si="280"/>
        <v>6.2851535998812477E-2</v>
      </c>
      <c r="N1443" s="13">
        <f t="shared" si="276"/>
        <v>3.8967952319263734E-2</v>
      </c>
      <c r="O1443" s="13">
        <f t="shared" si="277"/>
        <v>3.8967952319263734E-2</v>
      </c>
      <c r="Q1443">
        <v>24.827315971403831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23.28178883354834</v>
      </c>
      <c r="G1444" s="13">
        <f t="shared" si="271"/>
        <v>0</v>
      </c>
      <c r="H1444" s="13">
        <f t="shared" si="272"/>
        <v>23.28178883354834</v>
      </c>
      <c r="I1444" s="16">
        <f t="shared" si="279"/>
        <v>23.295838462547277</v>
      </c>
      <c r="J1444" s="13">
        <f t="shared" si="273"/>
        <v>23.228870612054628</v>
      </c>
      <c r="K1444" s="13">
        <f t="shared" si="274"/>
        <v>6.6967850492648751E-2</v>
      </c>
      <c r="L1444" s="13">
        <f t="shared" si="275"/>
        <v>0</v>
      </c>
      <c r="M1444" s="13">
        <f t="shared" si="280"/>
        <v>2.3883583679548744E-2</v>
      </c>
      <c r="N1444" s="13">
        <f t="shared" si="276"/>
        <v>1.480782188132022E-2</v>
      </c>
      <c r="O1444" s="13">
        <f t="shared" si="277"/>
        <v>1.480782188132022E-2</v>
      </c>
      <c r="Q1444">
        <v>25.366542094661451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53.80571609813515</v>
      </c>
      <c r="G1445" s="13">
        <f t="shared" si="271"/>
        <v>2.3688067224161689</v>
      </c>
      <c r="H1445" s="13">
        <f t="shared" si="272"/>
        <v>51.436909375718983</v>
      </c>
      <c r="I1445" s="16">
        <f t="shared" si="279"/>
        <v>51.503877226211628</v>
      </c>
      <c r="J1445" s="13">
        <f t="shared" si="273"/>
        <v>50.801778143716263</v>
      </c>
      <c r="K1445" s="13">
        <f t="shared" si="274"/>
        <v>0.70209908249536568</v>
      </c>
      <c r="L1445" s="13">
        <f t="shared" si="275"/>
        <v>0</v>
      </c>
      <c r="M1445" s="13">
        <f t="shared" si="280"/>
        <v>9.0757617982285231E-3</v>
      </c>
      <c r="N1445" s="13">
        <f t="shared" si="276"/>
        <v>5.6269723149016846E-3</v>
      </c>
      <c r="O1445" s="13">
        <f t="shared" si="277"/>
        <v>2.3744336947310707</v>
      </c>
      <c r="Q1445">
        <v>25.46734466098976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9.6199982348705753</v>
      </c>
      <c r="G1446" s="13">
        <f t="shared" si="271"/>
        <v>0</v>
      </c>
      <c r="H1446" s="13">
        <f t="shared" si="272"/>
        <v>9.6199982348705753</v>
      </c>
      <c r="I1446" s="16">
        <f t="shared" si="279"/>
        <v>10.322097317365941</v>
      </c>
      <c r="J1446" s="13">
        <f t="shared" si="273"/>
        <v>10.315661377251867</v>
      </c>
      <c r="K1446" s="13">
        <f t="shared" si="274"/>
        <v>6.4359401140734462E-3</v>
      </c>
      <c r="L1446" s="13">
        <f t="shared" si="275"/>
        <v>0</v>
      </c>
      <c r="M1446" s="13">
        <f t="shared" si="280"/>
        <v>3.4487894833268385E-3</v>
      </c>
      <c r="N1446" s="13">
        <f t="shared" si="276"/>
        <v>2.13824947966264E-3</v>
      </c>
      <c r="O1446" s="13">
        <f t="shared" si="277"/>
        <v>2.13824947966264E-3</v>
      </c>
      <c r="Q1446">
        <v>24.67484887096775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46.427058407018357</v>
      </c>
      <c r="G1447" s="13">
        <f t="shared" si="271"/>
        <v>1.1338651166846361</v>
      </c>
      <c r="H1447" s="13">
        <f t="shared" si="272"/>
        <v>45.293193290333718</v>
      </c>
      <c r="I1447" s="16">
        <f t="shared" si="279"/>
        <v>45.299629230447792</v>
      </c>
      <c r="J1447" s="13">
        <f t="shared" si="273"/>
        <v>44.64565207482088</v>
      </c>
      <c r="K1447" s="13">
        <f t="shared" si="274"/>
        <v>0.65397715562691161</v>
      </c>
      <c r="L1447" s="13">
        <f t="shared" si="275"/>
        <v>0</v>
      </c>
      <c r="M1447" s="13">
        <f t="shared" si="280"/>
        <v>1.3105400036641985E-3</v>
      </c>
      <c r="N1447" s="13">
        <f t="shared" si="276"/>
        <v>8.1253480227180309E-4</v>
      </c>
      <c r="O1447" s="13">
        <f t="shared" si="277"/>
        <v>1.1346776514869079</v>
      </c>
      <c r="Q1447">
        <v>23.210775268006561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1.445331825314818</v>
      </c>
      <c r="G1448" s="13">
        <f t="shared" si="271"/>
        <v>0</v>
      </c>
      <c r="H1448" s="13">
        <f t="shared" si="272"/>
        <v>1.445331825314818</v>
      </c>
      <c r="I1448" s="16">
        <f t="shared" si="279"/>
        <v>2.0993089809417294</v>
      </c>
      <c r="J1448" s="13">
        <f t="shared" si="273"/>
        <v>2.0991902715189292</v>
      </c>
      <c r="K1448" s="13">
        <f t="shared" si="274"/>
        <v>1.1870942280012287E-4</v>
      </c>
      <c r="L1448" s="13">
        <f t="shared" si="275"/>
        <v>0</v>
      </c>
      <c r="M1448" s="13">
        <f t="shared" si="280"/>
        <v>4.9800520139239542E-4</v>
      </c>
      <c r="N1448" s="13">
        <f t="shared" si="276"/>
        <v>3.0876322486328515E-4</v>
      </c>
      <c r="O1448" s="13">
        <f t="shared" si="277"/>
        <v>3.0876322486328515E-4</v>
      </c>
      <c r="Q1448">
        <v>19.11359567911888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0.77120736412149871</v>
      </c>
      <c r="G1449" s="13">
        <f t="shared" si="271"/>
        <v>0</v>
      </c>
      <c r="H1449" s="13">
        <f t="shared" si="272"/>
        <v>0.77120736412149871</v>
      </c>
      <c r="I1449" s="16">
        <f t="shared" si="279"/>
        <v>0.77132607354429883</v>
      </c>
      <c r="J1449" s="13">
        <f t="shared" si="273"/>
        <v>0.77131690556476418</v>
      </c>
      <c r="K1449" s="13">
        <f t="shared" si="274"/>
        <v>9.1679795346522042E-6</v>
      </c>
      <c r="L1449" s="13">
        <f t="shared" si="275"/>
        <v>0</v>
      </c>
      <c r="M1449" s="13">
        <f t="shared" si="280"/>
        <v>1.8924197652911027E-4</v>
      </c>
      <c r="N1449" s="13">
        <f t="shared" si="276"/>
        <v>1.1733002544804836E-4</v>
      </c>
      <c r="O1449" s="13">
        <f t="shared" si="277"/>
        <v>1.1733002544804836E-4</v>
      </c>
      <c r="Q1449">
        <v>15.974551555763799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56.402908934429703</v>
      </c>
      <c r="G1450" s="13">
        <f t="shared" si="271"/>
        <v>2.8034903228641763</v>
      </c>
      <c r="H1450" s="13">
        <f t="shared" si="272"/>
        <v>53.599418611565525</v>
      </c>
      <c r="I1450" s="16">
        <f t="shared" si="279"/>
        <v>53.59942777954506</v>
      </c>
      <c r="J1450" s="13">
        <f t="shared" si="273"/>
        <v>48.949116181402403</v>
      </c>
      <c r="K1450" s="13">
        <f t="shared" si="274"/>
        <v>4.6503115981426575</v>
      </c>
      <c r="L1450" s="13">
        <f t="shared" si="275"/>
        <v>0</v>
      </c>
      <c r="M1450" s="13">
        <f t="shared" si="280"/>
        <v>7.1911951081061912E-5</v>
      </c>
      <c r="N1450" s="13">
        <f t="shared" si="276"/>
        <v>4.4585409670258384E-5</v>
      </c>
      <c r="O1450" s="13">
        <f t="shared" si="277"/>
        <v>2.8035349082738468</v>
      </c>
      <c r="Q1450">
        <v>11.9897854073447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68.456307005980719</v>
      </c>
      <c r="G1451" s="13">
        <f t="shared" si="271"/>
        <v>4.8208278105379838</v>
      </c>
      <c r="H1451" s="13">
        <f t="shared" si="272"/>
        <v>63.635479195442734</v>
      </c>
      <c r="I1451" s="16">
        <f t="shared" si="279"/>
        <v>68.285790793585392</v>
      </c>
      <c r="J1451" s="13">
        <f t="shared" si="273"/>
        <v>59.78846323961104</v>
      </c>
      <c r="K1451" s="13">
        <f t="shared" si="274"/>
        <v>8.4973275539743511</v>
      </c>
      <c r="L1451" s="13">
        <f t="shared" si="275"/>
        <v>0</v>
      </c>
      <c r="M1451" s="13">
        <f t="shared" si="280"/>
        <v>2.7326541410803528E-5</v>
      </c>
      <c r="N1451" s="13">
        <f t="shared" si="276"/>
        <v>1.6942455674698188E-5</v>
      </c>
      <c r="O1451" s="13">
        <f t="shared" si="277"/>
        <v>4.8208447529936587</v>
      </c>
      <c r="Q1451">
        <v>12.425658051612899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60.168974857173183</v>
      </c>
      <c r="G1452" s="13">
        <f t="shared" si="271"/>
        <v>3.4338043572884658</v>
      </c>
      <c r="H1452" s="13">
        <f t="shared" si="272"/>
        <v>56.735170499884717</v>
      </c>
      <c r="I1452" s="16">
        <f t="shared" si="279"/>
        <v>65.232498053859075</v>
      </c>
      <c r="J1452" s="13">
        <f t="shared" si="273"/>
        <v>61.203521680487029</v>
      </c>
      <c r="K1452" s="13">
        <f t="shared" si="274"/>
        <v>4.0289763733720463</v>
      </c>
      <c r="L1452" s="13">
        <f t="shared" si="275"/>
        <v>0</v>
      </c>
      <c r="M1452" s="13">
        <f t="shared" si="280"/>
        <v>1.038408573610534E-5</v>
      </c>
      <c r="N1452" s="13">
        <f t="shared" si="276"/>
        <v>6.4381331563853109E-6</v>
      </c>
      <c r="O1452" s="13">
        <f t="shared" si="277"/>
        <v>3.4338107954216222</v>
      </c>
      <c r="Q1452">
        <v>17.56252432283576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59.468993258266423</v>
      </c>
      <c r="G1453" s="13">
        <f t="shared" si="271"/>
        <v>3.316650745354802</v>
      </c>
      <c r="H1453" s="13">
        <f t="shared" si="272"/>
        <v>56.152342512911623</v>
      </c>
      <c r="I1453" s="16">
        <f t="shared" si="279"/>
        <v>60.18131888628367</v>
      </c>
      <c r="J1453" s="13">
        <f t="shared" si="273"/>
        <v>56.768877481210318</v>
      </c>
      <c r="K1453" s="13">
        <f t="shared" si="274"/>
        <v>3.412441405073352</v>
      </c>
      <c r="L1453" s="13">
        <f t="shared" si="275"/>
        <v>0</v>
      </c>
      <c r="M1453" s="13">
        <f t="shared" si="280"/>
        <v>3.9459525797200289E-6</v>
      </c>
      <c r="N1453" s="13">
        <f t="shared" si="276"/>
        <v>2.4464905994264181E-6</v>
      </c>
      <c r="O1453" s="13">
        <f t="shared" si="277"/>
        <v>3.3166531918454014</v>
      </c>
      <c r="Q1453">
        <v>17.083472190004539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3.8709676999999998E-2</v>
      </c>
      <c r="G1454" s="13">
        <f t="shared" si="271"/>
        <v>0</v>
      </c>
      <c r="H1454" s="13">
        <f t="shared" si="272"/>
        <v>3.8709676999999998E-2</v>
      </c>
      <c r="I1454" s="16">
        <f t="shared" si="279"/>
        <v>3.451151082073352</v>
      </c>
      <c r="J1454" s="13">
        <f t="shared" si="273"/>
        <v>3.4508621120396885</v>
      </c>
      <c r="K1454" s="13">
        <f t="shared" si="274"/>
        <v>2.8897003366346041E-4</v>
      </c>
      <c r="L1454" s="13">
        <f t="shared" si="275"/>
        <v>0</v>
      </c>
      <c r="M1454" s="13">
        <f t="shared" si="280"/>
        <v>1.4994619802936108E-6</v>
      </c>
      <c r="N1454" s="13">
        <f t="shared" si="276"/>
        <v>9.2966642778203868E-7</v>
      </c>
      <c r="O1454" s="13">
        <f t="shared" si="277"/>
        <v>9.2966642778203868E-7</v>
      </c>
      <c r="Q1454">
        <v>23.370511347326168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13.08821708917405</v>
      </c>
      <c r="G1455" s="13">
        <f t="shared" si="271"/>
        <v>0</v>
      </c>
      <c r="H1455" s="13">
        <f t="shared" si="272"/>
        <v>13.08821708917405</v>
      </c>
      <c r="I1455" s="16">
        <f t="shared" si="279"/>
        <v>13.088506059207713</v>
      </c>
      <c r="J1455" s="13">
        <f t="shared" si="273"/>
        <v>13.075412688912873</v>
      </c>
      <c r="K1455" s="13">
        <f t="shared" si="274"/>
        <v>1.3093370294839701E-2</v>
      </c>
      <c r="L1455" s="13">
        <f t="shared" si="275"/>
        <v>0</v>
      </c>
      <c r="M1455" s="13">
        <f t="shared" si="280"/>
        <v>5.697955525115721E-7</v>
      </c>
      <c r="N1455" s="13">
        <f t="shared" si="276"/>
        <v>3.5327324255717472E-7</v>
      </c>
      <c r="O1455" s="13">
        <f t="shared" si="277"/>
        <v>3.5327324255717472E-7</v>
      </c>
      <c r="Q1455">
        <v>24.686094810892278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29.555447324722952</v>
      </c>
      <c r="G1456" s="13">
        <f t="shared" si="271"/>
        <v>0</v>
      </c>
      <c r="H1456" s="13">
        <f t="shared" si="272"/>
        <v>29.555447324722952</v>
      </c>
      <c r="I1456" s="16">
        <f t="shared" si="279"/>
        <v>29.568540695017791</v>
      </c>
      <c r="J1456" s="13">
        <f t="shared" si="273"/>
        <v>29.463194239348212</v>
      </c>
      <c r="K1456" s="13">
        <f t="shared" si="274"/>
        <v>0.10534645566957934</v>
      </c>
      <c r="L1456" s="13">
        <f t="shared" si="275"/>
        <v>0</v>
      </c>
      <c r="M1456" s="13">
        <f t="shared" si="280"/>
        <v>2.1652230995439739E-7</v>
      </c>
      <c r="N1456" s="13">
        <f t="shared" si="276"/>
        <v>1.3424383217172637E-7</v>
      </c>
      <c r="O1456" s="13">
        <f t="shared" si="277"/>
        <v>1.3424383217172637E-7</v>
      </c>
      <c r="Q1456">
        <v>27.261051870967741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10.93280774513811</v>
      </c>
      <c r="G1457" s="13">
        <f t="shared" si="271"/>
        <v>0</v>
      </c>
      <c r="H1457" s="13">
        <f t="shared" si="272"/>
        <v>10.93280774513811</v>
      </c>
      <c r="I1457" s="16">
        <f t="shared" si="279"/>
        <v>11.038154200807689</v>
      </c>
      <c r="J1457" s="13">
        <f t="shared" si="273"/>
        <v>11.031060336920385</v>
      </c>
      <c r="K1457" s="13">
        <f t="shared" si="274"/>
        <v>7.0938638873041526E-3</v>
      </c>
      <c r="L1457" s="13">
        <f t="shared" si="275"/>
        <v>0</v>
      </c>
      <c r="M1457" s="13">
        <f t="shared" si="280"/>
        <v>8.2278477782671017E-8</v>
      </c>
      <c r="N1457" s="13">
        <f t="shared" si="276"/>
        <v>5.1012656225256029E-8</v>
      </c>
      <c r="O1457" s="13">
        <f t="shared" si="277"/>
        <v>5.1012656225256029E-8</v>
      </c>
      <c r="Q1457">
        <v>25.421188996198719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5.8824140889849144</v>
      </c>
      <c r="G1458" s="13">
        <f t="shared" si="271"/>
        <v>0</v>
      </c>
      <c r="H1458" s="13">
        <f t="shared" si="272"/>
        <v>5.8824140889849144</v>
      </c>
      <c r="I1458" s="16">
        <f t="shared" si="279"/>
        <v>5.8895079528722185</v>
      </c>
      <c r="J1458" s="13">
        <f t="shared" si="273"/>
        <v>5.8882913665755794</v>
      </c>
      <c r="K1458" s="13">
        <f t="shared" si="274"/>
        <v>1.2165862966391217E-3</v>
      </c>
      <c r="L1458" s="13">
        <f t="shared" si="275"/>
        <v>0</v>
      </c>
      <c r="M1458" s="13">
        <f t="shared" si="280"/>
        <v>3.1265821557414988E-8</v>
      </c>
      <c r="N1458" s="13">
        <f t="shared" si="276"/>
        <v>1.9384809365597294E-8</v>
      </c>
      <c r="O1458" s="13">
        <f t="shared" si="277"/>
        <v>1.9384809365597294E-8</v>
      </c>
      <c r="Q1458">
        <v>24.553951684732571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28.862790486894468</v>
      </c>
      <c r="G1459" s="13">
        <f t="shared" si="271"/>
        <v>0</v>
      </c>
      <c r="H1459" s="13">
        <f t="shared" si="272"/>
        <v>28.862790486894468</v>
      </c>
      <c r="I1459" s="16">
        <f t="shared" si="279"/>
        <v>28.864007073191107</v>
      </c>
      <c r="J1459" s="13">
        <f t="shared" si="273"/>
        <v>28.712638369836007</v>
      </c>
      <c r="K1459" s="13">
        <f t="shared" si="274"/>
        <v>0.15136870335510011</v>
      </c>
      <c r="L1459" s="13">
        <f t="shared" si="275"/>
        <v>0</v>
      </c>
      <c r="M1459" s="13">
        <f t="shared" si="280"/>
        <v>1.1881012191817694E-8</v>
      </c>
      <c r="N1459" s="13">
        <f t="shared" si="276"/>
        <v>7.3662275589269706E-9</v>
      </c>
      <c r="O1459" s="13">
        <f t="shared" si="277"/>
        <v>7.3662275589269706E-9</v>
      </c>
      <c r="Q1459">
        <v>24.103321680398931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6.5812399966192032</v>
      </c>
      <c r="G1460" s="13">
        <f t="shared" si="271"/>
        <v>0</v>
      </c>
      <c r="H1460" s="13">
        <f t="shared" si="272"/>
        <v>6.5812399966192032</v>
      </c>
      <c r="I1460" s="16">
        <f t="shared" si="279"/>
        <v>6.7326086999743033</v>
      </c>
      <c r="J1460" s="13">
        <f t="shared" si="273"/>
        <v>6.7284704231589032</v>
      </c>
      <c r="K1460" s="13">
        <f t="shared" si="274"/>
        <v>4.1382768154001326E-3</v>
      </c>
      <c r="L1460" s="13">
        <f t="shared" si="275"/>
        <v>0</v>
      </c>
      <c r="M1460" s="13">
        <f t="shared" si="280"/>
        <v>4.5147846328907238E-9</v>
      </c>
      <c r="N1460" s="13">
        <f t="shared" si="276"/>
        <v>2.7991664723922487E-9</v>
      </c>
      <c r="O1460" s="13">
        <f t="shared" si="277"/>
        <v>2.7991664723922487E-9</v>
      </c>
      <c r="Q1460">
        <v>18.717144915537219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64.821368458828644</v>
      </c>
      <c r="G1461" s="13">
        <f t="shared" si="271"/>
        <v>4.2124601325577897</v>
      </c>
      <c r="H1461" s="13">
        <f t="shared" si="272"/>
        <v>60.608908326270857</v>
      </c>
      <c r="I1461" s="16">
        <f t="shared" si="279"/>
        <v>60.613046603086261</v>
      </c>
      <c r="J1461" s="13">
        <f t="shared" si="273"/>
        <v>56.218539359929729</v>
      </c>
      <c r="K1461" s="13">
        <f t="shared" si="274"/>
        <v>4.3945072431565322</v>
      </c>
      <c r="L1461" s="13">
        <f t="shared" si="275"/>
        <v>0</v>
      </c>
      <c r="M1461" s="13">
        <f t="shared" si="280"/>
        <v>1.7156181604984752E-9</v>
      </c>
      <c r="N1461" s="13">
        <f t="shared" si="276"/>
        <v>1.0636832595090545E-9</v>
      </c>
      <c r="O1461" s="13">
        <f t="shared" si="277"/>
        <v>4.2124601336214731</v>
      </c>
      <c r="Q1461">
        <v>15.25023487165962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12.64561459515452</v>
      </c>
      <c r="G1462" s="13">
        <f t="shared" si="271"/>
        <v>0</v>
      </c>
      <c r="H1462" s="13">
        <f t="shared" si="272"/>
        <v>12.64561459515452</v>
      </c>
      <c r="I1462" s="16">
        <f t="shared" si="279"/>
        <v>17.040121838311052</v>
      </c>
      <c r="J1462" s="13">
        <f t="shared" si="273"/>
        <v>16.883052458172816</v>
      </c>
      <c r="K1462" s="13">
        <f t="shared" si="274"/>
        <v>0.15706938013823546</v>
      </c>
      <c r="L1462" s="13">
        <f t="shared" si="275"/>
        <v>0</v>
      </c>
      <c r="M1462" s="13">
        <f t="shared" si="280"/>
        <v>6.5193490098942067E-10</v>
      </c>
      <c r="N1462" s="13">
        <f t="shared" si="276"/>
        <v>4.0419963861344083E-10</v>
      </c>
      <c r="O1462" s="13">
        <f t="shared" si="277"/>
        <v>4.0419963861344083E-10</v>
      </c>
      <c r="Q1462">
        <v>12.528780051612911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68.44021651079575</v>
      </c>
      <c r="G1463" s="13">
        <f t="shared" si="271"/>
        <v>4.8181347974192619</v>
      </c>
      <c r="H1463" s="13">
        <f t="shared" si="272"/>
        <v>63.622081713376488</v>
      </c>
      <c r="I1463" s="16">
        <f t="shared" si="279"/>
        <v>63.779151093514727</v>
      </c>
      <c r="J1463" s="13">
        <f t="shared" si="273"/>
        <v>56.841155976637644</v>
      </c>
      <c r="K1463" s="13">
        <f t="shared" si="274"/>
        <v>6.937995116877083</v>
      </c>
      <c r="L1463" s="13">
        <f t="shared" si="275"/>
        <v>0</v>
      </c>
      <c r="M1463" s="13">
        <f t="shared" si="280"/>
        <v>2.4773526237597983E-10</v>
      </c>
      <c r="N1463" s="13">
        <f t="shared" si="276"/>
        <v>1.5359586267310749E-10</v>
      </c>
      <c r="O1463" s="13">
        <f t="shared" si="277"/>
        <v>4.8181347975728581</v>
      </c>
      <c r="Q1463">
        <v>12.609236029857261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13.457462951882009</v>
      </c>
      <c r="G1464" s="13">
        <f t="shared" si="271"/>
        <v>0</v>
      </c>
      <c r="H1464" s="13">
        <f t="shared" si="272"/>
        <v>13.457462951882009</v>
      </c>
      <c r="I1464" s="16">
        <f t="shared" si="279"/>
        <v>20.395458068759091</v>
      </c>
      <c r="J1464" s="13">
        <f t="shared" si="273"/>
        <v>20.250188841585082</v>
      </c>
      <c r="K1464" s="13">
        <f t="shared" si="274"/>
        <v>0.14526922717400836</v>
      </c>
      <c r="L1464" s="13">
        <f t="shared" si="275"/>
        <v>0</v>
      </c>
      <c r="M1464" s="13">
        <f t="shared" si="280"/>
        <v>9.4139399702872343E-11</v>
      </c>
      <c r="N1464" s="13">
        <f t="shared" si="276"/>
        <v>5.8366427815780849E-11</v>
      </c>
      <c r="O1464" s="13">
        <f t="shared" si="277"/>
        <v>5.8366427815780849E-11</v>
      </c>
      <c r="Q1464">
        <v>16.996172024148539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3.8709676999999998E-2</v>
      </c>
      <c r="G1465" s="13">
        <f t="shared" si="271"/>
        <v>0</v>
      </c>
      <c r="H1465" s="13">
        <f t="shared" si="272"/>
        <v>3.8709676999999998E-2</v>
      </c>
      <c r="I1465" s="16">
        <f t="shared" si="279"/>
        <v>0.18397890417400836</v>
      </c>
      <c r="J1465" s="13">
        <f t="shared" si="273"/>
        <v>0.18397885330213046</v>
      </c>
      <c r="K1465" s="13">
        <f t="shared" si="274"/>
        <v>5.0871877904645757E-8</v>
      </c>
      <c r="L1465" s="13">
        <f t="shared" si="275"/>
        <v>0</v>
      </c>
      <c r="M1465" s="13">
        <f t="shared" si="280"/>
        <v>3.5772971887091494E-11</v>
      </c>
      <c r="N1465" s="13">
        <f t="shared" si="276"/>
        <v>2.2179242569996725E-11</v>
      </c>
      <c r="O1465" s="13">
        <f t="shared" si="277"/>
        <v>2.2179242569996725E-11</v>
      </c>
      <c r="Q1465">
        <v>22.304796107415012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11.848747047695101</v>
      </c>
      <c r="G1466" s="13">
        <f t="shared" si="271"/>
        <v>0</v>
      </c>
      <c r="H1466" s="13">
        <f t="shared" si="272"/>
        <v>11.848747047695101</v>
      </c>
      <c r="I1466" s="16">
        <f t="shared" si="279"/>
        <v>11.848747098566978</v>
      </c>
      <c r="J1466" s="13">
        <f t="shared" si="273"/>
        <v>11.835993139310139</v>
      </c>
      <c r="K1466" s="13">
        <f t="shared" si="274"/>
        <v>1.2753959256839309E-2</v>
      </c>
      <c r="L1466" s="13">
        <f t="shared" si="275"/>
        <v>0</v>
      </c>
      <c r="M1466" s="13">
        <f t="shared" si="280"/>
        <v>1.3593729317094769E-11</v>
      </c>
      <c r="N1466" s="13">
        <f t="shared" si="276"/>
        <v>8.4281121765987561E-12</v>
      </c>
      <c r="O1466" s="13">
        <f t="shared" si="277"/>
        <v>8.4281121765987561E-12</v>
      </c>
      <c r="Q1466">
        <v>22.743309455747259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11.38388940682864</v>
      </c>
      <c r="G1467" s="13">
        <f t="shared" si="271"/>
        <v>0</v>
      </c>
      <c r="H1467" s="13">
        <f t="shared" si="272"/>
        <v>11.38388940682864</v>
      </c>
      <c r="I1467" s="16">
        <f t="shared" si="279"/>
        <v>11.396643366085479</v>
      </c>
      <c r="J1467" s="13">
        <f t="shared" si="273"/>
        <v>11.386952297546708</v>
      </c>
      <c r="K1467" s="13">
        <f t="shared" si="274"/>
        <v>9.6910685387712192E-3</v>
      </c>
      <c r="L1467" s="13">
        <f t="shared" si="275"/>
        <v>0</v>
      </c>
      <c r="M1467" s="13">
        <f t="shared" si="280"/>
        <v>5.165617140496013E-12</v>
      </c>
      <c r="N1467" s="13">
        <f t="shared" si="276"/>
        <v>3.2026826271075279E-12</v>
      </c>
      <c r="O1467" s="13">
        <f t="shared" si="277"/>
        <v>3.2026826271075279E-12</v>
      </c>
      <c r="Q1467">
        <v>23.86979056331004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70.316220184166269</v>
      </c>
      <c r="G1468" s="13">
        <f t="shared" si="271"/>
        <v>5.1321153458785833</v>
      </c>
      <c r="H1468" s="13">
        <f t="shared" si="272"/>
        <v>65.184104838287681</v>
      </c>
      <c r="I1468" s="16">
        <f t="shared" si="279"/>
        <v>65.193795906826452</v>
      </c>
      <c r="J1468" s="13">
        <f t="shared" si="273"/>
        <v>63.919974086970058</v>
      </c>
      <c r="K1468" s="13">
        <f t="shared" si="274"/>
        <v>1.2738218198563942</v>
      </c>
      <c r="L1468" s="13">
        <f t="shared" si="275"/>
        <v>0</v>
      </c>
      <c r="M1468" s="13">
        <f t="shared" si="280"/>
        <v>1.9629345133884851E-12</v>
      </c>
      <c r="N1468" s="13">
        <f t="shared" si="276"/>
        <v>1.2170193983008608E-12</v>
      </c>
      <c r="O1468" s="13">
        <f t="shared" si="277"/>
        <v>5.1321153458798001</v>
      </c>
      <c r="Q1468">
        <v>26.207140870967741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12.978005499119989</v>
      </c>
      <c r="G1469" s="13">
        <f t="shared" si="271"/>
        <v>0</v>
      </c>
      <c r="H1469" s="13">
        <f t="shared" si="272"/>
        <v>12.978005499119989</v>
      </c>
      <c r="I1469" s="16">
        <f t="shared" si="279"/>
        <v>14.251827318976384</v>
      </c>
      <c r="J1469" s="13">
        <f t="shared" si="273"/>
        <v>14.23506943937646</v>
      </c>
      <c r="K1469" s="13">
        <f t="shared" si="274"/>
        <v>1.6757879599923697E-2</v>
      </c>
      <c r="L1469" s="13">
        <f t="shared" si="275"/>
        <v>0</v>
      </c>
      <c r="M1469" s="13">
        <f t="shared" si="280"/>
        <v>7.4591511508762424E-13</v>
      </c>
      <c r="N1469" s="13">
        <f t="shared" si="276"/>
        <v>4.6246737135432701E-13</v>
      </c>
      <c r="O1469" s="13">
        <f t="shared" si="277"/>
        <v>4.6246737135432701E-13</v>
      </c>
      <c r="Q1469">
        <v>24.746520751359789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3.7278579481620921</v>
      </c>
      <c r="G1470" s="13">
        <f t="shared" si="271"/>
        <v>0</v>
      </c>
      <c r="H1470" s="13">
        <f t="shared" si="272"/>
        <v>3.7278579481620921</v>
      </c>
      <c r="I1470" s="16">
        <f t="shared" si="279"/>
        <v>3.7446158277620158</v>
      </c>
      <c r="J1470" s="13">
        <f t="shared" si="273"/>
        <v>3.7442588246457618</v>
      </c>
      <c r="K1470" s="13">
        <f t="shared" si="274"/>
        <v>3.5700311625408432E-4</v>
      </c>
      <c r="L1470" s="13">
        <f t="shared" si="275"/>
        <v>0</v>
      </c>
      <c r="M1470" s="13">
        <f t="shared" si="280"/>
        <v>2.8344774373329723E-13</v>
      </c>
      <c r="N1470" s="13">
        <f t="shared" si="276"/>
        <v>1.7573760111464427E-13</v>
      </c>
      <c r="O1470" s="13">
        <f t="shared" si="277"/>
        <v>1.7573760111464427E-13</v>
      </c>
      <c r="Q1470">
        <v>23.60839209491354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55.186270388420127</v>
      </c>
      <c r="G1471" s="13">
        <f t="shared" si="271"/>
        <v>2.5998655414337022</v>
      </c>
      <c r="H1471" s="13">
        <f t="shared" si="272"/>
        <v>52.586404846986426</v>
      </c>
      <c r="I1471" s="16">
        <f t="shared" si="279"/>
        <v>52.586761850102683</v>
      </c>
      <c r="J1471" s="13">
        <f t="shared" si="273"/>
        <v>50.894465167809123</v>
      </c>
      <c r="K1471" s="13">
        <f t="shared" si="274"/>
        <v>1.6922966822935592</v>
      </c>
      <c r="L1471" s="13">
        <f t="shared" si="275"/>
        <v>0</v>
      </c>
      <c r="M1471" s="13">
        <f t="shared" si="280"/>
        <v>1.0771014261865296E-13</v>
      </c>
      <c r="N1471" s="13">
        <f t="shared" si="276"/>
        <v>6.6780288423564833E-14</v>
      </c>
      <c r="O1471" s="13">
        <f t="shared" si="277"/>
        <v>2.5998655414337688</v>
      </c>
      <c r="Q1471">
        <v>19.45627066675782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68.304304492739888</v>
      </c>
      <c r="G1472" s="13">
        <f t="shared" si="271"/>
        <v>4.7953876511438374</v>
      </c>
      <c r="H1472" s="13">
        <f t="shared" si="272"/>
        <v>63.508916841596047</v>
      </c>
      <c r="I1472" s="16">
        <f t="shared" si="279"/>
        <v>65.201213523889606</v>
      </c>
      <c r="J1472" s="13">
        <f t="shared" si="273"/>
        <v>60.348664481289681</v>
      </c>
      <c r="K1472" s="13">
        <f t="shared" si="274"/>
        <v>4.8525490425999251</v>
      </c>
      <c r="L1472" s="13">
        <f t="shared" si="275"/>
        <v>0</v>
      </c>
      <c r="M1472" s="13">
        <f t="shared" si="280"/>
        <v>4.0929854195088126E-14</v>
      </c>
      <c r="N1472" s="13">
        <f t="shared" si="276"/>
        <v>2.5376509600954637E-14</v>
      </c>
      <c r="O1472" s="13">
        <f t="shared" si="277"/>
        <v>4.7953876511438631</v>
      </c>
      <c r="Q1472">
        <v>16.083924097874469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113.9270258670589</v>
      </c>
      <c r="G1473" s="13">
        <f t="shared" si="271"/>
        <v>12.431112081032158</v>
      </c>
      <c r="H1473" s="13">
        <f t="shared" si="272"/>
        <v>101.49591378602675</v>
      </c>
      <c r="I1473" s="16">
        <f t="shared" si="279"/>
        <v>106.34846282862668</v>
      </c>
      <c r="J1473" s="13">
        <f t="shared" si="273"/>
        <v>83.747829069939357</v>
      </c>
      <c r="K1473" s="13">
        <f t="shared" si="274"/>
        <v>22.600633758687323</v>
      </c>
      <c r="L1473" s="13">
        <f t="shared" si="275"/>
        <v>3.355929966935848</v>
      </c>
      <c r="M1473" s="13">
        <f t="shared" si="280"/>
        <v>3.3559299669358635</v>
      </c>
      <c r="N1473" s="13">
        <f t="shared" si="276"/>
        <v>2.0806765795002353</v>
      </c>
      <c r="O1473" s="13">
        <f t="shared" si="277"/>
        <v>14.511788660532392</v>
      </c>
      <c r="Q1473">
        <v>13.788217878283159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23.748449667233249</v>
      </c>
      <c r="G1474" s="13">
        <f t="shared" si="271"/>
        <v>0</v>
      </c>
      <c r="H1474" s="13">
        <f t="shared" si="272"/>
        <v>23.748449667233249</v>
      </c>
      <c r="I1474" s="16">
        <f t="shared" si="279"/>
        <v>42.993153458984722</v>
      </c>
      <c r="J1474" s="13">
        <f t="shared" si="273"/>
        <v>41.180962929833122</v>
      </c>
      <c r="K1474" s="13">
        <f t="shared" si="274"/>
        <v>1.8121905291516001</v>
      </c>
      <c r="L1474" s="13">
        <f t="shared" si="275"/>
        <v>0</v>
      </c>
      <c r="M1474" s="13">
        <f t="shared" si="280"/>
        <v>1.2752533874356282</v>
      </c>
      <c r="N1474" s="13">
        <f t="shared" si="276"/>
        <v>0.7906571002100895</v>
      </c>
      <c r="O1474" s="13">
        <f t="shared" si="277"/>
        <v>0.7906571002100895</v>
      </c>
      <c r="Q1474">
        <v>14.561734643040589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53.06559286802559</v>
      </c>
      <c r="G1475" s="13">
        <f t="shared" si="271"/>
        <v>2.2449347380400555</v>
      </c>
      <c r="H1475" s="13">
        <f t="shared" si="272"/>
        <v>50.820658129985532</v>
      </c>
      <c r="I1475" s="16">
        <f t="shared" si="279"/>
        <v>52.632848659137132</v>
      </c>
      <c r="J1475" s="13">
        <f t="shared" si="273"/>
        <v>48.90485766594216</v>
      </c>
      <c r="K1475" s="13">
        <f t="shared" si="274"/>
        <v>3.7279909931949717</v>
      </c>
      <c r="L1475" s="13">
        <f t="shared" si="275"/>
        <v>0</v>
      </c>
      <c r="M1475" s="13">
        <f t="shared" si="280"/>
        <v>0.48459628722553871</v>
      </c>
      <c r="N1475" s="13">
        <f t="shared" si="276"/>
        <v>0.30044969807983402</v>
      </c>
      <c r="O1475" s="13">
        <f t="shared" si="277"/>
        <v>2.5453844361198894</v>
      </c>
      <c r="Q1475">
        <v>13.400408051612899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101.8201086158369</v>
      </c>
      <c r="G1476" s="13">
        <f t="shared" si="271"/>
        <v>10.40481726474289</v>
      </c>
      <c r="H1476" s="13">
        <f t="shared" si="272"/>
        <v>91.415291351094012</v>
      </c>
      <c r="I1476" s="16">
        <f t="shared" si="279"/>
        <v>95.143282344288991</v>
      </c>
      <c r="J1476" s="13">
        <f t="shared" si="273"/>
        <v>76.704542489442915</v>
      </c>
      <c r="K1476" s="13">
        <f t="shared" si="274"/>
        <v>18.438739854846077</v>
      </c>
      <c r="L1476" s="13">
        <f t="shared" si="275"/>
        <v>0.82126074454002918</v>
      </c>
      <c r="M1476" s="13">
        <f t="shared" si="280"/>
        <v>1.0054073336857341</v>
      </c>
      <c r="N1476" s="13">
        <f t="shared" si="276"/>
        <v>0.62335254688515518</v>
      </c>
      <c r="O1476" s="13">
        <f t="shared" si="277"/>
        <v>11.028169811628045</v>
      </c>
      <c r="Q1476">
        <v>13.1054648115626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20.31102529461057</v>
      </c>
      <c r="G1477" s="13">
        <f t="shared" si="271"/>
        <v>0</v>
      </c>
      <c r="H1477" s="13">
        <f t="shared" si="272"/>
        <v>20.31102529461057</v>
      </c>
      <c r="I1477" s="16">
        <f t="shared" si="279"/>
        <v>37.928504404916623</v>
      </c>
      <c r="J1477" s="13">
        <f t="shared" si="273"/>
        <v>37.205376011311337</v>
      </c>
      <c r="K1477" s="13">
        <f t="shared" si="274"/>
        <v>0.72312839360528613</v>
      </c>
      <c r="L1477" s="13">
        <f t="shared" si="275"/>
        <v>0</v>
      </c>
      <c r="M1477" s="13">
        <f t="shared" si="280"/>
        <v>0.38205478680057892</v>
      </c>
      <c r="N1477" s="13">
        <f t="shared" si="276"/>
        <v>0.23687396781635892</v>
      </c>
      <c r="O1477" s="13">
        <f t="shared" si="277"/>
        <v>0.23687396781635892</v>
      </c>
      <c r="Q1477">
        <v>18.681217259599919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14.89888824903216</v>
      </c>
      <c r="G1478" s="13">
        <f t="shared" ref="G1478:G1541" si="282">IF((F1478-$J$2)&gt;0,$I$2*(F1478-$J$2),0)</f>
        <v>0</v>
      </c>
      <c r="H1478" s="13">
        <f t="shared" ref="H1478:H1541" si="283">F1478-G1478</f>
        <v>14.89888824903216</v>
      </c>
      <c r="I1478" s="16">
        <f t="shared" si="279"/>
        <v>15.622016642637446</v>
      </c>
      <c r="J1478" s="13">
        <f t="shared" ref="J1478:J1541" si="284">I1478/SQRT(1+(I1478/($K$2*(300+(25*Q1478)+0.05*(Q1478)^3)))^2)</f>
        <v>15.595765834672473</v>
      </c>
      <c r="K1478" s="13">
        <f t="shared" ref="K1478:K1541" si="285">I1478-J1478</f>
        <v>2.6250807964972367E-2</v>
      </c>
      <c r="L1478" s="13">
        <f t="shared" ref="L1478:L1541" si="286">IF(K1478&gt;$N$2,(K1478-$N$2)/$L$2,0)</f>
        <v>0</v>
      </c>
      <c r="M1478" s="13">
        <f t="shared" si="280"/>
        <v>0.14518081898422</v>
      </c>
      <c r="N1478" s="13">
        <f t="shared" ref="N1478:N1541" si="287">$M$2*M1478</f>
        <v>9.0012107770216399E-2</v>
      </c>
      <c r="O1478" s="13">
        <f t="shared" ref="O1478:O1541" si="288">N1478+G1478</f>
        <v>9.0012107770216399E-2</v>
      </c>
      <c r="Q1478">
        <v>23.50150229277126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20.590937222245159</v>
      </c>
      <c r="G1479" s="13">
        <f t="shared" si="282"/>
        <v>0</v>
      </c>
      <c r="H1479" s="13">
        <f t="shared" si="283"/>
        <v>20.590937222245159</v>
      </c>
      <c r="I1479" s="16">
        <f t="shared" ref="I1479:I1542" si="290">H1479+K1478-L1478</f>
        <v>20.61718803021013</v>
      </c>
      <c r="J1479" s="13">
        <f t="shared" si="284"/>
        <v>20.559838694852164</v>
      </c>
      <c r="K1479" s="13">
        <f t="shared" si="285"/>
        <v>5.7349335357965714E-2</v>
      </c>
      <c r="L1479" s="13">
        <f t="shared" si="286"/>
        <v>0</v>
      </c>
      <c r="M1479" s="13">
        <f t="shared" ref="M1479:M1542" si="291">L1479+M1478-N1478</f>
        <v>5.5168711214003602E-2</v>
      </c>
      <c r="N1479" s="13">
        <f t="shared" si="287"/>
        <v>3.4204600952682233E-2</v>
      </c>
      <c r="O1479" s="13">
        <f t="shared" si="288"/>
        <v>3.4204600952682233E-2</v>
      </c>
      <c r="Q1479">
        <v>23.85237051225992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18.898169559229199</v>
      </c>
      <c r="G1480" s="13">
        <f t="shared" si="282"/>
        <v>0</v>
      </c>
      <c r="H1480" s="13">
        <f t="shared" si="283"/>
        <v>18.898169559229199</v>
      </c>
      <c r="I1480" s="16">
        <f t="shared" si="290"/>
        <v>18.955518894587165</v>
      </c>
      <c r="J1480" s="13">
        <f t="shared" si="284"/>
        <v>18.920827496598811</v>
      </c>
      <c r="K1480" s="13">
        <f t="shared" si="285"/>
        <v>3.4691397988353856E-2</v>
      </c>
      <c r="L1480" s="13">
        <f t="shared" si="286"/>
        <v>0</v>
      </c>
      <c r="M1480" s="13">
        <f t="shared" si="291"/>
        <v>2.0964110261321368E-2</v>
      </c>
      <c r="N1480" s="13">
        <f t="shared" si="287"/>
        <v>1.2997748362019248E-2</v>
      </c>
      <c r="O1480" s="13">
        <f t="shared" si="288"/>
        <v>1.2997748362019248E-2</v>
      </c>
      <c r="Q1480">
        <v>25.660330526618051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42.406972823013312</v>
      </c>
      <c r="G1481" s="13">
        <f t="shared" si="282"/>
        <v>0.46103664921605425</v>
      </c>
      <c r="H1481" s="13">
        <f t="shared" si="283"/>
        <v>41.945936173797257</v>
      </c>
      <c r="I1481" s="16">
        <f t="shared" si="290"/>
        <v>41.980627571785611</v>
      </c>
      <c r="J1481" s="13">
        <f t="shared" si="284"/>
        <v>41.660220861785767</v>
      </c>
      <c r="K1481" s="13">
        <f t="shared" si="285"/>
        <v>0.320406709999844</v>
      </c>
      <c r="L1481" s="13">
        <f t="shared" si="286"/>
        <v>0</v>
      </c>
      <c r="M1481" s="13">
        <f t="shared" si="291"/>
        <v>7.9663618993021205E-3</v>
      </c>
      <c r="N1481" s="13">
        <f t="shared" si="287"/>
        <v>4.9391443775673146E-3</v>
      </c>
      <c r="O1481" s="13">
        <f t="shared" si="288"/>
        <v>0.46597579359362157</v>
      </c>
      <c r="Q1481">
        <v>26.772547870967749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23.237015213768188</v>
      </c>
      <c r="G1482" s="13">
        <f t="shared" si="282"/>
        <v>0</v>
      </c>
      <c r="H1482" s="13">
        <f t="shared" si="283"/>
        <v>23.237015213768188</v>
      </c>
      <c r="I1482" s="16">
        <f t="shared" si="290"/>
        <v>23.557421923768032</v>
      </c>
      <c r="J1482" s="13">
        <f t="shared" si="284"/>
        <v>23.477965010899599</v>
      </c>
      <c r="K1482" s="13">
        <f t="shared" si="285"/>
        <v>7.9456912868433704E-2</v>
      </c>
      <c r="L1482" s="13">
        <f t="shared" si="286"/>
        <v>0</v>
      </c>
      <c r="M1482" s="13">
        <f t="shared" si="291"/>
        <v>3.027217521734806E-3</v>
      </c>
      <c r="N1482" s="13">
        <f t="shared" si="287"/>
        <v>1.8768748634755796E-3</v>
      </c>
      <c r="O1482" s="13">
        <f t="shared" si="288"/>
        <v>1.8768748634755796E-3</v>
      </c>
      <c r="Q1482">
        <v>24.37407843740975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40.236497370218807</v>
      </c>
      <c r="G1483" s="13">
        <f t="shared" si="282"/>
        <v>9.7771330091427661E-2</v>
      </c>
      <c r="H1483" s="13">
        <f t="shared" si="283"/>
        <v>40.138726040127381</v>
      </c>
      <c r="I1483" s="16">
        <f t="shared" si="290"/>
        <v>40.218182952995818</v>
      </c>
      <c r="J1483" s="13">
        <f t="shared" si="284"/>
        <v>39.6668729295708</v>
      </c>
      <c r="K1483" s="13">
        <f t="shared" si="285"/>
        <v>0.55131002342501745</v>
      </c>
      <c r="L1483" s="13">
        <f t="shared" si="286"/>
        <v>0</v>
      </c>
      <c r="M1483" s="13">
        <f t="shared" si="291"/>
        <v>1.1503426582592264E-3</v>
      </c>
      <c r="N1483" s="13">
        <f t="shared" si="287"/>
        <v>7.132124481207204E-4</v>
      </c>
      <c r="O1483" s="13">
        <f t="shared" si="288"/>
        <v>9.8484542539548386E-2</v>
      </c>
      <c r="Q1483">
        <v>21.89770157500574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64.417118445039478</v>
      </c>
      <c r="G1484" s="13">
        <f t="shared" si="282"/>
        <v>4.1448021408140052</v>
      </c>
      <c r="H1484" s="13">
        <f t="shared" si="283"/>
        <v>60.27231630422547</v>
      </c>
      <c r="I1484" s="16">
        <f t="shared" si="290"/>
        <v>60.823626327650487</v>
      </c>
      <c r="J1484" s="13">
        <f t="shared" si="284"/>
        <v>57.834843758966038</v>
      </c>
      <c r="K1484" s="13">
        <f t="shared" si="285"/>
        <v>2.9887825686844494</v>
      </c>
      <c r="L1484" s="13">
        <f t="shared" si="286"/>
        <v>0</v>
      </c>
      <c r="M1484" s="13">
        <f t="shared" si="291"/>
        <v>4.3713021013850597E-4</v>
      </c>
      <c r="N1484" s="13">
        <f t="shared" si="287"/>
        <v>2.7102073028587367E-4</v>
      </c>
      <c r="O1484" s="13">
        <f t="shared" si="288"/>
        <v>4.1450731615442908</v>
      </c>
      <c r="Q1484">
        <v>18.333586114264151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3.6195396404548799</v>
      </c>
      <c r="G1485" s="13">
        <f t="shared" si="282"/>
        <v>0</v>
      </c>
      <c r="H1485" s="13">
        <f t="shared" si="283"/>
        <v>3.6195396404548799</v>
      </c>
      <c r="I1485" s="16">
        <f t="shared" si="290"/>
        <v>6.6083222091393292</v>
      </c>
      <c r="J1485" s="13">
        <f t="shared" si="284"/>
        <v>6.6019777558750947</v>
      </c>
      <c r="K1485" s="13">
        <f t="shared" si="285"/>
        <v>6.3444532642344953E-3</v>
      </c>
      <c r="L1485" s="13">
        <f t="shared" si="286"/>
        <v>0</v>
      </c>
      <c r="M1485" s="13">
        <f t="shared" si="291"/>
        <v>1.661094798526323E-4</v>
      </c>
      <c r="N1485" s="13">
        <f t="shared" si="287"/>
        <v>1.0298787750863202E-4</v>
      </c>
      <c r="O1485" s="13">
        <f t="shared" si="288"/>
        <v>1.0298787750863202E-4</v>
      </c>
      <c r="Q1485">
        <v>15.27998906792776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45.999369869212963</v>
      </c>
      <c r="G1486" s="13">
        <f t="shared" si="282"/>
        <v>1.06228429646767</v>
      </c>
      <c r="H1486" s="13">
        <f t="shared" si="283"/>
        <v>44.937085572745289</v>
      </c>
      <c r="I1486" s="16">
        <f t="shared" si="290"/>
        <v>44.943430026009523</v>
      </c>
      <c r="J1486" s="13">
        <f t="shared" si="284"/>
        <v>42.443954443524539</v>
      </c>
      <c r="K1486" s="13">
        <f t="shared" si="285"/>
        <v>2.4994755824849832</v>
      </c>
      <c r="L1486" s="13">
        <f t="shared" si="286"/>
        <v>0</v>
      </c>
      <c r="M1486" s="13">
        <f t="shared" si="291"/>
        <v>6.3121602344000274E-5</v>
      </c>
      <c r="N1486" s="13">
        <f t="shared" si="287"/>
        <v>3.9135393453280167E-5</v>
      </c>
      <c r="O1486" s="13">
        <f t="shared" si="288"/>
        <v>1.0623234318611232</v>
      </c>
      <c r="Q1486">
        <v>13.040703457984071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14.8943937629996</v>
      </c>
      <c r="G1487" s="13">
        <f t="shared" si="282"/>
        <v>0</v>
      </c>
      <c r="H1487" s="13">
        <f t="shared" si="283"/>
        <v>14.8943937629996</v>
      </c>
      <c r="I1487" s="16">
        <f t="shared" si="290"/>
        <v>17.393869345484582</v>
      </c>
      <c r="J1487" s="13">
        <f t="shared" si="284"/>
        <v>17.255508920813625</v>
      </c>
      <c r="K1487" s="13">
        <f t="shared" si="285"/>
        <v>0.13836042467095666</v>
      </c>
      <c r="L1487" s="13">
        <f t="shared" si="286"/>
        <v>0</v>
      </c>
      <c r="M1487" s="13">
        <f t="shared" si="291"/>
        <v>2.3986208890720107E-5</v>
      </c>
      <c r="N1487" s="13">
        <f t="shared" si="287"/>
        <v>1.4871449512246467E-5</v>
      </c>
      <c r="O1487" s="13">
        <f t="shared" si="288"/>
        <v>1.4871449512246467E-5</v>
      </c>
      <c r="Q1487">
        <v>13.915409051612899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85.123323867295468</v>
      </c>
      <c r="G1488" s="13">
        <f t="shared" si="282"/>
        <v>7.6103314610795056</v>
      </c>
      <c r="H1488" s="13">
        <f t="shared" si="283"/>
        <v>77.512992406215957</v>
      </c>
      <c r="I1488" s="16">
        <f t="shared" si="290"/>
        <v>77.651352830886907</v>
      </c>
      <c r="J1488" s="13">
        <f t="shared" si="284"/>
        <v>67.598198485885803</v>
      </c>
      <c r="K1488" s="13">
        <f t="shared" si="285"/>
        <v>10.053154345001104</v>
      </c>
      <c r="L1488" s="13">
        <f t="shared" si="286"/>
        <v>0</v>
      </c>
      <c r="M1488" s="13">
        <f t="shared" si="291"/>
        <v>9.1147593784736407E-6</v>
      </c>
      <c r="N1488" s="13">
        <f t="shared" si="287"/>
        <v>5.6511508146536569E-6</v>
      </c>
      <c r="O1488" s="13">
        <f t="shared" si="288"/>
        <v>7.6103371122303205</v>
      </c>
      <c r="Q1488">
        <v>13.945589278839289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16.809158571110469</v>
      </c>
      <c r="G1489" s="13">
        <f t="shared" si="282"/>
        <v>0</v>
      </c>
      <c r="H1489" s="13">
        <f t="shared" si="283"/>
        <v>16.809158571110469</v>
      </c>
      <c r="I1489" s="16">
        <f t="shared" si="290"/>
        <v>26.862312916111573</v>
      </c>
      <c r="J1489" s="13">
        <f t="shared" si="284"/>
        <v>26.652733769875944</v>
      </c>
      <c r="K1489" s="13">
        <f t="shared" si="285"/>
        <v>0.20957914623562957</v>
      </c>
      <c r="L1489" s="13">
        <f t="shared" si="286"/>
        <v>0</v>
      </c>
      <c r="M1489" s="13">
        <f t="shared" si="291"/>
        <v>3.4636085638199838E-6</v>
      </c>
      <c r="N1489" s="13">
        <f t="shared" si="287"/>
        <v>2.1474373095683901E-6</v>
      </c>
      <c r="O1489" s="13">
        <f t="shared" si="288"/>
        <v>2.1474373095683901E-6</v>
      </c>
      <c r="Q1489">
        <v>20.239549074342701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3.830692995223842</v>
      </c>
      <c r="G1490" s="13">
        <f t="shared" si="282"/>
        <v>0</v>
      </c>
      <c r="H1490" s="13">
        <f t="shared" si="283"/>
        <v>3.830692995223842</v>
      </c>
      <c r="I1490" s="16">
        <f t="shared" si="290"/>
        <v>4.0402721414594716</v>
      </c>
      <c r="J1490" s="13">
        <f t="shared" si="284"/>
        <v>4.0398098927286545</v>
      </c>
      <c r="K1490" s="13">
        <f t="shared" si="285"/>
        <v>4.6224873081701645E-4</v>
      </c>
      <c r="L1490" s="13">
        <f t="shared" si="286"/>
        <v>0</v>
      </c>
      <c r="M1490" s="13">
        <f t="shared" si="291"/>
        <v>1.3161712542515937E-6</v>
      </c>
      <c r="N1490" s="13">
        <f t="shared" si="287"/>
        <v>8.1602617763598811E-7</v>
      </c>
      <c r="O1490" s="13">
        <f t="shared" si="288"/>
        <v>8.1602617763598811E-7</v>
      </c>
      <c r="Q1490">
        <v>23.39177437252695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12.48064516</v>
      </c>
      <c r="G1491" s="13">
        <f t="shared" si="282"/>
        <v>0</v>
      </c>
      <c r="H1491" s="13">
        <f t="shared" si="283"/>
        <v>12.48064516</v>
      </c>
      <c r="I1491" s="16">
        <f t="shared" si="290"/>
        <v>12.481107408730818</v>
      </c>
      <c r="J1491" s="13">
        <f t="shared" si="284"/>
        <v>12.470083190900381</v>
      </c>
      <c r="K1491" s="13">
        <f t="shared" si="285"/>
        <v>1.1024217830437166E-2</v>
      </c>
      <c r="L1491" s="13">
        <f t="shared" si="286"/>
        <v>0</v>
      </c>
      <c r="M1491" s="13">
        <f t="shared" si="291"/>
        <v>5.0014507661560557E-7</v>
      </c>
      <c r="N1491" s="13">
        <f t="shared" si="287"/>
        <v>3.1008994750167545E-7</v>
      </c>
      <c r="O1491" s="13">
        <f t="shared" si="288"/>
        <v>3.1008994750167545E-7</v>
      </c>
      <c r="Q1491">
        <v>24.898700406565421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29.735096901585219</v>
      </c>
      <c r="G1492" s="13">
        <f t="shared" si="282"/>
        <v>0</v>
      </c>
      <c r="H1492" s="13">
        <f t="shared" si="283"/>
        <v>29.735096901585219</v>
      </c>
      <c r="I1492" s="16">
        <f t="shared" si="290"/>
        <v>29.746121119415655</v>
      </c>
      <c r="J1492" s="13">
        <f t="shared" si="284"/>
        <v>29.627147063800866</v>
      </c>
      <c r="K1492" s="13">
        <f t="shared" si="285"/>
        <v>0.11897405561478891</v>
      </c>
      <c r="L1492" s="13">
        <f t="shared" si="286"/>
        <v>0</v>
      </c>
      <c r="M1492" s="13">
        <f t="shared" si="291"/>
        <v>1.9005512911393012E-7</v>
      </c>
      <c r="N1492" s="13">
        <f t="shared" si="287"/>
        <v>1.1783418005063667E-7</v>
      </c>
      <c r="O1492" s="13">
        <f t="shared" si="288"/>
        <v>1.1783418005063667E-7</v>
      </c>
      <c r="Q1492">
        <v>26.500974446344411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32.815767898781047</v>
      </c>
      <c r="G1493" s="13">
        <f t="shared" si="282"/>
        <v>0</v>
      </c>
      <c r="H1493" s="13">
        <f t="shared" si="283"/>
        <v>32.815767898781047</v>
      </c>
      <c r="I1493" s="16">
        <f t="shared" si="290"/>
        <v>32.934741954395832</v>
      </c>
      <c r="J1493" s="13">
        <f t="shared" si="284"/>
        <v>32.789952053023441</v>
      </c>
      <c r="K1493" s="13">
        <f t="shared" si="285"/>
        <v>0.14478990137239123</v>
      </c>
      <c r="L1493" s="13">
        <f t="shared" si="286"/>
        <v>0</v>
      </c>
      <c r="M1493" s="13">
        <f t="shared" si="291"/>
        <v>7.2220949063293447E-8</v>
      </c>
      <c r="N1493" s="13">
        <f t="shared" si="287"/>
        <v>4.4776988419241936E-8</v>
      </c>
      <c r="O1493" s="13">
        <f t="shared" si="288"/>
        <v>4.4776988419241936E-8</v>
      </c>
      <c r="Q1493">
        <v>27.291497870967749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20.309719154739941</v>
      </c>
      <c r="G1494" s="13">
        <f t="shared" si="282"/>
        <v>0</v>
      </c>
      <c r="H1494" s="13">
        <f t="shared" si="283"/>
        <v>20.309719154739941</v>
      </c>
      <c r="I1494" s="16">
        <f t="shared" si="290"/>
        <v>20.454509056112332</v>
      </c>
      <c r="J1494" s="13">
        <f t="shared" si="284"/>
        <v>20.406876824780568</v>
      </c>
      <c r="K1494" s="13">
        <f t="shared" si="285"/>
        <v>4.763223133176453E-2</v>
      </c>
      <c r="L1494" s="13">
        <f t="shared" si="286"/>
        <v>0</v>
      </c>
      <c r="M1494" s="13">
        <f t="shared" si="291"/>
        <v>2.7443960644051512E-8</v>
      </c>
      <c r="N1494" s="13">
        <f t="shared" si="287"/>
        <v>1.7015255599311937E-8</v>
      </c>
      <c r="O1494" s="13">
        <f t="shared" si="288"/>
        <v>1.7015255599311937E-8</v>
      </c>
      <c r="Q1494">
        <v>25.016305415263499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30.411833288656791</v>
      </c>
      <c r="G1495" s="13">
        <f t="shared" si="282"/>
        <v>0</v>
      </c>
      <c r="H1495" s="13">
        <f t="shared" si="283"/>
        <v>30.411833288656791</v>
      </c>
      <c r="I1495" s="16">
        <f t="shared" si="290"/>
        <v>30.459465519988555</v>
      </c>
      <c r="J1495" s="13">
        <f t="shared" si="284"/>
        <v>30.141739463072572</v>
      </c>
      <c r="K1495" s="13">
        <f t="shared" si="285"/>
        <v>0.31772605691598343</v>
      </c>
      <c r="L1495" s="13">
        <f t="shared" si="286"/>
        <v>0</v>
      </c>
      <c r="M1495" s="13">
        <f t="shared" si="291"/>
        <v>1.0428705044739574E-8</v>
      </c>
      <c r="N1495" s="13">
        <f t="shared" si="287"/>
        <v>6.4657971277385362E-9</v>
      </c>
      <c r="O1495" s="13">
        <f t="shared" si="288"/>
        <v>6.4657971277385362E-9</v>
      </c>
      <c r="Q1495">
        <v>19.935609879671532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23.86417219488305</v>
      </c>
      <c r="G1496" s="13">
        <f t="shared" si="282"/>
        <v>0</v>
      </c>
      <c r="H1496" s="13">
        <f t="shared" si="283"/>
        <v>23.86417219488305</v>
      </c>
      <c r="I1496" s="16">
        <f t="shared" si="290"/>
        <v>24.181898251799034</v>
      </c>
      <c r="J1496" s="13">
        <f t="shared" si="284"/>
        <v>23.926679759454991</v>
      </c>
      <c r="K1496" s="13">
        <f t="shared" si="285"/>
        <v>0.25521849234404215</v>
      </c>
      <c r="L1496" s="13">
        <f t="shared" si="286"/>
        <v>0</v>
      </c>
      <c r="M1496" s="13">
        <f t="shared" si="291"/>
        <v>3.9629079170010382E-9</v>
      </c>
      <c r="N1496" s="13">
        <f t="shared" si="287"/>
        <v>2.4570029085406437E-9</v>
      </c>
      <c r="O1496" s="13">
        <f t="shared" si="288"/>
        <v>2.4570029085406437E-9</v>
      </c>
      <c r="Q1496">
        <v>16.58498364591108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136.5954968639613</v>
      </c>
      <c r="G1497" s="13">
        <f t="shared" si="282"/>
        <v>16.225059319714301</v>
      </c>
      <c r="H1497" s="13">
        <f t="shared" si="283"/>
        <v>120.370437544247</v>
      </c>
      <c r="I1497" s="16">
        <f t="shared" si="290"/>
        <v>120.62565603659104</v>
      </c>
      <c r="J1497" s="13">
        <f t="shared" si="284"/>
        <v>93.132424770402523</v>
      </c>
      <c r="K1497" s="13">
        <f t="shared" si="285"/>
        <v>27.493231266188516</v>
      </c>
      <c r="L1497" s="13">
        <f t="shared" si="286"/>
        <v>6.3356109983019007</v>
      </c>
      <c r="M1497" s="13">
        <f t="shared" si="291"/>
        <v>6.3356109998078063</v>
      </c>
      <c r="N1497" s="13">
        <f t="shared" si="287"/>
        <v>3.9280788198808398</v>
      </c>
      <c r="O1497" s="13">
        <f t="shared" si="288"/>
        <v>20.153138139595143</v>
      </c>
      <c r="Q1497">
        <v>14.878569539534871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177.12552389193121</v>
      </c>
      <c r="G1498" s="13">
        <f t="shared" si="282"/>
        <v>23.008436290639747</v>
      </c>
      <c r="H1498" s="13">
        <f t="shared" si="283"/>
        <v>154.11708760129147</v>
      </c>
      <c r="I1498" s="16">
        <f t="shared" si="290"/>
        <v>175.27470786917809</v>
      </c>
      <c r="J1498" s="13">
        <f t="shared" si="284"/>
        <v>106.21721606853765</v>
      </c>
      <c r="K1498" s="13">
        <f t="shared" si="285"/>
        <v>69.057491800640435</v>
      </c>
      <c r="L1498" s="13">
        <f t="shared" si="286"/>
        <v>31.649003017036808</v>
      </c>
      <c r="M1498" s="13">
        <f t="shared" si="291"/>
        <v>34.056535196963779</v>
      </c>
      <c r="N1498" s="13">
        <f t="shared" si="287"/>
        <v>21.115051822117543</v>
      </c>
      <c r="O1498" s="13">
        <f t="shared" si="288"/>
        <v>44.123488112757286</v>
      </c>
      <c r="Q1498">
        <v>13.53488436798736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101.9188639559902</v>
      </c>
      <c r="G1499" s="13">
        <f t="shared" si="282"/>
        <v>10.421345620366475</v>
      </c>
      <c r="H1499" s="13">
        <f t="shared" si="283"/>
        <v>91.497518335623724</v>
      </c>
      <c r="I1499" s="16">
        <f t="shared" si="290"/>
        <v>128.90600711922735</v>
      </c>
      <c r="J1499" s="13">
        <f t="shared" si="284"/>
        <v>94.92680016563466</v>
      </c>
      <c r="K1499" s="13">
        <f t="shared" si="285"/>
        <v>33.979206953592694</v>
      </c>
      <c r="L1499" s="13">
        <f t="shared" si="286"/>
        <v>10.285688374589103</v>
      </c>
      <c r="M1499" s="13">
        <f t="shared" si="291"/>
        <v>23.227171749435335</v>
      </c>
      <c r="N1499" s="13">
        <f t="shared" si="287"/>
        <v>14.400846484649907</v>
      </c>
      <c r="O1499" s="13">
        <f t="shared" si="288"/>
        <v>24.822192105016384</v>
      </c>
      <c r="Q1499">
        <v>14.252485051612901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64.820122665881428</v>
      </c>
      <c r="G1500" s="13">
        <f t="shared" si="282"/>
        <v>4.2122516283003693</v>
      </c>
      <c r="H1500" s="13">
        <f t="shared" si="283"/>
        <v>60.607871037581056</v>
      </c>
      <c r="I1500" s="16">
        <f t="shared" si="290"/>
        <v>84.301389616584643</v>
      </c>
      <c r="J1500" s="13">
        <f t="shared" si="284"/>
        <v>73.276243816446865</v>
      </c>
      <c r="K1500" s="13">
        <f t="shared" si="285"/>
        <v>11.025145800137778</v>
      </c>
      <c r="L1500" s="13">
        <f t="shared" si="286"/>
        <v>0</v>
      </c>
      <c r="M1500" s="13">
        <f t="shared" si="291"/>
        <v>8.826325264785428</v>
      </c>
      <c r="N1500" s="13">
        <f t="shared" si="287"/>
        <v>5.472321664166965</v>
      </c>
      <c r="O1500" s="13">
        <f t="shared" si="288"/>
        <v>9.6845732924673342</v>
      </c>
      <c r="Q1500">
        <v>15.04039065087998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80.531761516197491</v>
      </c>
      <c r="G1501" s="13">
        <f t="shared" si="282"/>
        <v>6.8418568116174621</v>
      </c>
      <c r="H1501" s="13">
        <f t="shared" si="283"/>
        <v>73.68990470458003</v>
      </c>
      <c r="I1501" s="16">
        <f t="shared" si="290"/>
        <v>84.715050504717809</v>
      </c>
      <c r="J1501" s="13">
        <f t="shared" si="284"/>
        <v>73.803164776174086</v>
      </c>
      <c r="K1501" s="13">
        <f t="shared" si="285"/>
        <v>10.911885728543723</v>
      </c>
      <c r="L1501" s="13">
        <f t="shared" si="286"/>
        <v>0</v>
      </c>
      <c r="M1501" s="13">
        <f t="shared" si="291"/>
        <v>3.354003600618463</v>
      </c>
      <c r="N1501" s="13">
        <f t="shared" si="287"/>
        <v>2.0794822323834472</v>
      </c>
      <c r="O1501" s="13">
        <f t="shared" si="288"/>
        <v>8.9213390440009093</v>
      </c>
      <c r="Q1501">
        <v>15.24480829497957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23.90194692480118</v>
      </c>
      <c r="G1502" s="13">
        <f t="shared" si="282"/>
        <v>0</v>
      </c>
      <c r="H1502" s="13">
        <f t="shared" si="283"/>
        <v>23.90194692480118</v>
      </c>
      <c r="I1502" s="16">
        <f t="shared" si="290"/>
        <v>34.813832653344903</v>
      </c>
      <c r="J1502" s="13">
        <f t="shared" si="284"/>
        <v>34.186280676766913</v>
      </c>
      <c r="K1502" s="13">
        <f t="shared" si="285"/>
        <v>0.62755197657799044</v>
      </c>
      <c r="L1502" s="13">
        <f t="shared" si="286"/>
        <v>0</v>
      </c>
      <c r="M1502" s="13">
        <f t="shared" si="291"/>
        <v>1.2745213682350158</v>
      </c>
      <c r="N1502" s="13">
        <f t="shared" si="287"/>
        <v>0.79020324830570976</v>
      </c>
      <c r="O1502" s="13">
        <f t="shared" si="288"/>
        <v>0.79020324830570976</v>
      </c>
      <c r="Q1502">
        <v>17.87712287997174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40.202364066115138</v>
      </c>
      <c r="G1503" s="13">
        <f t="shared" si="282"/>
        <v>9.2058551542362352E-2</v>
      </c>
      <c r="H1503" s="13">
        <f t="shared" si="283"/>
        <v>40.110305514572772</v>
      </c>
      <c r="I1503" s="16">
        <f t="shared" si="290"/>
        <v>40.737857491150763</v>
      </c>
      <c r="J1503" s="13">
        <f t="shared" si="284"/>
        <v>40.284265397629724</v>
      </c>
      <c r="K1503" s="13">
        <f t="shared" si="285"/>
        <v>0.45359209352103846</v>
      </c>
      <c r="L1503" s="13">
        <f t="shared" si="286"/>
        <v>0</v>
      </c>
      <c r="M1503" s="13">
        <f t="shared" si="291"/>
        <v>0.48431811992930607</v>
      </c>
      <c r="N1503" s="13">
        <f t="shared" si="287"/>
        <v>0.30027723435616976</v>
      </c>
      <c r="O1503" s="13">
        <f t="shared" si="288"/>
        <v>0.39233578589853213</v>
      </c>
      <c r="Q1503">
        <v>23.584440607658848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27.765631137823089</v>
      </c>
      <c r="G1504" s="13">
        <f t="shared" si="282"/>
        <v>0</v>
      </c>
      <c r="H1504" s="13">
        <f t="shared" si="283"/>
        <v>27.765631137823089</v>
      </c>
      <c r="I1504" s="16">
        <f t="shared" si="290"/>
        <v>28.219223231344127</v>
      </c>
      <c r="J1504" s="13">
        <f t="shared" si="284"/>
        <v>28.083290965983174</v>
      </c>
      <c r="K1504" s="13">
        <f t="shared" si="285"/>
        <v>0.13593226536095315</v>
      </c>
      <c r="L1504" s="13">
        <f t="shared" si="286"/>
        <v>0</v>
      </c>
      <c r="M1504" s="13">
        <f t="shared" si="291"/>
        <v>0.1840408855731363</v>
      </c>
      <c r="N1504" s="13">
        <f t="shared" si="287"/>
        <v>0.1141053490553445</v>
      </c>
      <c r="O1504" s="13">
        <f t="shared" si="288"/>
        <v>0.1141053490553445</v>
      </c>
      <c r="Q1504">
        <v>24.39246594937757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64.38255188931349</v>
      </c>
      <c r="G1505" s="13">
        <f t="shared" si="282"/>
        <v>4.1390168503696136</v>
      </c>
      <c r="H1505" s="13">
        <f t="shared" si="283"/>
        <v>60.243535038943875</v>
      </c>
      <c r="I1505" s="16">
        <f t="shared" si="290"/>
        <v>60.379467304304825</v>
      </c>
      <c r="J1505" s="13">
        <f t="shared" si="284"/>
        <v>59.306959433702836</v>
      </c>
      <c r="K1505" s="13">
        <f t="shared" si="285"/>
        <v>1.0725078706019886</v>
      </c>
      <c r="L1505" s="13">
        <f t="shared" si="286"/>
        <v>0</v>
      </c>
      <c r="M1505" s="13">
        <f t="shared" si="291"/>
        <v>6.9935536517791802E-2</v>
      </c>
      <c r="N1505" s="13">
        <f t="shared" si="287"/>
        <v>4.3360032641030916E-2</v>
      </c>
      <c r="O1505" s="13">
        <f t="shared" si="288"/>
        <v>4.1823768830106447</v>
      </c>
      <c r="Q1505">
        <v>25.806343870967741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12.646080485896849</v>
      </c>
      <c r="G1506" s="13">
        <f t="shared" si="282"/>
        <v>0</v>
      </c>
      <c r="H1506" s="13">
        <f t="shared" si="283"/>
        <v>12.646080485896849</v>
      </c>
      <c r="I1506" s="16">
        <f t="shared" si="290"/>
        <v>13.718588356498838</v>
      </c>
      <c r="J1506" s="13">
        <f t="shared" si="284"/>
        <v>13.701436636438181</v>
      </c>
      <c r="K1506" s="13">
        <f t="shared" si="285"/>
        <v>1.7151720060656572E-2</v>
      </c>
      <c r="L1506" s="13">
        <f t="shared" si="286"/>
        <v>0</v>
      </c>
      <c r="M1506" s="13">
        <f t="shared" si="291"/>
        <v>2.6575503876760886E-2</v>
      </c>
      <c r="N1506" s="13">
        <f t="shared" si="287"/>
        <v>1.6476812403591751E-2</v>
      </c>
      <c r="O1506" s="13">
        <f t="shared" si="288"/>
        <v>1.6476812403591751E-2</v>
      </c>
      <c r="Q1506">
        <v>23.76137019078784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60.675698426498478</v>
      </c>
      <c r="G1507" s="13">
        <f t="shared" si="282"/>
        <v>3.5186130101031865</v>
      </c>
      <c r="H1507" s="13">
        <f t="shared" si="283"/>
        <v>57.15708541639529</v>
      </c>
      <c r="I1507" s="16">
        <f t="shared" si="290"/>
        <v>57.174237136455943</v>
      </c>
      <c r="J1507" s="13">
        <f t="shared" si="284"/>
        <v>55.001354668347304</v>
      </c>
      <c r="K1507" s="13">
        <f t="shared" si="285"/>
        <v>2.1728824681086394</v>
      </c>
      <c r="L1507" s="13">
        <f t="shared" si="286"/>
        <v>0</v>
      </c>
      <c r="M1507" s="13">
        <f t="shared" si="291"/>
        <v>1.0098691473169136E-2</v>
      </c>
      <c r="N1507" s="13">
        <f t="shared" si="287"/>
        <v>6.2611887133648637E-3</v>
      </c>
      <c r="O1507" s="13">
        <f t="shared" si="288"/>
        <v>3.5248741988165513</v>
      </c>
      <c r="Q1507">
        <v>19.39867926366631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122.5616904961893</v>
      </c>
      <c r="G1508" s="13">
        <f t="shared" si="282"/>
        <v>13.876267426141766</v>
      </c>
      <c r="H1508" s="13">
        <f t="shared" si="283"/>
        <v>108.68542307004753</v>
      </c>
      <c r="I1508" s="16">
        <f t="shared" si="290"/>
        <v>110.85830553815617</v>
      </c>
      <c r="J1508" s="13">
        <f t="shared" si="284"/>
        <v>90.392630417492839</v>
      </c>
      <c r="K1508" s="13">
        <f t="shared" si="285"/>
        <v>20.465675120663334</v>
      </c>
      <c r="L1508" s="13">
        <f t="shared" si="286"/>
        <v>2.0557012547399411</v>
      </c>
      <c r="M1508" s="13">
        <f t="shared" si="291"/>
        <v>2.0595387574997455</v>
      </c>
      <c r="N1508" s="13">
        <f t="shared" si="287"/>
        <v>1.2769140296498422</v>
      </c>
      <c r="O1508" s="13">
        <f t="shared" si="288"/>
        <v>15.153181455791607</v>
      </c>
      <c r="Q1508">
        <v>15.78770662961527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81.716243254930831</v>
      </c>
      <c r="G1509" s="13">
        <f t="shared" si="282"/>
        <v>7.0400996142551371</v>
      </c>
      <c r="H1509" s="13">
        <f t="shared" si="283"/>
        <v>74.67614364067569</v>
      </c>
      <c r="I1509" s="16">
        <f t="shared" si="290"/>
        <v>93.086117506599081</v>
      </c>
      <c r="J1509" s="13">
        <f t="shared" si="284"/>
        <v>76.128309602440254</v>
      </c>
      <c r="K1509" s="13">
        <f t="shared" si="285"/>
        <v>16.957807904158827</v>
      </c>
      <c r="L1509" s="13">
        <f t="shared" si="286"/>
        <v>0</v>
      </c>
      <c r="M1509" s="13">
        <f t="shared" si="291"/>
        <v>0.78262472784990322</v>
      </c>
      <c r="N1509" s="13">
        <f t="shared" si="287"/>
        <v>0.48522733126694001</v>
      </c>
      <c r="O1509" s="13">
        <f t="shared" si="288"/>
        <v>7.5253269455220773</v>
      </c>
      <c r="Q1509">
        <v>13.3993960516129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92.271652523275179</v>
      </c>
      <c r="G1510" s="13">
        <f t="shared" si="282"/>
        <v>8.8067236557384483</v>
      </c>
      <c r="H1510" s="13">
        <f t="shared" si="283"/>
        <v>83.464928867536727</v>
      </c>
      <c r="I1510" s="16">
        <f t="shared" si="290"/>
        <v>100.42273677169555</v>
      </c>
      <c r="J1510" s="13">
        <f t="shared" si="284"/>
        <v>78.054435810618415</v>
      </c>
      <c r="K1510" s="13">
        <f t="shared" si="285"/>
        <v>22.368300961077139</v>
      </c>
      <c r="L1510" s="13">
        <f t="shared" si="286"/>
        <v>3.2144350597946225</v>
      </c>
      <c r="M1510" s="13">
        <f t="shared" si="291"/>
        <v>3.5118324563775856</v>
      </c>
      <c r="N1510" s="13">
        <f t="shared" si="287"/>
        <v>2.1773361229541028</v>
      </c>
      <c r="O1510" s="13">
        <f t="shared" si="288"/>
        <v>10.984059778692551</v>
      </c>
      <c r="Q1510">
        <v>12.46099396121628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114.14916864041029</v>
      </c>
      <c r="G1511" s="13">
        <f t="shared" si="282"/>
        <v>12.46829138446488</v>
      </c>
      <c r="H1511" s="13">
        <f t="shared" si="283"/>
        <v>101.68087725594542</v>
      </c>
      <c r="I1511" s="16">
        <f t="shared" si="290"/>
        <v>120.83474315722793</v>
      </c>
      <c r="J1511" s="13">
        <f t="shared" si="284"/>
        <v>93.431531256195086</v>
      </c>
      <c r="K1511" s="13">
        <f t="shared" si="285"/>
        <v>27.403211901032847</v>
      </c>
      <c r="L1511" s="13">
        <f t="shared" si="286"/>
        <v>6.2807875646557196</v>
      </c>
      <c r="M1511" s="13">
        <f t="shared" si="291"/>
        <v>7.6152838980792019</v>
      </c>
      <c r="N1511" s="13">
        <f t="shared" si="287"/>
        <v>4.7214760168091052</v>
      </c>
      <c r="O1511" s="13">
        <f t="shared" si="288"/>
        <v>17.189767401273986</v>
      </c>
      <c r="Q1511">
        <v>14.95603610935493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69.073218791785635</v>
      </c>
      <c r="G1512" s="13">
        <f t="shared" si="282"/>
        <v>4.9240783017857117</v>
      </c>
      <c r="H1512" s="13">
        <f t="shared" si="283"/>
        <v>64.149140489999922</v>
      </c>
      <c r="I1512" s="16">
        <f t="shared" si="290"/>
        <v>85.271564826377045</v>
      </c>
      <c r="J1512" s="13">
        <f t="shared" si="284"/>
        <v>75.257574896159426</v>
      </c>
      <c r="K1512" s="13">
        <f t="shared" si="285"/>
        <v>10.013989930217619</v>
      </c>
      <c r="L1512" s="13">
        <f t="shared" si="286"/>
        <v>0</v>
      </c>
      <c r="M1512" s="13">
        <f t="shared" si="291"/>
        <v>2.8938078812700967</v>
      </c>
      <c r="N1512" s="13">
        <f t="shared" si="287"/>
        <v>1.7941608863874599</v>
      </c>
      <c r="O1512" s="13">
        <f t="shared" si="288"/>
        <v>6.7182391881731718</v>
      </c>
      <c r="Q1512">
        <v>16.141188072128081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40.445370660469933</v>
      </c>
      <c r="G1513" s="13">
        <f t="shared" si="282"/>
        <v>0.13272976389541047</v>
      </c>
      <c r="H1513" s="13">
        <f t="shared" si="283"/>
        <v>40.312640896574521</v>
      </c>
      <c r="I1513" s="16">
        <f t="shared" si="290"/>
        <v>50.32663082679214</v>
      </c>
      <c r="J1513" s="13">
        <f t="shared" si="284"/>
        <v>48.10174946958891</v>
      </c>
      <c r="K1513" s="13">
        <f t="shared" si="285"/>
        <v>2.2248813572032304</v>
      </c>
      <c r="L1513" s="13">
        <f t="shared" si="286"/>
        <v>0</v>
      </c>
      <c r="M1513" s="13">
        <f t="shared" si="291"/>
        <v>1.0996469948826368</v>
      </c>
      <c r="N1513" s="13">
        <f t="shared" si="287"/>
        <v>0.68178113682723485</v>
      </c>
      <c r="O1513" s="13">
        <f t="shared" si="288"/>
        <v>0.81451090072264531</v>
      </c>
      <c r="Q1513">
        <v>16.45192062092379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107.4592534525396</v>
      </c>
      <c r="G1514" s="13">
        <f t="shared" si="282"/>
        <v>11.348622340288586</v>
      </c>
      <c r="H1514" s="13">
        <f t="shared" si="283"/>
        <v>96.110631112251014</v>
      </c>
      <c r="I1514" s="16">
        <f t="shared" si="290"/>
        <v>98.335512469454244</v>
      </c>
      <c r="J1514" s="13">
        <f t="shared" si="284"/>
        <v>86.977307052926719</v>
      </c>
      <c r="K1514" s="13">
        <f t="shared" si="285"/>
        <v>11.358205416527525</v>
      </c>
      <c r="L1514" s="13">
        <f t="shared" si="286"/>
        <v>0</v>
      </c>
      <c r="M1514" s="13">
        <f t="shared" si="291"/>
        <v>0.417865858055402</v>
      </c>
      <c r="N1514" s="13">
        <f t="shared" si="287"/>
        <v>0.25907683199434922</v>
      </c>
      <c r="O1514" s="13">
        <f t="shared" si="288"/>
        <v>11.607699172282935</v>
      </c>
      <c r="Q1514">
        <v>18.30569473915633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4.7373098835389502</v>
      </c>
      <c r="G1515" s="13">
        <f t="shared" si="282"/>
        <v>0</v>
      </c>
      <c r="H1515" s="13">
        <f t="shared" si="283"/>
        <v>4.7373098835389502</v>
      </c>
      <c r="I1515" s="16">
        <f t="shared" si="290"/>
        <v>16.095515300066474</v>
      </c>
      <c r="J1515" s="13">
        <f t="shared" si="284"/>
        <v>16.063253560873282</v>
      </c>
      <c r="K1515" s="13">
        <f t="shared" si="285"/>
        <v>3.2261739193192085E-2</v>
      </c>
      <c r="L1515" s="13">
        <f t="shared" si="286"/>
        <v>0</v>
      </c>
      <c r="M1515" s="13">
        <f t="shared" si="291"/>
        <v>0.15878902606105277</v>
      </c>
      <c r="N1515" s="13">
        <f t="shared" si="287"/>
        <v>9.844919615785272E-2</v>
      </c>
      <c r="O1515" s="13">
        <f t="shared" si="288"/>
        <v>9.844919615785272E-2</v>
      </c>
      <c r="Q1515">
        <v>22.668917121778119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13.64293867387296</v>
      </c>
      <c r="G1516" s="13">
        <f t="shared" si="282"/>
        <v>0</v>
      </c>
      <c r="H1516" s="13">
        <f t="shared" si="283"/>
        <v>13.64293867387296</v>
      </c>
      <c r="I1516" s="16">
        <f t="shared" si="290"/>
        <v>13.675200413066152</v>
      </c>
      <c r="J1516" s="13">
        <f t="shared" si="284"/>
        <v>13.657794701844681</v>
      </c>
      <c r="K1516" s="13">
        <f t="shared" si="285"/>
        <v>1.7405711221471165E-2</v>
      </c>
      <c r="L1516" s="13">
        <f t="shared" si="286"/>
        <v>0</v>
      </c>
      <c r="M1516" s="13">
        <f t="shared" si="291"/>
        <v>6.0339829903200054E-2</v>
      </c>
      <c r="N1516" s="13">
        <f t="shared" si="287"/>
        <v>3.7410694539984031E-2</v>
      </c>
      <c r="O1516" s="13">
        <f t="shared" si="288"/>
        <v>3.7410694539984031E-2</v>
      </c>
      <c r="Q1516">
        <v>23.588565850245551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3.6747858832093958</v>
      </c>
      <c r="G1517" s="13">
        <f t="shared" si="282"/>
        <v>0</v>
      </c>
      <c r="H1517" s="13">
        <f t="shared" si="283"/>
        <v>3.6747858832093958</v>
      </c>
      <c r="I1517" s="16">
        <f t="shared" si="290"/>
        <v>3.692191594430867</v>
      </c>
      <c r="J1517" s="13">
        <f t="shared" si="284"/>
        <v>3.6918958652901606</v>
      </c>
      <c r="K1517" s="13">
        <f t="shared" si="285"/>
        <v>2.9572914070641332E-4</v>
      </c>
      <c r="L1517" s="13">
        <f t="shared" si="286"/>
        <v>0</v>
      </c>
      <c r="M1517" s="13">
        <f t="shared" si="291"/>
        <v>2.2929135363216023E-2</v>
      </c>
      <c r="N1517" s="13">
        <f t="shared" si="287"/>
        <v>1.4216063925193935E-2</v>
      </c>
      <c r="O1517" s="13">
        <f t="shared" si="288"/>
        <v>1.4216063925193935E-2</v>
      </c>
      <c r="Q1517">
        <v>24.65208287096775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4.6775726515039402</v>
      </c>
      <c r="G1518" s="13">
        <f t="shared" si="282"/>
        <v>0</v>
      </c>
      <c r="H1518" s="13">
        <f t="shared" si="283"/>
        <v>4.6775726515039402</v>
      </c>
      <c r="I1518" s="16">
        <f t="shared" si="290"/>
        <v>4.6778683806446466</v>
      </c>
      <c r="J1518" s="13">
        <f t="shared" si="284"/>
        <v>4.6771342456264238</v>
      </c>
      <c r="K1518" s="13">
        <f t="shared" si="285"/>
        <v>7.3413501822283678E-4</v>
      </c>
      <c r="L1518" s="13">
        <f t="shared" si="286"/>
        <v>0</v>
      </c>
      <c r="M1518" s="13">
        <f t="shared" si="291"/>
        <v>8.7130714380220884E-3</v>
      </c>
      <c r="N1518" s="13">
        <f t="shared" si="287"/>
        <v>5.4021042915736945E-3</v>
      </c>
      <c r="O1518" s="13">
        <f t="shared" si="288"/>
        <v>5.4021042915736945E-3</v>
      </c>
      <c r="Q1518">
        <v>23.227634031947751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62.74282519433703</v>
      </c>
      <c r="G1519" s="13">
        <f t="shared" si="282"/>
        <v>3.8645812006317271</v>
      </c>
      <c r="H1519" s="13">
        <f t="shared" si="283"/>
        <v>58.878243993705304</v>
      </c>
      <c r="I1519" s="16">
        <f t="shared" si="290"/>
        <v>58.878978128723524</v>
      </c>
      <c r="J1519" s="13">
        <f t="shared" si="284"/>
        <v>56.457072024069141</v>
      </c>
      <c r="K1519" s="13">
        <f t="shared" si="285"/>
        <v>2.4219061046543828</v>
      </c>
      <c r="L1519" s="13">
        <f t="shared" si="286"/>
        <v>0</v>
      </c>
      <c r="M1519" s="13">
        <f t="shared" si="291"/>
        <v>3.3109671464483939E-3</v>
      </c>
      <c r="N1519" s="13">
        <f t="shared" si="287"/>
        <v>2.0527996307980042E-3</v>
      </c>
      <c r="O1519" s="13">
        <f t="shared" si="288"/>
        <v>3.866634000262525</v>
      </c>
      <c r="Q1519">
        <v>19.22021496680091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124.36365164526001</v>
      </c>
      <c r="G1520" s="13">
        <f t="shared" si="282"/>
        <v>14.177855721473353</v>
      </c>
      <c r="H1520" s="13">
        <f t="shared" si="283"/>
        <v>110.18579592378666</v>
      </c>
      <c r="I1520" s="16">
        <f t="shared" si="290"/>
        <v>112.60770202844104</v>
      </c>
      <c r="J1520" s="13">
        <f t="shared" si="284"/>
        <v>90.620208312987018</v>
      </c>
      <c r="K1520" s="13">
        <f t="shared" si="285"/>
        <v>21.987493715454022</v>
      </c>
      <c r="L1520" s="13">
        <f t="shared" si="286"/>
        <v>2.9825165084218006</v>
      </c>
      <c r="M1520" s="13">
        <f t="shared" si="291"/>
        <v>2.9837746759374508</v>
      </c>
      <c r="N1520" s="13">
        <f t="shared" si="287"/>
        <v>1.8499402990812195</v>
      </c>
      <c r="O1520" s="13">
        <f t="shared" si="288"/>
        <v>16.027796020554572</v>
      </c>
      <c r="Q1520">
        <v>15.46477143331737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30.63109423267364</v>
      </c>
      <c r="G1521" s="13">
        <f t="shared" si="282"/>
        <v>0</v>
      </c>
      <c r="H1521" s="13">
        <f t="shared" si="283"/>
        <v>30.63109423267364</v>
      </c>
      <c r="I1521" s="16">
        <f t="shared" si="290"/>
        <v>49.636071439705859</v>
      </c>
      <c r="J1521" s="13">
        <f t="shared" si="284"/>
        <v>46.131176900383139</v>
      </c>
      <c r="K1521" s="13">
        <f t="shared" si="285"/>
        <v>3.50489453932272</v>
      </c>
      <c r="L1521" s="13">
        <f t="shared" si="286"/>
        <v>0</v>
      </c>
      <c r="M1521" s="13">
        <f t="shared" si="291"/>
        <v>1.1338343768562313</v>
      </c>
      <c r="N1521" s="13">
        <f t="shared" si="287"/>
        <v>0.70297731365086347</v>
      </c>
      <c r="O1521" s="13">
        <f t="shared" si="288"/>
        <v>0.70297731365086347</v>
      </c>
      <c r="Q1521">
        <v>12.569822163202989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4.3633564103231564</v>
      </c>
      <c r="G1522" s="13">
        <f t="shared" si="282"/>
        <v>0</v>
      </c>
      <c r="H1522" s="13">
        <f t="shared" si="283"/>
        <v>4.3633564103231564</v>
      </c>
      <c r="I1522" s="16">
        <f t="shared" si="290"/>
        <v>7.8682509496458763</v>
      </c>
      <c r="J1522" s="13">
        <f t="shared" si="284"/>
        <v>7.8553103605302894</v>
      </c>
      <c r="K1522" s="13">
        <f t="shared" si="285"/>
        <v>1.2940589115586931E-2</v>
      </c>
      <c r="L1522" s="13">
        <f t="shared" si="286"/>
        <v>0</v>
      </c>
      <c r="M1522" s="13">
        <f t="shared" si="291"/>
        <v>0.43085706320536787</v>
      </c>
      <c r="N1522" s="13">
        <f t="shared" si="287"/>
        <v>0.2671313791873281</v>
      </c>
      <c r="O1522" s="13">
        <f t="shared" si="288"/>
        <v>0.2671313791873281</v>
      </c>
      <c r="Q1522">
        <v>13.90936581415033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68.395559633265563</v>
      </c>
      <c r="G1523" s="13">
        <f t="shared" si="282"/>
        <v>4.810660723088577</v>
      </c>
      <c r="H1523" s="13">
        <f t="shared" si="283"/>
        <v>63.584898910176989</v>
      </c>
      <c r="I1523" s="16">
        <f t="shared" si="290"/>
        <v>63.597839499292576</v>
      </c>
      <c r="J1523" s="13">
        <f t="shared" si="284"/>
        <v>57.356803808195814</v>
      </c>
      <c r="K1523" s="13">
        <f t="shared" si="285"/>
        <v>6.2410356910967622</v>
      </c>
      <c r="L1523" s="13">
        <f t="shared" si="286"/>
        <v>0</v>
      </c>
      <c r="M1523" s="13">
        <f t="shared" si="291"/>
        <v>0.16372568401803977</v>
      </c>
      <c r="N1523" s="13">
        <f t="shared" si="287"/>
        <v>0.10150992409118466</v>
      </c>
      <c r="O1523" s="13">
        <f t="shared" si="288"/>
        <v>4.9121706471797619</v>
      </c>
      <c r="Q1523">
        <v>13.451630351612909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25.55657520887608</v>
      </c>
      <c r="G1524" s="13">
        <f t="shared" si="282"/>
        <v>0</v>
      </c>
      <c r="H1524" s="13">
        <f t="shared" si="283"/>
        <v>25.55657520887608</v>
      </c>
      <c r="I1524" s="16">
        <f t="shared" si="290"/>
        <v>31.797610899972842</v>
      </c>
      <c r="J1524" s="13">
        <f t="shared" si="284"/>
        <v>31.277525338202693</v>
      </c>
      <c r="K1524" s="13">
        <f t="shared" si="285"/>
        <v>0.52008556177014853</v>
      </c>
      <c r="L1524" s="13">
        <f t="shared" si="286"/>
        <v>0</v>
      </c>
      <c r="M1524" s="13">
        <f t="shared" si="291"/>
        <v>6.2215759926855116E-2</v>
      </c>
      <c r="N1524" s="13">
        <f t="shared" si="287"/>
        <v>3.8573771154650174E-2</v>
      </c>
      <c r="O1524" s="13">
        <f t="shared" si="288"/>
        <v>3.8573771154650174E-2</v>
      </c>
      <c r="Q1524">
        <v>17.299821936581179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10.77880634946537</v>
      </c>
      <c r="G1525" s="13">
        <f t="shared" si="282"/>
        <v>0</v>
      </c>
      <c r="H1525" s="13">
        <f t="shared" si="283"/>
        <v>10.77880634946537</v>
      </c>
      <c r="I1525" s="16">
        <f t="shared" si="290"/>
        <v>11.298891911235518</v>
      </c>
      <c r="J1525" s="13">
        <f t="shared" si="284"/>
        <v>11.281554656858701</v>
      </c>
      <c r="K1525" s="13">
        <f t="shared" si="285"/>
        <v>1.7337254376817768E-2</v>
      </c>
      <c r="L1525" s="13">
        <f t="shared" si="286"/>
        <v>0</v>
      </c>
      <c r="M1525" s="13">
        <f t="shared" si="291"/>
        <v>2.3641988772204942E-2</v>
      </c>
      <c r="N1525" s="13">
        <f t="shared" si="287"/>
        <v>1.4658033038767063E-2</v>
      </c>
      <c r="O1525" s="13">
        <f t="shared" si="288"/>
        <v>1.4658033038767063E-2</v>
      </c>
      <c r="Q1525">
        <v>19.559337916066919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68.121017991683473</v>
      </c>
      <c r="G1526" s="13">
        <f t="shared" si="282"/>
        <v>4.764711593871791</v>
      </c>
      <c r="H1526" s="13">
        <f t="shared" si="283"/>
        <v>63.356306397811679</v>
      </c>
      <c r="I1526" s="16">
        <f t="shared" si="290"/>
        <v>63.373643652188498</v>
      </c>
      <c r="J1526" s="13">
        <f t="shared" si="284"/>
        <v>61.361939580365146</v>
      </c>
      <c r="K1526" s="13">
        <f t="shared" si="285"/>
        <v>2.0117040718233525</v>
      </c>
      <c r="L1526" s="13">
        <f t="shared" si="286"/>
        <v>0</v>
      </c>
      <c r="M1526" s="13">
        <f t="shared" si="291"/>
        <v>8.9839557334378782E-3</v>
      </c>
      <c r="N1526" s="13">
        <f t="shared" si="287"/>
        <v>5.5700525547314845E-3</v>
      </c>
      <c r="O1526" s="13">
        <f t="shared" si="288"/>
        <v>4.7702816464265227</v>
      </c>
      <c r="Q1526">
        <v>22.1948820153303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35.472255843473157</v>
      </c>
      <c r="G1527" s="13">
        <f t="shared" si="282"/>
        <v>0</v>
      </c>
      <c r="H1527" s="13">
        <f t="shared" si="283"/>
        <v>35.472255843473157</v>
      </c>
      <c r="I1527" s="16">
        <f t="shared" si="290"/>
        <v>37.483959915296509</v>
      </c>
      <c r="J1527" s="13">
        <f t="shared" si="284"/>
        <v>37.177477077541134</v>
      </c>
      <c r="K1527" s="13">
        <f t="shared" si="285"/>
        <v>0.30648283775537521</v>
      </c>
      <c r="L1527" s="13">
        <f t="shared" si="286"/>
        <v>0</v>
      </c>
      <c r="M1527" s="13">
        <f t="shared" si="291"/>
        <v>3.4139031787063937E-3</v>
      </c>
      <c r="N1527" s="13">
        <f t="shared" si="287"/>
        <v>2.1166199707979639E-3</v>
      </c>
      <c r="O1527" s="13">
        <f t="shared" si="288"/>
        <v>2.1166199707979639E-3</v>
      </c>
      <c r="Q1527">
        <v>24.63346260642658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30.48994129659512</v>
      </c>
      <c r="G1528" s="13">
        <f t="shared" si="282"/>
        <v>0</v>
      </c>
      <c r="H1528" s="13">
        <f t="shared" si="283"/>
        <v>30.48994129659512</v>
      </c>
      <c r="I1528" s="16">
        <f t="shared" si="290"/>
        <v>30.796424134350495</v>
      </c>
      <c r="J1528" s="13">
        <f t="shared" si="284"/>
        <v>30.678272272880211</v>
      </c>
      <c r="K1528" s="13">
        <f t="shared" si="285"/>
        <v>0.11815186147028456</v>
      </c>
      <c r="L1528" s="13">
        <f t="shared" si="286"/>
        <v>0</v>
      </c>
      <c r="M1528" s="13">
        <f t="shared" si="291"/>
        <v>1.2972832079084298E-3</v>
      </c>
      <c r="N1528" s="13">
        <f t="shared" si="287"/>
        <v>8.0431558890322653E-4</v>
      </c>
      <c r="O1528" s="13">
        <f t="shared" si="288"/>
        <v>8.0431558890322653E-4</v>
      </c>
      <c r="Q1528">
        <v>27.311731942910281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23.28305472101227</v>
      </c>
      <c r="G1529" s="13">
        <f t="shared" si="282"/>
        <v>0</v>
      </c>
      <c r="H1529" s="13">
        <f t="shared" si="283"/>
        <v>23.28305472101227</v>
      </c>
      <c r="I1529" s="16">
        <f t="shared" si="290"/>
        <v>23.401206582482555</v>
      </c>
      <c r="J1529" s="13">
        <f t="shared" si="284"/>
        <v>23.354674459829706</v>
      </c>
      <c r="K1529" s="13">
        <f t="shared" si="285"/>
        <v>4.6532122652848784E-2</v>
      </c>
      <c r="L1529" s="13">
        <f t="shared" si="286"/>
        <v>0</v>
      </c>
      <c r="M1529" s="13">
        <f t="shared" si="291"/>
        <v>4.9296761900520329E-4</v>
      </c>
      <c r="N1529" s="13">
        <f t="shared" si="287"/>
        <v>3.0563992378322604E-4</v>
      </c>
      <c r="O1529" s="13">
        <f t="shared" si="288"/>
        <v>3.0563992378322604E-4</v>
      </c>
      <c r="Q1529">
        <v>28.124432870967741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10.70937616649184</v>
      </c>
      <c r="G1530" s="13">
        <f t="shared" si="282"/>
        <v>0</v>
      </c>
      <c r="H1530" s="13">
        <f t="shared" si="283"/>
        <v>10.70937616649184</v>
      </c>
      <c r="I1530" s="16">
        <f t="shared" si="290"/>
        <v>10.755908289144688</v>
      </c>
      <c r="J1530" s="13">
        <f t="shared" si="284"/>
        <v>10.74819201340488</v>
      </c>
      <c r="K1530" s="13">
        <f t="shared" si="285"/>
        <v>7.7162757398081538E-3</v>
      </c>
      <c r="L1530" s="13">
        <f t="shared" si="286"/>
        <v>0</v>
      </c>
      <c r="M1530" s="13">
        <f t="shared" si="291"/>
        <v>1.8732769522197725E-4</v>
      </c>
      <c r="N1530" s="13">
        <f t="shared" si="287"/>
        <v>1.1614317103762589E-4</v>
      </c>
      <c r="O1530" s="13">
        <f t="shared" si="288"/>
        <v>1.1614317103762589E-4</v>
      </c>
      <c r="Q1530">
        <v>24.259026476361271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25.64386255507198</v>
      </c>
      <c r="G1531" s="13">
        <f t="shared" si="282"/>
        <v>0</v>
      </c>
      <c r="H1531" s="13">
        <f t="shared" si="283"/>
        <v>25.64386255507198</v>
      </c>
      <c r="I1531" s="16">
        <f t="shared" si="290"/>
        <v>25.651578830811786</v>
      </c>
      <c r="J1531" s="13">
        <f t="shared" si="284"/>
        <v>25.461194226080693</v>
      </c>
      <c r="K1531" s="13">
        <f t="shared" si="285"/>
        <v>0.19038460473109353</v>
      </c>
      <c r="L1531" s="13">
        <f t="shared" si="286"/>
        <v>0</v>
      </c>
      <c r="M1531" s="13">
        <f t="shared" si="291"/>
        <v>7.1184524184351363E-5</v>
      </c>
      <c r="N1531" s="13">
        <f t="shared" si="287"/>
        <v>4.4134404994297844E-5</v>
      </c>
      <c r="O1531" s="13">
        <f t="shared" si="288"/>
        <v>4.4134404994297844E-5</v>
      </c>
      <c r="Q1531">
        <v>19.944994293346969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55.350826349044432</v>
      </c>
      <c r="G1532" s="13">
        <f t="shared" si="282"/>
        <v>2.6274067299198856</v>
      </c>
      <c r="H1532" s="13">
        <f t="shared" si="283"/>
        <v>52.723419619124549</v>
      </c>
      <c r="I1532" s="16">
        <f t="shared" si="290"/>
        <v>52.913804223855642</v>
      </c>
      <c r="J1532" s="13">
        <f t="shared" si="284"/>
        <v>50.237724275618888</v>
      </c>
      <c r="K1532" s="13">
        <f t="shared" si="285"/>
        <v>2.6760799482367545</v>
      </c>
      <c r="L1532" s="13">
        <f t="shared" si="286"/>
        <v>0</v>
      </c>
      <c r="M1532" s="13">
        <f t="shared" si="291"/>
        <v>2.7050119190053518E-5</v>
      </c>
      <c r="N1532" s="13">
        <f t="shared" si="287"/>
        <v>1.6771073897833181E-5</v>
      </c>
      <c r="O1532" s="13">
        <f t="shared" si="288"/>
        <v>2.6274235009937832</v>
      </c>
      <c r="Q1532">
        <v>16.135856559477929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16.886557954697722</v>
      </c>
      <c r="G1533" s="13">
        <f t="shared" si="282"/>
        <v>0</v>
      </c>
      <c r="H1533" s="13">
        <f t="shared" si="283"/>
        <v>16.886557954697722</v>
      </c>
      <c r="I1533" s="16">
        <f t="shared" si="290"/>
        <v>19.562637902934476</v>
      </c>
      <c r="J1533" s="13">
        <f t="shared" si="284"/>
        <v>19.357107035660775</v>
      </c>
      <c r="K1533" s="13">
        <f t="shared" si="285"/>
        <v>0.20553086727370129</v>
      </c>
      <c r="L1533" s="13">
        <f t="shared" si="286"/>
        <v>0</v>
      </c>
      <c r="M1533" s="13">
        <f t="shared" si="291"/>
        <v>1.0279045292220337E-5</v>
      </c>
      <c r="N1533" s="13">
        <f t="shared" si="287"/>
        <v>6.3730080811766087E-6</v>
      </c>
      <c r="O1533" s="13">
        <f t="shared" si="288"/>
        <v>6.3730080811766087E-6</v>
      </c>
      <c r="Q1533">
        <v>13.573964728542791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23.268703561892</v>
      </c>
      <c r="G1534" s="13">
        <f t="shared" si="282"/>
        <v>0</v>
      </c>
      <c r="H1534" s="13">
        <f t="shared" si="283"/>
        <v>23.268703561892</v>
      </c>
      <c r="I1534" s="16">
        <f t="shared" si="290"/>
        <v>23.474234429165701</v>
      </c>
      <c r="J1534" s="13">
        <f t="shared" si="284"/>
        <v>23.103481636889317</v>
      </c>
      <c r="K1534" s="13">
        <f t="shared" si="285"/>
        <v>0.37075279227638447</v>
      </c>
      <c r="L1534" s="13">
        <f t="shared" si="286"/>
        <v>0</v>
      </c>
      <c r="M1534" s="13">
        <f t="shared" si="291"/>
        <v>3.906037211043728E-6</v>
      </c>
      <c r="N1534" s="13">
        <f t="shared" si="287"/>
        <v>2.4217430708471115E-6</v>
      </c>
      <c r="O1534" s="13">
        <f t="shared" si="288"/>
        <v>2.4217430708471115E-6</v>
      </c>
      <c r="Q1534">
        <v>13.201982751612899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23.269002608333231</v>
      </c>
      <c r="G1535" s="13">
        <f t="shared" si="282"/>
        <v>0</v>
      </c>
      <c r="H1535" s="13">
        <f t="shared" si="283"/>
        <v>23.269002608333231</v>
      </c>
      <c r="I1535" s="16">
        <f t="shared" si="290"/>
        <v>23.639755400609616</v>
      </c>
      <c r="J1535" s="13">
        <f t="shared" si="284"/>
        <v>23.286875504514789</v>
      </c>
      <c r="K1535" s="13">
        <f t="shared" si="285"/>
        <v>0.35287989609482651</v>
      </c>
      <c r="L1535" s="13">
        <f t="shared" si="286"/>
        <v>0</v>
      </c>
      <c r="M1535" s="13">
        <f t="shared" si="291"/>
        <v>1.4842941401966165E-6</v>
      </c>
      <c r="N1535" s="13">
        <f t="shared" si="287"/>
        <v>9.2026236692190226E-7</v>
      </c>
      <c r="O1535" s="13">
        <f t="shared" si="288"/>
        <v>9.2026236692190226E-7</v>
      </c>
      <c r="Q1535">
        <v>13.723895519715199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52.873321420211937</v>
      </c>
      <c r="G1536" s="13">
        <f t="shared" si="282"/>
        <v>2.2127548998582167</v>
      </c>
      <c r="H1536" s="13">
        <f t="shared" si="283"/>
        <v>50.660566520353719</v>
      </c>
      <c r="I1536" s="16">
        <f t="shared" si="290"/>
        <v>51.013446416448545</v>
      </c>
      <c r="J1536" s="13">
        <f t="shared" si="284"/>
        <v>48.227347002459787</v>
      </c>
      <c r="K1536" s="13">
        <f t="shared" si="285"/>
        <v>2.786099413988758</v>
      </c>
      <c r="L1536" s="13">
        <f t="shared" si="286"/>
        <v>0</v>
      </c>
      <c r="M1536" s="13">
        <f t="shared" si="291"/>
        <v>5.6403177327471425E-7</v>
      </c>
      <c r="N1536" s="13">
        <f t="shared" si="287"/>
        <v>3.4969969943032284E-7</v>
      </c>
      <c r="O1536" s="13">
        <f t="shared" si="288"/>
        <v>2.2127552495579161</v>
      </c>
      <c r="Q1536">
        <v>15.01645814120214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3.8709676999999998E-2</v>
      </c>
      <c r="G1537" s="13">
        <f t="shared" si="282"/>
        <v>0</v>
      </c>
      <c r="H1537" s="13">
        <f t="shared" si="283"/>
        <v>3.8709676999999998E-2</v>
      </c>
      <c r="I1537" s="16">
        <f t="shared" si="290"/>
        <v>2.824809090988758</v>
      </c>
      <c r="J1537" s="13">
        <f t="shared" si="284"/>
        <v>2.8245718501601105</v>
      </c>
      <c r="K1537" s="13">
        <f t="shared" si="285"/>
        <v>2.3724082864751139E-4</v>
      </c>
      <c r="L1537" s="13">
        <f t="shared" si="286"/>
        <v>0</v>
      </c>
      <c r="M1537" s="13">
        <f t="shared" si="291"/>
        <v>2.1433207384439141E-7</v>
      </c>
      <c r="N1537" s="13">
        <f t="shared" si="287"/>
        <v>1.3288588578352268E-7</v>
      </c>
      <c r="O1537" s="13">
        <f t="shared" si="288"/>
        <v>1.3288588578352268E-7</v>
      </c>
      <c r="Q1537">
        <v>20.51179774789156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24.068928151095371</v>
      </c>
      <c r="G1538" s="13">
        <f t="shared" si="282"/>
        <v>0</v>
      </c>
      <c r="H1538" s="13">
        <f t="shared" si="283"/>
        <v>24.068928151095371</v>
      </c>
      <c r="I1538" s="16">
        <f t="shared" si="290"/>
        <v>24.069165391924017</v>
      </c>
      <c r="J1538" s="13">
        <f t="shared" si="284"/>
        <v>23.921596313576234</v>
      </c>
      <c r="K1538" s="13">
        <f t="shared" si="285"/>
        <v>0.14756907834778232</v>
      </c>
      <c r="L1538" s="13">
        <f t="shared" si="286"/>
        <v>0</v>
      </c>
      <c r="M1538" s="13">
        <f t="shared" si="291"/>
        <v>8.1446188060868734E-8</v>
      </c>
      <c r="N1538" s="13">
        <f t="shared" si="287"/>
        <v>5.0496636597738613E-8</v>
      </c>
      <c r="O1538" s="13">
        <f t="shared" si="288"/>
        <v>5.0496636597738613E-8</v>
      </c>
      <c r="Q1538">
        <v>20.408661315585359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6.681423342093324</v>
      </c>
      <c r="G1539" s="13">
        <f t="shared" si="282"/>
        <v>0</v>
      </c>
      <c r="H1539" s="13">
        <f t="shared" si="283"/>
        <v>6.681423342093324</v>
      </c>
      <c r="I1539" s="16">
        <f t="shared" si="290"/>
        <v>6.8289924204411063</v>
      </c>
      <c r="J1539" s="13">
        <f t="shared" si="284"/>
        <v>6.8266995307492557</v>
      </c>
      <c r="K1539" s="13">
        <f t="shared" si="285"/>
        <v>2.292889691850597E-3</v>
      </c>
      <c r="L1539" s="13">
        <f t="shared" si="286"/>
        <v>0</v>
      </c>
      <c r="M1539" s="13">
        <f t="shared" si="291"/>
        <v>3.0949551463130122E-8</v>
      </c>
      <c r="N1539" s="13">
        <f t="shared" si="287"/>
        <v>1.9188721907140676E-8</v>
      </c>
      <c r="O1539" s="13">
        <f t="shared" si="288"/>
        <v>1.9188721907140676E-8</v>
      </c>
      <c r="Q1539">
        <v>23.198183565269449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21.034503736287501</v>
      </c>
      <c r="G1540" s="13">
        <f t="shared" si="282"/>
        <v>0</v>
      </c>
      <c r="H1540" s="13">
        <f t="shared" si="283"/>
        <v>21.034503736287501</v>
      </c>
      <c r="I1540" s="16">
        <f t="shared" si="290"/>
        <v>21.036796625979353</v>
      </c>
      <c r="J1540" s="13">
        <f t="shared" si="284"/>
        <v>20.99835031005421</v>
      </c>
      <c r="K1540" s="13">
        <f t="shared" si="285"/>
        <v>3.8446315925142471E-2</v>
      </c>
      <c r="L1540" s="13">
        <f t="shared" si="286"/>
        <v>0</v>
      </c>
      <c r="M1540" s="13">
        <f t="shared" si="291"/>
        <v>1.1760829555989446E-8</v>
      </c>
      <c r="N1540" s="13">
        <f t="shared" si="287"/>
        <v>7.2917143247134559E-9</v>
      </c>
      <c r="O1540" s="13">
        <f t="shared" si="288"/>
        <v>7.2917143247134559E-9</v>
      </c>
      <c r="Q1540">
        <v>27.182810870967749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65.829039204540464</v>
      </c>
      <c r="G1541" s="13">
        <f t="shared" si="282"/>
        <v>4.3811106623494354</v>
      </c>
      <c r="H1541" s="13">
        <f t="shared" si="283"/>
        <v>61.447928542191029</v>
      </c>
      <c r="I1541" s="16">
        <f t="shared" si="290"/>
        <v>61.486374858116172</v>
      </c>
      <c r="J1541" s="13">
        <f t="shared" si="284"/>
        <v>60.262661452279517</v>
      </c>
      <c r="K1541" s="13">
        <f t="shared" si="285"/>
        <v>1.223713405836655</v>
      </c>
      <c r="L1541" s="13">
        <f t="shared" si="286"/>
        <v>0</v>
      </c>
      <c r="M1541" s="13">
        <f t="shared" si="291"/>
        <v>4.4691152312759898E-9</v>
      </c>
      <c r="N1541" s="13">
        <f t="shared" si="287"/>
        <v>2.7708514433911138E-9</v>
      </c>
      <c r="O1541" s="13">
        <f t="shared" si="288"/>
        <v>4.3811106651202865</v>
      </c>
      <c r="Q1541">
        <v>25.224768393465339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53.090167255006008</v>
      </c>
      <c r="G1542" s="13">
        <f t="shared" ref="G1542:G1605" si="293">IF((F1542-$J$2)&gt;0,$I$2*(F1542-$J$2),0)</f>
        <v>2.2490476721519066</v>
      </c>
      <c r="H1542" s="13">
        <f t="shared" ref="H1542:H1605" si="294">F1542-G1542</f>
        <v>50.841119582854105</v>
      </c>
      <c r="I1542" s="16">
        <f t="shared" si="290"/>
        <v>52.06483298869076</v>
      </c>
      <c r="J1542" s="13">
        <f t="shared" ref="J1542:J1605" si="295">I1542/SQRT(1+(I1542/($K$2*(300+(25*Q1542)+0.05*(Q1542)^3)))^2)</f>
        <v>50.987931913647699</v>
      </c>
      <c r="K1542" s="13">
        <f t="shared" ref="K1542:K1605" si="296">I1542-J1542</f>
        <v>1.076901075043061</v>
      </c>
      <c r="L1542" s="13">
        <f t="shared" ref="L1542:L1605" si="297">IF(K1542&gt;$N$2,(K1542-$N$2)/$L$2,0)</f>
        <v>0</v>
      </c>
      <c r="M1542" s="13">
        <f t="shared" si="291"/>
        <v>1.698263787884876E-9</v>
      </c>
      <c r="N1542" s="13">
        <f t="shared" ref="N1542:N1605" si="298">$M$2*M1542</f>
        <v>1.0529235484886232E-9</v>
      </c>
      <c r="O1542" s="13">
        <f t="shared" ref="O1542:O1605" si="299">N1542+G1542</f>
        <v>2.2490476732048301</v>
      </c>
      <c r="Q1542">
        <v>22.56594846829698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12.57001319083084</v>
      </c>
      <c r="G1543" s="13">
        <f t="shared" si="293"/>
        <v>0</v>
      </c>
      <c r="H1543" s="13">
        <f t="shared" si="294"/>
        <v>12.57001319083084</v>
      </c>
      <c r="I1543" s="16">
        <f t="shared" ref="I1543:I1606" si="301">H1543+K1542-L1542</f>
        <v>13.646914265873901</v>
      </c>
      <c r="J1543" s="13">
        <f t="shared" si="295"/>
        <v>13.621856472539593</v>
      </c>
      <c r="K1543" s="13">
        <f t="shared" si="296"/>
        <v>2.5057793334308798E-2</v>
      </c>
      <c r="L1543" s="13">
        <f t="shared" si="297"/>
        <v>0</v>
      </c>
      <c r="M1543" s="13">
        <f t="shared" ref="M1543:M1606" si="302">L1543+M1542-N1542</f>
        <v>6.4534023939625287E-10</v>
      </c>
      <c r="N1543" s="13">
        <f t="shared" si="298"/>
        <v>4.0011094842567679E-10</v>
      </c>
      <c r="O1543" s="13">
        <f t="shared" si="299"/>
        <v>4.0011094842567679E-10</v>
      </c>
      <c r="Q1543">
        <v>20.95479768116526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112.2427729374043</v>
      </c>
      <c r="G1544" s="13">
        <f t="shared" si="293"/>
        <v>12.149224222226922</v>
      </c>
      <c r="H1544" s="13">
        <f t="shared" si="294"/>
        <v>100.09354871517738</v>
      </c>
      <c r="I1544" s="16">
        <f t="shared" si="301"/>
        <v>100.11860650851169</v>
      </c>
      <c r="J1544" s="13">
        <f t="shared" si="295"/>
        <v>84.1771939114427</v>
      </c>
      <c r="K1544" s="13">
        <f t="shared" si="296"/>
        <v>15.941412597068989</v>
      </c>
      <c r="L1544" s="13">
        <f t="shared" si="297"/>
        <v>0</v>
      </c>
      <c r="M1544" s="13">
        <f t="shared" si="302"/>
        <v>2.4522929097057607E-10</v>
      </c>
      <c r="N1544" s="13">
        <f t="shared" si="298"/>
        <v>1.5204216040175716E-10</v>
      </c>
      <c r="O1544" s="13">
        <f t="shared" si="299"/>
        <v>12.149224222378963</v>
      </c>
      <c r="Q1544">
        <v>15.7274487190382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54.292716745523371</v>
      </c>
      <c r="G1545" s="13">
        <f t="shared" si="293"/>
        <v>2.4503144148250411</v>
      </c>
      <c r="H1545" s="13">
        <f t="shared" si="294"/>
        <v>51.842402330698327</v>
      </c>
      <c r="I1545" s="16">
        <f t="shared" si="301"/>
        <v>67.78381492776731</v>
      </c>
      <c r="J1545" s="13">
        <f t="shared" si="295"/>
        <v>58.144419782439847</v>
      </c>
      <c r="K1545" s="13">
        <f t="shared" si="296"/>
        <v>9.6393951453274624</v>
      </c>
      <c r="L1545" s="13">
        <f t="shared" si="297"/>
        <v>0</v>
      </c>
      <c r="M1545" s="13">
        <f t="shared" si="302"/>
        <v>9.3187130568818918E-11</v>
      </c>
      <c r="N1545" s="13">
        <f t="shared" si="298"/>
        <v>5.7776020952667727E-11</v>
      </c>
      <c r="O1545" s="13">
        <f t="shared" si="299"/>
        <v>2.4503144148828171</v>
      </c>
      <c r="Q1545">
        <v>11.0990288516129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7.8815436513106851</v>
      </c>
      <c r="G1546" s="13">
        <f t="shared" si="293"/>
        <v>0</v>
      </c>
      <c r="H1546" s="13">
        <f t="shared" si="294"/>
        <v>7.8815436513106851</v>
      </c>
      <c r="I1546" s="16">
        <f t="shared" si="301"/>
        <v>17.520938796638148</v>
      </c>
      <c r="J1546" s="13">
        <f t="shared" si="295"/>
        <v>17.397571803436936</v>
      </c>
      <c r="K1546" s="13">
        <f t="shared" si="296"/>
        <v>0.12336699320121269</v>
      </c>
      <c r="L1546" s="13">
        <f t="shared" si="297"/>
        <v>0</v>
      </c>
      <c r="M1546" s="13">
        <f t="shared" si="302"/>
        <v>3.5411109616151191E-11</v>
      </c>
      <c r="N1546" s="13">
        <f t="shared" si="298"/>
        <v>2.1954887962013737E-11</v>
      </c>
      <c r="O1546" s="13">
        <f t="shared" si="299"/>
        <v>2.1954887962013737E-11</v>
      </c>
      <c r="Q1546">
        <v>14.91008226247904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46.144111726379457</v>
      </c>
      <c r="G1547" s="13">
        <f t="shared" si="293"/>
        <v>1.0865092637975613</v>
      </c>
      <c r="H1547" s="13">
        <f t="shared" si="294"/>
        <v>45.057602462581897</v>
      </c>
      <c r="I1547" s="16">
        <f t="shared" si="301"/>
        <v>45.180969455783114</v>
      </c>
      <c r="J1547" s="13">
        <f t="shared" si="295"/>
        <v>43.278020087206627</v>
      </c>
      <c r="K1547" s="13">
        <f t="shared" si="296"/>
        <v>1.9029493685764862</v>
      </c>
      <c r="L1547" s="13">
        <f t="shared" si="297"/>
        <v>0</v>
      </c>
      <c r="M1547" s="13">
        <f t="shared" si="302"/>
        <v>1.3456221654137454E-11</v>
      </c>
      <c r="N1547" s="13">
        <f t="shared" si="298"/>
        <v>8.3428574255652208E-12</v>
      </c>
      <c r="O1547" s="13">
        <f t="shared" si="299"/>
        <v>1.0865092638059042</v>
      </c>
      <c r="Q1547">
        <v>15.28086372464332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73.870482575001844</v>
      </c>
      <c r="G1548" s="13">
        <f t="shared" si="293"/>
        <v>5.7269805216156273</v>
      </c>
      <c r="H1548" s="13">
        <f t="shared" si="294"/>
        <v>68.143502053386214</v>
      </c>
      <c r="I1548" s="16">
        <f t="shared" si="301"/>
        <v>70.046451421962701</v>
      </c>
      <c r="J1548" s="13">
        <f t="shared" si="295"/>
        <v>61.224187345495046</v>
      </c>
      <c r="K1548" s="13">
        <f t="shared" si="296"/>
        <v>8.8222640764676541</v>
      </c>
      <c r="L1548" s="13">
        <f t="shared" si="297"/>
        <v>0</v>
      </c>
      <c r="M1548" s="13">
        <f t="shared" si="302"/>
        <v>5.1133642285722327E-12</v>
      </c>
      <c r="N1548" s="13">
        <f t="shared" si="298"/>
        <v>3.1702858217147842E-12</v>
      </c>
      <c r="O1548" s="13">
        <f t="shared" si="299"/>
        <v>5.7269805216187972</v>
      </c>
      <c r="Q1548">
        <v>12.69085093953977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112.099342096226</v>
      </c>
      <c r="G1549" s="13">
        <f t="shared" si="293"/>
        <v>12.125218675319738</v>
      </c>
      <c r="H1549" s="13">
        <f t="shared" si="294"/>
        <v>99.974123420906253</v>
      </c>
      <c r="I1549" s="16">
        <f t="shared" si="301"/>
        <v>108.7963874973739</v>
      </c>
      <c r="J1549" s="13">
        <f t="shared" si="295"/>
        <v>88.163978381960789</v>
      </c>
      <c r="K1549" s="13">
        <f t="shared" si="296"/>
        <v>20.632409115413111</v>
      </c>
      <c r="L1549" s="13">
        <f t="shared" si="297"/>
        <v>2.157245295646248</v>
      </c>
      <c r="M1549" s="13">
        <f t="shared" si="302"/>
        <v>2.1572452956481909</v>
      </c>
      <c r="N1549" s="13">
        <f t="shared" si="298"/>
        <v>1.3374920833018784</v>
      </c>
      <c r="O1549" s="13">
        <f t="shared" si="299"/>
        <v>13.462710758621617</v>
      </c>
      <c r="Q1549">
        <v>15.25785468368246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16.803164622985541</v>
      </c>
      <c r="G1550" s="13">
        <f t="shared" si="293"/>
        <v>0</v>
      </c>
      <c r="H1550" s="13">
        <f t="shared" si="294"/>
        <v>16.803164622985541</v>
      </c>
      <c r="I1550" s="16">
        <f t="shared" si="301"/>
        <v>35.278328442752404</v>
      </c>
      <c r="J1550" s="13">
        <f t="shared" si="295"/>
        <v>34.731418359516304</v>
      </c>
      <c r="K1550" s="13">
        <f t="shared" si="296"/>
        <v>0.54691008323609935</v>
      </c>
      <c r="L1550" s="13">
        <f t="shared" si="297"/>
        <v>0</v>
      </c>
      <c r="M1550" s="13">
        <f t="shared" si="302"/>
        <v>0.81975321234631249</v>
      </c>
      <c r="N1550" s="13">
        <f t="shared" si="298"/>
        <v>0.50824699165471376</v>
      </c>
      <c r="O1550" s="13">
        <f t="shared" si="299"/>
        <v>0.50824699165471376</v>
      </c>
      <c r="Q1550">
        <v>19.157649785888339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7.9020473919418439</v>
      </c>
      <c r="G1551" s="13">
        <f t="shared" si="293"/>
        <v>0</v>
      </c>
      <c r="H1551" s="13">
        <f t="shared" si="294"/>
        <v>7.9020473919418439</v>
      </c>
      <c r="I1551" s="16">
        <f t="shared" si="301"/>
        <v>8.4489574751779433</v>
      </c>
      <c r="J1551" s="13">
        <f t="shared" si="295"/>
        <v>8.4461019037442568</v>
      </c>
      <c r="K1551" s="13">
        <f t="shared" si="296"/>
        <v>2.8555714336864213E-3</v>
      </c>
      <c r="L1551" s="13">
        <f t="shared" si="297"/>
        <v>0</v>
      </c>
      <c r="M1551" s="13">
        <f t="shared" si="302"/>
        <v>0.31150622069159872</v>
      </c>
      <c r="N1551" s="13">
        <f t="shared" si="298"/>
        <v>0.19313385682879119</v>
      </c>
      <c r="O1551" s="13">
        <f t="shared" si="299"/>
        <v>0.19313385682879119</v>
      </c>
      <c r="Q1551">
        <v>26.204832930299009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40.573414774472234</v>
      </c>
      <c r="G1552" s="13">
        <f t="shared" si="293"/>
        <v>0.15416008501477096</v>
      </c>
      <c r="H1552" s="13">
        <f t="shared" si="294"/>
        <v>40.41925468945746</v>
      </c>
      <c r="I1552" s="16">
        <f t="shared" si="301"/>
        <v>40.422110260891145</v>
      </c>
      <c r="J1552" s="13">
        <f t="shared" si="295"/>
        <v>40.166139477312726</v>
      </c>
      <c r="K1552" s="13">
        <f t="shared" si="296"/>
        <v>0.25597078357841951</v>
      </c>
      <c r="L1552" s="13">
        <f t="shared" si="297"/>
        <v>0</v>
      </c>
      <c r="M1552" s="13">
        <f t="shared" si="302"/>
        <v>0.11837236386280753</v>
      </c>
      <c r="N1552" s="13">
        <f t="shared" si="298"/>
        <v>7.3390865594940666E-2</v>
      </c>
      <c r="O1552" s="13">
        <f t="shared" si="299"/>
        <v>0.22755095060971164</v>
      </c>
      <c r="Q1552">
        <v>27.597745969219911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11.99288854599239</v>
      </c>
      <c r="G1553" s="13">
        <f t="shared" si="293"/>
        <v>0</v>
      </c>
      <c r="H1553" s="13">
        <f t="shared" si="294"/>
        <v>11.99288854599239</v>
      </c>
      <c r="I1553" s="16">
        <f t="shared" si="301"/>
        <v>12.248859329570809</v>
      </c>
      <c r="J1553" s="13">
        <f t="shared" si="295"/>
        <v>12.241697487611685</v>
      </c>
      <c r="K1553" s="13">
        <f t="shared" si="296"/>
        <v>7.1618419591246152E-3</v>
      </c>
      <c r="L1553" s="13">
        <f t="shared" si="297"/>
        <v>0</v>
      </c>
      <c r="M1553" s="13">
        <f t="shared" si="302"/>
        <v>4.4981498267866862E-2</v>
      </c>
      <c r="N1553" s="13">
        <f t="shared" si="298"/>
        <v>2.7888528926077454E-2</v>
      </c>
      <c r="O1553" s="13">
        <f t="shared" si="299"/>
        <v>2.7888528926077454E-2</v>
      </c>
      <c r="Q1553">
        <v>27.62061587096775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2.4364565700385992</v>
      </c>
      <c r="G1554" s="13">
        <f t="shared" si="293"/>
        <v>0</v>
      </c>
      <c r="H1554" s="13">
        <f t="shared" si="294"/>
        <v>2.4364565700385992</v>
      </c>
      <c r="I1554" s="16">
        <f t="shared" si="301"/>
        <v>2.4436184119977238</v>
      </c>
      <c r="J1554" s="13">
        <f t="shared" si="295"/>
        <v>2.4435536554104349</v>
      </c>
      <c r="K1554" s="13">
        <f t="shared" si="296"/>
        <v>6.4756587288883338E-5</v>
      </c>
      <c r="L1554" s="13">
        <f t="shared" si="297"/>
        <v>0</v>
      </c>
      <c r="M1554" s="13">
        <f t="shared" si="302"/>
        <v>1.7092969341789409E-2</v>
      </c>
      <c r="N1554" s="13">
        <f t="shared" si="298"/>
        <v>1.0597640991909433E-2</v>
      </c>
      <c r="O1554" s="13">
        <f t="shared" si="299"/>
        <v>1.0597640991909433E-2</v>
      </c>
      <c r="Q1554">
        <v>26.677871136319109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4.3543817588459302</v>
      </c>
      <c r="G1555" s="13">
        <f t="shared" si="293"/>
        <v>0</v>
      </c>
      <c r="H1555" s="13">
        <f t="shared" si="294"/>
        <v>4.3543817588459302</v>
      </c>
      <c r="I1555" s="16">
        <f t="shared" si="301"/>
        <v>4.354446515433219</v>
      </c>
      <c r="J1555" s="13">
        <f t="shared" si="295"/>
        <v>4.3539823008370364</v>
      </c>
      <c r="K1555" s="13">
        <f t="shared" si="296"/>
        <v>4.6421459618262162E-4</v>
      </c>
      <c r="L1555" s="13">
        <f t="shared" si="297"/>
        <v>0</v>
      </c>
      <c r="M1555" s="13">
        <f t="shared" si="302"/>
        <v>6.4953283498799756E-3</v>
      </c>
      <c r="N1555" s="13">
        <f t="shared" si="298"/>
        <v>4.0271035769255852E-3</v>
      </c>
      <c r="O1555" s="13">
        <f t="shared" si="299"/>
        <v>4.0271035769255852E-3</v>
      </c>
      <c r="Q1555">
        <v>24.967730812654359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6.5244860186011273</v>
      </c>
      <c r="G1556" s="13">
        <f t="shared" si="293"/>
        <v>0</v>
      </c>
      <c r="H1556" s="13">
        <f t="shared" si="294"/>
        <v>6.5244860186011273</v>
      </c>
      <c r="I1556" s="16">
        <f t="shared" si="301"/>
        <v>6.5249502331973099</v>
      </c>
      <c r="J1556" s="13">
        <f t="shared" si="295"/>
        <v>6.5203078041576115</v>
      </c>
      <c r="K1556" s="13">
        <f t="shared" si="296"/>
        <v>4.6424290396984702E-3</v>
      </c>
      <c r="L1556" s="13">
        <f t="shared" si="297"/>
        <v>0</v>
      </c>
      <c r="M1556" s="13">
        <f t="shared" si="302"/>
        <v>2.4682247729543904E-3</v>
      </c>
      <c r="N1556" s="13">
        <f t="shared" si="298"/>
        <v>1.530299359231722E-3</v>
      </c>
      <c r="O1556" s="13">
        <f t="shared" si="299"/>
        <v>1.530299359231722E-3</v>
      </c>
      <c r="Q1556">
        <v>17.237300824253349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46.030207668313842</v>
      </c>
      <c r="G1557" s="13">
        <f t="shared" si="293"/>
        <v>1.0674455172117514</v>
      </c>
      <c r="H1557" s="13">
        <f t="shared" si="294"/>
        <v>44.962762151102091</v>
      </c>
      <c r="I1557" s="16">
        <f t="shared" si="301"/>
        <v>44.967404580141789</v>
      </c>
      <c r="J1557" s="13">
        <f t="shared" si="295"/>
        <v>42.700765827127512</v>
      </c>
      <c r="K1557" s="13">
        <f t="shared" si="296"/>
        <v>2.2666387530142771</v>
      </c>
      <c r="L1557" s="13">
        <f t="shared" si="297"/>
        <v>0</v>
      </c>
      <c r="M1557" s="13">
        <f t="shared" si="302"/>
        <v>9.3792541372266836E-4</v>
      </c>
      <c r="N1557" s="13">
        <f t="shared" si="298"/>
        <v>5.8151375650805442E-4</v>
      </c>
      <c r="O1557" s="13">
        <f t="shared" si="299"/>
        <v>1.0680270309682593</v>
      </c>
      <c r="Q1557">
        <v>13.823717051612901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15.88202423249683</v>
      </c>
      <c r="G1558" s="13">
        <f t="shared" si="293"/>
        <v>0</v>
      </c>
      <c r="H1558" s="13">
        <f t="shared" si="294"/>
        <v>15.88202423249683</v>
      </c>
      <c r="I1558" s="16">
        <f t="shared" si="301"/>
        <v>18.148662985511109</v>
      </c>
      <c r="J1558" s="13">
        <f t="shared" si="295"/>
        <v>17.994550604617391</v>
      </c>
      <c r="K1558" s="13">
        <f t="shared" si="296"/>
        <v>0.15411238089371793</v>
      </c>
      <c r="L1558" s="13">
        <f t="shared" si="297"/>
        <v>0</v>
      </c>
      <c r="M1558" s="13">
        <f t="shared" si="302"/>
        <v>3.5641165721461395E-4</v>
      </c>
      <c r="N1558" s="13">
        <f t="shared" si="298"/>
        <v>2.2097522747306064E-4</v>
      </c>
      <c r="O1558" s="13">
        <f t="shared" si="299"/>
        <v>2.2097522747306064E-4</v>
      </c>
      <c r="Q1558">
        <v>14.051478135132861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53.086944547696177</v>
      </c>
      <c r="G1559" s="13">
        <f t="shared" si="293"/>
        <v>2.2485082982567333</v>
      </c>
      <c r="H1559" s="13">
        <f t="shared" si="294"/>
        <v>50.838436249439447</v>
      </c>
      <c r="I1559" s="16">
        <f t="shared" si="301"/>
        <v>50.992548630333161</v>
      </c>
      <c r="J1559" s="13">
        <f t="shared" si="295"/>
        <v>47.563231226183568</v>
      </c>
      <c r="K1559" s="13">
        <f t="shared" si="296"/>
        <v>3.4293174041495931</v>
      </c>
      <c r="L1559" s="13">
        <f t="shared" si="297"/>
        <v>0</v>
      </c>
      <c r="M1559" s="13">
        <f t="shared" si="302"/>
        <v>1.3543642974155331E-4</v>
      </c>
      <c r="N1559" s="13">
        <f t="shared" si="298"/>
        <v>8.3970586439763054E-5</v>
      </c>
      <c r="O1559" s="13">
        <f t="shared" si="299"/>
        <v>2.248592268843173</v>
      </c>
      <c r="Q1559">
        <v>13.359391934403741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72.282206665283155</v>
      </c>
      <c r="G1560" s="13">
        <f t="shared" si="293"/>
        <v>5.4611560201410452</v>
      </c>
      <c r="H1560" s="13">
        <f t="shared" si="294"/>
        <v>66.821050645142108</v>
      </c>
      <c r="I1560" s="16">
        <f t="shared" si="301"/>
        <v>70.250368049291694</v>
      </c>
      <c r="J1560" s="13">
        <f t="shared" si="295"/>
        <v>63.164034841322405</v>
      </c>
      <c r="K1560" s="13">
        <f t="shared" si="296"/>
        <v>7.0863332079692896</v>
      </c>
      <c r="L1560" s="13">
        <f t="shared" si="297"/>
        <v>0</v>
      </c>
      <c r="M1560" s="13">
        <f t="shared" si="302"/>
        <v>5.1465843301790252E-5</v>
      </c>
      <c r="N1560" s="13">
        <f t="shared" si="298"/>
        <v>3.1908822847109955E-5</v>
      </c>
      <c r="O1560" s="13">
        <f t="shared" si="299"/>
        <v>5.4611879289638923</v>
      </c>
      <c r="Q1560">
        <v>14.657962462624971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42.207360382068927</v>
      </c>
      <c r="G1561" s="13">
        <f t="shared" si="293"/>
        <v>0.42762817322175195</v>
      </c>
      <c r="H1561" s="13">
        <f t="shared" si="294"/>
        <v>41.779732208847179</v>
      </c>
      <c r="I1561" s="16">
        <f t="shared" si="301"/>
        <v>48.866065416816468</v>
      </c>
      <c r="J1561" s="13">
        <f t="shared" si="295"/>
        <v>46.533838389311299</v>
      </c>
      <c r="K1561" s="13">
        <f t="shared" si="296"/>
        <v>2.3322270275051693</v>
      </c>
      <c r="L1561" s="13">
        <f t="shared" si="297"/>
        <v>0</v>
      </c>
      <c r="M1561" s="13">
        <f t="shared" si="302"/>
        <v>1.9557020454680297E-5</v>
      </c>
      <c r="N1561" s="13">
        <f t="shared" si="298"/>
        <v>1.2125352681901785E-5</v>
      </c>
      <c r="O1561" s="13">
        <f t="shared" si="299"/>
        <v>0.42764029857443386</v>
      </c>
      <c r="Q1561">
        <v>15.445097552587971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12.004359490587531</v>
      </c>
      <c r="G1562" s="13">
        <f t="shared" si="293"/>
        <v>0</v>
      </c>
      <c r="H1562" s="13">
        <f t="shared" si="294"/>
        <v>12.004359490587531</v>
      </c>
      <c r="I1562" s="16">
        <f t="shared" si="301"/>
        <v>14.3365865180927</v>
      </c>
      <c r="J1562" s="13">
        <f t="shared" si="295"/>
        <v>14.31044318859311</v>
      </c>
      <c r="K1562" s="13">
        <f t="shared" si="296"/>
        <v>2.614332949958964E-2</v>
      </c>
      <c r="L1562" s="13">
        <f t="shared" si="297"/>
        <v>0</v>
      </c>
      <c r="M1562" s="13">
        <f t="shared" si="302"/>
        <v>7.4316677727785121E-6</v>
      </c>
      <c r="N1562" s="13">
        <f t="shared" si="298"/>
        <v>4.6076340191226779E-6</v>
      </c>
      <c r="O1562" s="13">
        <f t="shared" si="299"/>
        <v>4.6076340191226779E-6</v>
      </c>
      <c r="Q1562">
        <v>21.700791468554559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16.396071019217551</v>
      </c>
      <c r="G1563" s="13">
        <f t="shared" si="293"/>
        <v>0</v>
      </c>
      <c r="H1563" s="13">
        <f t="shared" si="294"/>
        <v>16.396071019217551</v>
      </c>
      <c r="I1563" s="16">
        <f t="shared" si="301"/>
        <v>16.422214348717141</v>
      </c>
      <c r="J1563" s="13">
        <f t="shared" si="295"/>
        <v>16.403710275819638</v>
      </c>
      <c r="K1563" s="13">
        <f t="shared" si="296"/>
        <v>1.8504072897503221E-2</v>
      </c>
      <c r="L1563" s="13">
        <f t="shared" si="297"/>
        <v>0</v>
      </c>
      <c r="M1563" s="13">
        <f t="shared" si="302"/>
        <v>2.8240337536558342E-6</v>
      </c>
      <c r="N1563" s="13">
        <f t="shared" si="298"/>
        <v>1.7509009272666173E-6</v>
      </c>
      <c r="O1563" s="13">
        <f t="shared" si="299"/>
        <v>1.7509009272666173E-6</v>
      </c>
      <c r="Q1563">
        <v>27.10550767112408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4.3097325412681018</v>
      </c>
      <c r="G1564" s="13">
        <f t="shared" si="293"/>
        <v>0</v>
      </c>
      <c r="H1564" s="13">
        <f t="shared" si="294"/>
        <v>4.3097325412681018</v>
      </c>
      <c r="I1564" s="16">
        <f t="shared" si="301"/>
        <v>4.328236614165605</v>
      </c>
      <c r="J1564" s="13">
        <f t="shared" si="295"/>
        <v>4.3279159533707849</v>
      </c>
      <c r="K1564" s="13">
        <f t="shared" si="296"/>
        <v>3.2066079482007126E-4</v>
      </c>
      <c r="L1564" s="13">
        <f t="shared" si="297"/>
        <v>0</v>
      </c>
      <c r="M1564" s="13">
        <f t="shared" si="302"/>
        <v>1.0731328263892169E-6</v>
      </c>
      <c r="N1564" s="13">
        <f t="shared" si="298"/>
        <v>6.6534235236131451E-7</v>
      </c>
      <c r="O1564" s="13">
        <f t="shared" si="299"/>
        <v>6.6534235236131451E-7</v>
      </c>
      <c r="Q1564">
        <v>27.518679870967741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29.594851026674569</v>
      </c>
      <c r="G1565" s="13">
        <f t="shared" si="293"/>
        <v>0</v>
      </c>
      <c r="H1565" s="13">
        <f t="shared" si="294"/>
        <v>29.594851026674569</v>
      </c>
      <c r="I1565" s="16">
        <f t="shared" si="301"/>
        <v>29.595171687469389</v>
      </c>
      <c r="J1565" s="13">
        <f t="shared" si="295"/>
        <v>29.496651595184247</v>
      </c>
      <c r="K1565" s="13">
        <f t="shared" si="296"/>
        <v>9.8520092285141914E-2</v>
      </c>
      <c r="L1565" s="13">
        <f t="shared" si="297"/>
        <v>0</v>
      </c>
      <c r="M1565" s="13">
        <f t="shared" si="302"/>
        <v>4.0779047402790243E-7</v>
      </c>
      <c r="N1565" s="13">
        <f t="shared" si="298"/>
        <v>2.5283009389729952E-7</v>
      </c>
      <c r="O1565" s="13">
        <f t="shared" si="299"/>
        <v>2.5283009389729952E-7</v>
      </c>
      <c r="Q1565">
        <v>27.774034300439791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15.96918334975442</v>
      </c>
      <c r="G1566" s="13">
        <f t="shared" si="293"/>
        <v>0</v>
      </c>
      <c r="H1566" s="13">
        <f t="shared" si="294"/>
        <v>15.96918334975442</v>
      </c>
      <c r="I1566" s="16">
        <f t="shared" si="301"/>
        <v>16.067703442039562</v>
      </c>
      <c r="J1566" s="13">
        <f t="shared" si="295"/>
        <v>16.047957126871392</v>
      </c>
      <c r="K1566" s="13">
        <f t="shared" si="296"/>
        <v>1.974631516817027E-2</v>
      </c>
      <c r="L1566" s="13">
        <f t="shared" si="297"/>
        <v>0</v>
      </c>
      <c r="M1566" s="13">
        <f t="shared" si="302"/>
        <v>1.5496038013060291E-7</v>
      </c>
      <c r="N1566" s="13">
        <f t="shared" si="298"/>
        <v>9.60754356809738E-8</v>
      </c>
      <c r="O1566" s="13">
        <f t="shared" si="299"/>
        <v>9.60754356809738E-8</v>
      </c>
      <c r="Q1566">
        <v>26.156095617179471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16.46323951928126</v>
      </c>
      <c r="G1567" s="13">
        <f t="shared" si="293"/>
        <v>0</v>
      </c>
      <c r="H1567" s="13">
        <f t="shared" si="294"/>
        <v>16.46323951928126</v>
      </c>
      <c r="I1567" s="16">
        <f t="shared" si="301"/>
        <v>16.48298583444943</v>
      </c>
      <c r="J1567" s="13">
        <f t="shared" si="295"/>
        <v>16.441508683174877</v>
      </c>
      <c r="K1567" s="13">
        <f t="shared" si="296"/>
        <v>4.1477151274552426E-2</v>
      </c>
      <c r="L1567" s="13">
        <f t="shared" si="297"/>
        <v>0</v>
      </c>
      <c r="M1567" s="13">
        <f t="shared" si="302"/>
        <v>5.8884944449629106E-8</v>
      </c>
      <c r="N1567" s="13">
        <f t="shared" si="298"/>
        <v>3.6508665558770048E-8</v>
      </c>
      <c r="O1567" s="13">
        <f t="shared" si="299"/>
        <v>3.6508665558770048E-8</v>
      </c>
      <c r="Q1567">
        <v>21.38921860265026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84.572862101208585</v>
      </c>
      <c r="G1568" s="13">
        <f t="shared" si="293"/>
        <v>7.5182024905048772</v>
      </c>
      <c r="H1568" s="13">
        <f t="shared" si="294"/>
        <v>77.054659610703709</v>
      </c>
      <c r="I1568" s="16">
        <f t="shared" si="301"/>
        <v>77.096136761978258</v>
      </c>
      <c r="J1568" s="13">
        <f t="shared" si="295"/>
        <v>70.343892752727598</v>
      </c>
      <c r="K1568" s="13">
        <f t="shared" si="296"/>
        <v>6.7522440092506599</v>
      </c>
      <c r="L1568" s="13">
        <f t="shared" si="297"/>
        <v>0</v>
      </c>
      <c r="M1568" s="13">
        <f t="shared" si="302"/>
        <v>2.2376278890859058E-8</v>
      </c>
      <c r="N1568" s="13">
        <f t="shared" si="298"/>
        <v>1.3873292912332616E-8</v>
      </c>
      <c r="O1568" s="13">
        <f t="shared" si="299"/>
        <v>7.5182025043781699</v>
      </c>
      <c r="Q1568">
        <v>17.154993800070692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40.045910733822751</v>
      </c>
      <c r="G1569" s="13">
        <f t="shared" si="293"/>
        <v>6.5873473240679339E-2</v>
      </c>
      <c r="H1569" s="13">
        <f t="shared" si="294"/>
        <v>39.980037260582073</v>
      </c>
      <c r="I1569" s="16">
        <f t="shared" si="301"/>
        <v>46.732281269832733</v>
      </c>
      <c r="J1569" s="13">
        <f t="shared" si="295"/>
        <v>44.072964641587468</v>
      </c>
      <c r="K1569" s="13">
        <f t="shared" si="296"/>
        <v>2.6593166282452643</v>
      </c>
      <c r="L1569" s="13">
        <f t="shared" si="297"/>
        <v>0</v>
      </c>
      <c r="M1569" s="13">
        <f t="shared" si="302"/>
        <v>8.5029859785264415E-9</v>
      </c>
      <c r="N1569" s="13">
        <f t="shared" si="298"/>
        <v>5.2718513066863935E-9</v>
      </c>
      <c r="O1569" s="13">
        <f t="shared" si="299"/>
        <v>6.5873478512530642E-2</v>
      </c>
      <c r="Q1569">
        <v>13.42689306764338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174.45973996823929</v>
      </c>
      <c r="G1570" s="13">
        <f t="shared" si="293"/>
        <v>22.562272826081585</v>
      </c>
      <c r="H1570" s="13">
        <f t="shared" si="294"/>
        <v>151.89746714215769</v>
      </c>
      <c r="I1570" s="16">
        <f t="shared" si="301"/>
        <v>154.55678377040294</v>
      </c>
      <c r="J1570" s="13">
        <f t="shared" si="295"/>
        <v>105.70590880550907</v>
      </c>
      <c r="K1570" s="13">
        <f t="shared" si="296"/>
        <v>48.850874964893876</v>
      </c>
      <c r="L1570" s="13">
        <f t="shared" si="297"/>
        <v>19.342805174020949</v>
      </c>
      <c r="M1570" s="13">
        <f t="shared" si="302"/>
        <v>19.342805177252085</v>
      </c>
      <c r="N1570" s="13">
        <f t="shared" si="298"/>
        <v>11.992539209896293</v>
      </c>
      <c r="O1570" s="13">
        <f t="shared" si="299"/>
        <v>34.554812035977875</v>
      </c>
      <c r="Q1570">
        <v>14.71559458099868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4.3182866751438089</v>
      </c>
      <c r="G1571" s="13">
        <f t="shared" si="293"/>
        <v>0</v>
      </c>
      <c r="H1571" s="13">
        <f t="shared" si="294"/>
        <v>4.3182866751438089</v>
      </c>
      <c r="I1571" s="16">
        <f t="shared" si="301"/>
        <v>33.826356466016733</v>
      </c>
      <c r="J1571" s="13">
        <f t="shared" si="295"/>
        <v>32.783031913262036</v>
      </c>
      <c r="K1571" s="13">
        <f t="shared" si="296"/>
        <v>1.0433245527546973</v>
      </c>
      <c r="L1571" s="13">
        <f t="shared" si="297"/>
        <v>0</v>
      </c>
      <c r="M1571" s="13">
        <f t="shared" si="302"/>
        <v>7.3502659673557922</v>
      </c>
      <c r="N1571" s="13">
        <f t="shared" si="298"/>
        <v>4.5571648997605907</v>
      </c>
      <c r="O1571" s="13">
        <f t="shared" si="299"/>
        <v>4.5571648997605907</v>
      </c>
      <c r="Q1571">
        <v>13.479717451612901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61.952535753616978</v>
      </c>
      <c r="G1572" s="13">
        <f t="shared" si="293"/>
        <v>3.7323130630149812</v>
      </c>
      <c r="H1572" s="13">
        <f t="shared" si="294"/>
        <v>58.220222690602</v>
      </c>
      <c r="I1572" s="16">
        <f t="shared" si="301"/>
        <v>59.263547243356697</v>
      </c>
      <c r="J1572" s="13">
        <f t="shared" si="295"/>
        <v>55.199212743789303</v>
      </c>
      <c r="K1572" s="13">
        <f t="shared" si="296"/>
        <v>4.0643344995673942</v>
      </c>
      <c r="L1572" s="13">
        <f t="shared" si="297"/>
        <v>0</v>
      </c>
      <c r="M1572" s="13">
        <f t="shared" si="302"/>
        <v>2.7931010675952015</v>
      </c>
      <c r="N1572" s="13">
        <f t="shared" si="298"/>
        <v>1.7317226619090249</v>
      </c>
      <c r="O1572" s="13">
        <f t="shared" si="299"/>
        <v>5.4640357249240061</v>
      </c>
      <c r="Q1572">
        <v>15.37178051067467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68.525792989182847</v>
      </c>
      <c r="G1573" s="13">
        <f t="shared" si="293"/>
        <v>4.8324574504079543</v>
      </c>
      <c r="H1573" s="13">
        <f t="shared" si="294"/>
        <v>63.693335538774889</v>
      </c>
      <c r="I1573" s="16">
        <f t="shared" si="301"/>
        <v>67.757670038342283</v>
      </c>
      <c r="J1573" s="13">
        <f t="shared" si="295"/>
        <v>62.233041278152434</v>
      </c>
      <c r="K1573" s="13">
        <f t="shared" si="296"/>
        <v>5.5246287601898487</v>
      </c>
      <c r="L1573" s="13">
        <f t="shared" si="297"/>
        <v>0</v>
      </c>
      <c r="M1573" s="13">
        <f t="shared" si="302"/>
        <v>1.0613784056861766</v>
      </c>
      <c r="N1573" s="13">
        <f t="shared" si="298"/>
        <v>0.65805461152542943</v>
      </c>
      <c r="O1573" s="13">
        <f t="shared" si="299"/>
        <v>5.4905120619333836</v>
      </c>
      <c r="Q1573">
        <v>15.89797266810741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31.52286896297327</v>
      </c>
      <c r="G1574" s="13">
        <f t="shared" si="293"/>
        <v>0</v>
      </c>
      <c r="H1574" s="13">
        <f t="shared" si="294"/>
        <v>31.52286896297327</v>
      </c>
      <c r="I1574" s="16">
        <f t="shared" si="301"/>
        <v>37.047497723163119</v>
      </c>
      <c r="J1574" s="13">
        <f t="shared" si="295"/>
        <v>36.372863759035276</v>
      </c>
      <c r="K1574" s="13">
        <f t="shared" si="296"/>
        <v>0.67463396412784249</v>
      </c>
      <c r="L1574" s="13">
        <f t="shared" si="297"/>
        <v>0</v>
      </c>
      <c r="M1574" s="13">
        <f t="shared" si="302"/>
        <v>0.40332379416074715</v>
      </c>
      <c r="N1574" s="13">
        <f t="shared" si="298"/>
        <v>0.25006075237966324</v>
      </c>
      <c r="O1574" s="13">
        <f t="shared" si="299"/>
        <v>0.25006075237966324</v>
      </c>
      <c r="Q1574">
        <v>18.682786122374772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23.271756905651021</v>
      </c>
      <c r="G1575" s="13">
        <f t="shared" si="293"/>
        <v>0</v>
      </c>
      <c r="H1575" s="13">
        <f t="shared" si="294"/>
        <v>23.271756905651021</v>
      </c>
      <c r="I1575" s="16">
        <f t="shared" si="301"/>
        <v>23.946390869778863</v>
      </c>
      <c r="J1575" s="13">
        <f t="shared" si="295"/>
        <v>23.824923563687751</v>
      </c>
      <c r="K1575" s="13">
        <f t="shared" si="296"/>
        <v>0.12146730609111245</v>
      </c>
      <c r="L1575" s="13">
        <f t="shared" si="297"/>
        <v>0</v>
      </c>
      <c r="M1575" s="13">
        <f t="shared" si="302"/>
        <v>0.15326304178108391</v>
      </c>
      <c r="N1575" s="13">
        <f t="shared" si="298"/>
        <v>9.5023085904272026E-2</v>
      </c>
      <c r="O1575" s="13">
        <f t="shared" si="299"/>
        <v>9.5023085904272026E-2</v>
      </c>
      <c r="Q1575">
        <v>21.68709532194498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27.870128803167741</v>
      </c>
      <c r="G1576" s="13">
        <f t="shared" si="293"/>
        <v>0</v>
      </c>
      <c r="H1576" s="13">
        <f t="shared" si="294"/>
        <v>27.870128803167741</v>
      </c>
      <c r="I1576" s="16">
        <f t="shared" si="301"/>
        <v>27.991596109258854</v>
      </c>
      <c r="J1576" s="13">
        <f t="shared" si="295"/>
        <v>27.876040979058494</v>
      </c>
      <c r="K1576" s="13">
        <f t="shared" si="296"/>
        <v>0.11555513020035946</v>
      </c>
      <c r="L1576" s="13">
        <f t="shared" si="297"/>
        <v>0</v>
      </c>
      <c r="M1576" s="13">
        <f t="shared" si="302"/>
        <v>5.8239955876811883E-2</v>
      </c>
      <c r="N1576" s="13">
        <f t="shared" si="298"/>
        <v>3.6108772643623367E-2</v>
      </c>
      <c r="O1576" s="13">
        <f t="shared" si="299"/>
        <v>3.6108772643623367E-2</v>
      </c>
      <c r="Q1576">
        <v>25.391502870967749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13.46110232690449</v>
      </c>
      <c r="G1577" s="13">
        <f t="shared" si="293"/>
        <v>0</v>
      </c>
      <c r="H1577" s="13">
        <f t="shared" si="294"/>
        <v>13.46110232690449</v>
      </c>
      <c r="I1577" s="16">
        <f t="shared" si="301"/>
        <v>13.576657457104849</v>
      </c>
      <c r="J1577" s="13">
        <f t="shared" si="295"/>
        <v>13.560133718609324</v>
      </c>
      <c r="K1577" s="13">
        <f t="shared" si="296"/>
        <v>1.6523738495525464E-2</v>
      </c>
      <c r="L1577" s="13">
        <f t="shared" si="297"/>
        <v>0</v>
      </c>
      <c r="M1577" s="13">
        <f t="shared" si="302"/>
        <v>2.2131183233188516E-2</v>
      </c>
      <c r="N1577" s="13">
        <f t="shared" si="298"/>
        <v>1.372133360457688E-2</v>
      </c>
      <c r="O1577" s="13">
        <f t="shared" si="299"/>
        <v>1.372133360457688E-2</v>
      </c>
      <c r="Q1577">
        <v>23.80524922203141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14.898081616522401</v>
      </c>
      <c r="G1578" s="13">
        <f t="shared" si="293"/>
        <v>0</v>
      </c>
      <c r="H1578" s="13">
        <f t="shared" si="294"/>
        <v>14.898081616522401</v>
      </c>
      <c r="I1578" s="16">
        <f t="shared" si="301"/>
        <v>14.914605355017926</v>
      </c>
      <c r="J1578" s="13">
        <f t="shared" si="295"/>
        <v>14.894323122767563</v>
      </c>
      <c r="K1578" s="13">
        <f t="shared" si="296"/>
        <v>2.0282232250362853E-2</v>
      </c>
      <c r="L1578" s="13">
        <f t="shared" si="297"/>
        <v>0</v>
      </c>
      <c r="M1578" s="13">
        <f t="shared" si="302"/>
        <v>8.4098496286116355E-3</v>
      </c>
      <c r="N1578" s="13">
        <f t="shared" si="298"/>
        <v>5.2141067697392138E-3</v>
      </c>
      <c r="O1578" s="13">
        <f t="shared" si="299"/>
        <v>5.2141067697392138E-3</v>
      </c>
      <c r="Q1578">
        <v>24.354023672624649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9.4504088935761423</v>
      </c>
      <c r="G1579" s="13">
        <f t="shared" si="293"/>
        <v>0</v>
      </c>
      <c r="H1579" s="13">
        <f t="shared" si="294"/>
        <v>9.4504088935761423</v>
      </c>
      <c r="I1579" s="16">
        <f t="shared" si="301"/>
        <v>9.4706911258265052</v>
      </c>
      <c r="J1579" s="13">
        <f t="shared" si="295"/>
        <v>9.4629925382379039</v>
      </c>
      <c r="K1579" s="13">
        <f t="shared" si="296"/>
        <v>7.6985875886013133E-3</v>
      </c>
      <c r="L1579" s="13">
        <f t="shared" si="297"/>
        <v>0</v>
      </c>
      <c r="M1579" s="13">
        <f t="shared" si="302"/>
        <v>3.1957428588724216E-3</v>
      </c>
      <c r="N1579" s="13">
        <f t="shared" si="298"/>
        <v>1.9813605725009014E-3</v>
      </c>
      <c r="O1579" s="13">
        <f t="shared" si="299"/>
        <v>1.9813605725009014E-3</v>
      </c>
      <c r="Q1579">
        <v>21.56097083335867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64.555803925178424</v>
      </c>
      <c r="G1580" s="13">
        <f t="shared" si="293"/>
        <v>4.1680134722924436</v>
      </c>
      <c r="H1580" s="13">
        <f t="shared" si="294"/>
        <v>60.38779045288598</v>
      </c>
      <c r="I1580" s="16">
        <f t="shared" si="301"/>
        <v>60.39548904047458</v>
      </c>
      <c r="J1580" s="13">
        <f t="shared" si="295"/>
        <v>56.806219339318858</v>
      </c>
      <c r="K1580" s="13">
        <f t="shared" si="296"/>
        <v>3.5892697011557217</v>
      </c>
      <c r="L1580" s="13">
        <f t="shared" si="297"/>
        <v>0</v>
      </c>
      <c r="M1580" s="13">
        <f t="shared" si="302"/>
        <v>1.2143822863715202E-3</v>
      </c>
      <c r="N1580" s="13">
        <f t="shared" si="298"/>
        <v>7.5291701755034256E-4</v>
      </c>
      <c r="O1580" s="13">
        <f t="shared" si="299"/>
        <v>4.1687663893099938</v>
      </c>
      <c r="Q1580">
        <v>16.76917772950971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47.781961078802212</v>
      </c>
      <c r="G1581" s="13">
        <f t="shared" si="293"/>
        <v>1.3606307089030016</v>
      </c>
      <c r="H1581" s="13">
        <f t="shared" si="294"/>
        <v>46.421330369899209</v>
      </c>
      <c r="I1581" s="16">
        <f t="shared" si="301"/>
        <v>50.010600071054931</v>
      </c>
      <c r="J1581" s="13">
        <f t="shared" si="295"/>
        <v>46.796528267635018</v>
      </c>
      <c r="K1581" s="13">
        <f t="shared" si="296"/>
        <v>3.2140718034199125</v>
      </c>
      <c r="L1581" s="13">
        <f t="shared" si="297"/>
        <v>0</v>
      </c>
      <c r="M1581" s="13">
        <f t="shared" si="302"/>
        <v>4.6146526882117765E-4</v>
      </c>
      <c r="N1581" s="13">
        <f t="shared" si="298"/>
        <v>2.8610846666913013E-4</v>
      </c>
      <c r="O1581" s="13">
        <f t="shared" si="299"/>
        <v>1.3609168173696709</v>
      </c>
      <c r="Q1581">
        <v>13.441807163650809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133.8312626216773</v>
      </c>
      <c r="G1582" s="13">
        <f t="shared" si="293"/>
        <v>15.762418549985409</v>
      </c>
      <c r="H1582" s="13">
        <f t="shared" si="294"/>
        <v>118.06884407169188</v>
      </c>
      <c r="I1582" s="16">
        <f t="shared" si="301"/>
        <v>121.2829158751118</v>
      </c>
      <c r="J1582" s="13">
        <f t="shared" si="295"/>
        <v>93.053464742422378</v>
      </c>
      <c r="K1582" s="13">
        <f t="shared" si="296"/>
        <v>28.22945113268942</v>
      </c>
      <c r="L1582" s="13">
        <f t="shared" si="297"/>
        <v>6.7839823118555431</v>
      </c>
      <c r="M1582" s="13">
        <f t="shared" si="302"/>
        <v>6.784157668657695</v>
      </c>
      <c r="N1582" s="13">
        <f t="shared" si="298"/>
        <v>4.2061777545677712</v>
      </c>
      <c r="O1582" s="13">
        <f t="shared" si="299"/>
        <v>19.968596304553181</v>
      </c>
      <c r="Q1582">
        <v>14.735071054324051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85.358116707290861</v>
      </c>
      <c r="G1583" s="13">
        <f t="shared" si="293"/>
        <v>7.6496279644512848</v>
      </c>
      <c r="H1583" s="13">
        <f t="shared" si="294"/>
        <v>77.708488742839577</v>
      </c>
      <c r="I1583" s="16">
        <f t="shared" si="301"/>
        <v>99.153957563673458</v>
      </c>
      <c r="J1583" s="13">
        <f t="shared" si="295"/>
        <v>78.441784352944481</v>
      </c>
      <c r="K1583" s="13">
        <f t="shared" si="296"/>
        <v>20.712173210728977</v>
      </c>
      <c r="L1583" s="13">
        <f t="shared" si="297"/>
        <v>2.2058230830960368</v>
      </c>
      <c r="M1583" s="13">
        <f t="shared" si="302"/>
        <v>4.783802997185961</v>
      </c>
      <c r="N1583" s="13">
        <f t="shared" si="298"/>
        <v>2.9659578582552957</v>
      </c>
      <c r="O1583" s="13">
        <f t="shared" si="299"/>
        <v>10.615585822706581</v>
      </c>
      <c r="Q1583">
        <v>12.94643945161291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4.3993514395356108</v>
      </c>
      <c r="G1584" s="13">
        <f t="shared" si="293"/>
        <v>0</v>
      </c>
      <c r="H1584" s="13">
        <f t="shared" si="294"/>
        <v>4.3993514395356108</v>
      </c>
      <c r="I1584" s="16">
        <f t="shared" si="301"/>
        <v>22.905701567168553</v>
      </c>
      <c r="J1584" s="13">
        <f t="shared" si="295"/>
        <v>22.771807979070108</v>
      </c>
      <c r="K1584" s="13">
        <f t="shared" si="296"/>
        <v>0.13389358809844509</v>
      </c>
      <c r="L1584" s="13">
        <f t="shared" si="297"/>
        <v>0</v>
      </c>
      <c r="M1584" s="13">
        <f t="shared" si="302"/>
        <v>1.8178451389306653</v>
      </c>
      <c r="N1584" s="13">
        <f t="shared" si="298"/>
        <v>1.1270639861370124</v>
      </c>
      <c r="O1584" s="13">
        <f t="shared" si="299"/>
        <v>1.1270639861370124</v>
      </c>
      <c r="Q1584">
        <v>20.0489446957498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3.7645313870825712</v>
      </c>
      <c r="G1585" s="13">
        <f t="shared" si="293"/>
        <v>0</v>
      </c>
      <c r="H1585" s="13">
        <f t="shared" si="294"/>
        <v>3.7645313870825712</v>
      </c>
      <c r="I1585" s="16">
        <f t="shared" si="301"/>
        <v>3.8984249751810163</v>
      </c>
      <c r="J1585" s="13">
        <f t="shared" si="295"/>
        <v>3.8979881685157429</v>
      </c>
      <c r="K1585" s="13">
        <f t="shared" si="296"/>
        <v>4.3680666527334822E-4</v>
      </c>
      <c r="L1585" s="13">
        <f t="shared" si="297"/>
        <v>0</v>
      </c>
      <c r="M1585" s="13">
        <f t="shared" si="302"/>
        <v>0.69078115279365293</v>
      </c>
      <c r="N1585" s="13">
        <f t="shared" si="298"/>
        <v>0.4282843147320648</v>
      </c>
      <c r="O1585" s="13">
        <f t="shared" si="299"/>
        <v>0.4282843147320648</v>
      </c>
      <c r="Q1585">
        <v>23.03178110902169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30.920826008001921</v>
      </c>
      <c r="G1586" s="13">
        <f t="shared" si="293"/>
        <v>0</v>
      </c>
      <c r="H1586" s="13">
        <f t="shared" si="294"/>
        <v>30.920826008001921</v>
      </c>
      <c r="I1586" s="16">
        <f t="shared" si="301"/>
        <v>30.921262814667195</v>
      </c>
      <c r="J1586" s="13">
        <f t="shared" si="295"/>
        <v>30.692217848228733</v>
      </c>
      <c r="K1586" s="13">
        <f t="shared" si="296"/>
        <v>0.22904496643846173</v>
      </c>
      <c r="L1586" s="13">
        <f t="shared" si="297"/>
        <v>0</v>
      </c>
      <c r="M1586" s="13">
        <f t="shared" si="302"/>
        <v>0.26249683806158813</v>
      </c>
      <c r="N1586" s="13">
        <f t="shared" si="298"/>
        <v>0.16274803959818465</v>
      </c>
      <c r="O1586" s="13">
        <f t="shared" si="299"/>
        <v>0.16274803959818465</v>
      </c>
      <c r="Q1586">
        <v>22.601668227694311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6.5316987736065766</v>
      </c>
      <c r="G1587" s="13">
        <f t="shared" si="293"/>
        <v>0</v>
      </c>
      <c r="H1587" s="13">
        <f t="shared" si="294"/>
        <v>6.5316987736065766</v>
      </c>
      <c r="I1587" s="16">
        <f t="shared" si="301"/>
        <v>6.7607437400450383</v>
      </c>
      <c r="J1587" s="13">
        <f t="shared" si="295"/>
        <v>6.7589880642093867</v>
      </c>
      <c r="K1587" s="13">
        <f t="shared" si="296"/>
        <v>1.7556758356516156E-3</v>
      </c>
      <c r="L1587" s="13">
        <f t="shared" si="297"/>
        <v>0</v>
      </c>
      <c r="M1587" s="13">
        <f t="shared" si="302"/>
        <v>9.9748798463403482E-2</v>
      </c>
      <c r="N1587" s="13">
        <f t="shared" si="298"/>
        <v>6.1844255047310157E-2</v>
      </c>
      <c r="O1587" s="13">
        <f t="shared" si="299"/>
        <v>6.1844255047310157E-2</v>
      </c>
      <c r="Q1587">
        <v>24.890997174395721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12.00222423116805</v>
      </c>
      <c r="G1588" s="13">
        <f t="shared" si="293"/>
        <v>0</v>
      </c>
      <c r="H1588" s="13">
        <f t="shared" si="294"/>
        <v>12.00222423116805</v>
      </c>
      <c r="I1588" s="16">
        <f t="shared" si="301"/>
        <v>12.003979907003702</v>
      </c>
      <c r="J1588" s="13">
        <f t="shared" si="295"/>
        <v>11.994347955465344</v>
      </c>
      <c r="K1588" s="13">
        <f t="shared" si="296"/>
        <v>9.6319515383580523E-3</v>
      </c>
      <c r="L1588" s="13">
        <f t="shared" si="297"/>
        <v>0</v>
      </c>
      <c r="M1588" s="13">
        <f t="shared" si="302"/>
        <v>3.7904543416093325E-2</v>
      </c>
      <c r="N1588" s="13">
        <f t="shared" si="298"/>
        <v>2.3500816917977861E-2</v>
      </c>
      <c r="O1588" s="13">
        <f t="shared" si="299"/>
        <v>2.3500816917977861E-2</v>
      </c>
      <c r="Q1588">
        <v>25.029398025522191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40.50136211895996</v>
      </c>
      <c r="G1589" s="13">
        <f t="shared" si="293"/>
        <v>0.14210086966416971</v>
      </c>
      <c r="H1589" s="13">
        <f t="shared" si="294"/>
        <v>40.359261249295791</v>
      </c>
      <c r="I1589" s="16">
        <f t="shared" si="301"/>
        <v>40.368893200834151</v>
      </c>
      <c r="J1589" s="13">
        <f t="shared" si="295"/>
        <v>40.032025150893389</v>
      </c>
      <c r="K1589" s="13">
        <f t="shared" si="296"/>
        <v>0.33686804994076169</v>
      </c>
      <c r="L1589" s="13">
        <f t="shared" si="297"/>
        <v>0</v>
      </c>
      <c r="M1589" s="13">
        <f t="shared" si="302"/>
        <v>1.4403726498115464E-2</v>
      </c>
      <c r="N1589" s="13">
        <f t="shared" si="298"/>
        <v>8.9303104288315869E-3</v>
      </c>
      <c r="O1589" s="13">
        <f t="shared" si="299"/>
        <v>0.15103118009300129</v>
      </c>
      <c r="Q1589">
        <v>25.55114087096775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4.5354969563104106</v>
      </c>
      <c r="G1590" s="13">
        <f t="shared" si="293"/>
        <v>0</v>
      </c>
      <c r="H1590" s="13">
        <f t="shared" si="294"/>
        <v>4.5354969563104106</v>
      </c>
      <c r="I1590" s="16">
        <f t="shared" si="301"/>
        <v>4.8723650062511723</v>
      </c>
      <c r="J1590" s="13">
        <f t="shared" si="295"/>
        <v>4.8717148756671387</v>
      </c>
      <c r="K1590" s="13">
        <f t="shared" si="296"/>
        <v>6.5013058403362578E-4</v>
      </c>
      <c r="L1590" s="13">
        <f t="shared" si="297"/>
        <v>0</v>
      </c>
      <c r="M1590" s="13">
        <f t="shared" si="302"/>
        <v>5.4734160692838773E-3</v>
      </c>
      <c r="N1590" s="13">
        <f t="shared" si="298"/>
        <v>3.393517962956004E-3</v>
      </c>
      <c r="O1590" s="13">
        <f t="shared" si="299"/>
        <v>3.393517962956004E-3</v>
      </c>
      <c r="Q1590">
        <v>24.96973668184539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9.0881826344013401</v>
      </c>
      <c r="G1591" s="13">
        <f t="shared" si="293"/>
        <v>0</v>
      </c>
      <c r="H1591" s="13">
        <f t="shared" si="294"/>
        <v>9.0881826344013401</v>
      </c>
      <c r="I1591" s="16">
        <f t="shared" si="301"/>
        <v>9.0888327649853728</v>
      </c>
      <c r="J1591" s="13">
        <f t="shared" si="295"/>
        <v>9.0827075285636685</v>
      </c>
      <c r="K1591" s="13">
        <f t="shared" si="296"/>
        <v>6.125236421704372E-3</v>
      </c>
      <c r="L1591" s="13">
        <f t="shared" si="297"/>
        <v>0</v>
      </c>
      <c r="M1591" s="13">
        <f t="shared" si="302"/>
        <v>2.0798981063278733E-3</v>
      </c>
      <c r="N1591" s="13">
        <f t="shared" si="298"/>
        <v>1.2895368259232814E-3</v>
      </c>
      <c r="O1591" s="13">
        <f t="shared" si="299"/>
        <v>1.2895368259232814E-3</v>
      </c>
      <c r="Q1591">
        <v>22.307018422959722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68.422004544732687</v>
      </c>
      <c r="G1592" s="13">
        <f t="shared" si="293"/>
        <v>4.8150867207154837</v>
      </c>
      <c r="H1592" s="13">
        <f t="shared" si="294"/>
        <v>63.606917824017202</v>
      </c>
      <c r="I1592" s="16">
        <f t="shared" si="301"/>
        <v>63.613043060438905</v>
      </c>
      <c r="J1592" s="13">
        <f t="shared" si="295"/>
        <v>59.264134404069331</v>
      </c>
      <c r="K1592" s="13">
        <f t="shared" si="296"/>
        <v>4.3489086563695736</v>
      </c>
      <c r="L1592" s="13">
        <f t="shared" si="297"/>
        <v>0</v>
      </c>
      <c r="M1592" s="13">
        <f t="shared" si="302"/>
        <v>7.9036128040459197E-4</v>
      </c>
      <c r="N1592" s="13">
        <f t="shared" si="298"/>
        <v>4.9002399385084702E-4</v>
      </c>
      <c r="O1592" s="13">
        <f t="shared" si="299"/>
        <v>4.8155767447093343</v>
      </c>
      <c r="Q1592">
        <v>16.4082250033414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54.120281208636499</v>
      </c>
      <c r="G1593" s="13">
        <f t="shared" si="293"/>
        <v>2.4214544476436628</v>
      </c>
      <c r="H1593" s="13">
        <f t="shared" si="294"/>
        <v>51.698826760992837</v>
      </c>
      <c r="I1593" s="16">
        <f t="shared" si="301"/>
        <v>56.047735417362411</v>
      </c>
      <c r="J1593" s="13">
        <f t="shared" si="295"/>
        <v>51.888350769165044</v>
      </c>
      <c r="K1593" s="13">
        <f t="shared" si="296"/>
        <v>4.1593846481973671</v>
      </c>
      <c r="L1593" s="13">
        <f t="shared" si="297"/>
        <v>0</v>
      </c>
      <c r="M1593" s="13">
        <f t="shared" si="302"/>
        <v>3.0033728655374495E-4</v>
      </c>
      <c r="N1593" s="13">
        <f t="shared" si="298"/>
        <v>1.8620911766332185E-4</v>
      </c>
      <c r="O1593" s="13">
        <f t="shared" si="299"/>
        <v>2.4216406567613262</v>
      </c>
      <c r="Q1593">
        <v>13.93407127307332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35.848944120496363</v>
      </c>
      <c r="G1594" s="13">
        <f t="shared" si="293"/>
        <v>0</v>
      </c>
      <c r="H1594" s="13">
        <f t="shared" si="294"/>
        <v>35.848944120496363</v>
      </c>
      <c r="I1594" s="16">
        <f t="shared" si="301"/>
        <v>40.00832876869373</v>
      </c>
      <c r="J1594" s="13">
        <f t="shared" si="295"/>
        <v>38.381730774180674</v>
      </c>
      <c r="K1594" s="13">
        <f t="shared" si="296"/>
        <v>1.6265979945130553</v>
      </c>
      <c r="L1594" s="13">
        <f t="shared" si="297"/>
        <v>0</v>
      </c>
      <c r="M1594" s="13">
        <f t="shared" si="302"/>
        <v>1.1412816889042309E-4</v>
      </c>
      <c r="N1594" s="13">
        <f t="shared" si="298"/>
        <v>7.075946471206232E-5</v>
      </c>
      <c r="O1594" s="13">
        <f t="shared" si="299"/>
        <v>7.075946471206232E-5</v>
      </c>
      <c r="Q1594">
        <v>13.799789651612899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33.576386691812381</v>
      </c>
      <c r="G1595" s="13">
        <f t="shared" si="293"/>
        <v>0</v>
      </c>
      <c r="H1595" s="13">
        <f t="shared" si="294"/>
        <v>33.576386691812381</v>
      </c>
      <c r="I1595" s="16">
        <f t="shared" si="301"/>
        <v>35.202984686325436</v>
      </c>
      <c r="J1595" s="13">
        <f t="shared" si="295"/>
        <v>34.010162387008734</v>
      </c>
      <c r="K1595" s="13">
        <f t="shared" si="296"/>
        <v>1.1928222993167026</v>
      </c>
      <c r="L1595" s="13">
        <f t="shared" si="297"/>
        <v>0</v>
      </c>
      <c r="M1595" s="13">
        <f t="shared" si="302"/>
        <v>4.3368704178360773E-5</v>
      </c>
      <c r="N1595" s="13">
        <f t="shared" si="298"/>
        <v>2.6888596590583678E-5</v>
      </c>
      <c r="O1595" s="13">
        <f t="shared" si="299"/>
        <v>2.6888596590583678E-5</v>
      </c>
      <c r="Q1595">
        <v>13.341730971696331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20.548987945314789</v>
      </c>
      <c r="G1596" s="13">
        <f t="shared" si="293"/>
        <v>0</v>
      </c>
      <c r="H1596" s="13">
        <f t="shared" si="294"/>
        <v>20.548987945314789</v>
      </c>
      <c r="I1596" s="16">
        <f t="shared" si="301"/>
        <v>21.741810244631491</v>
      </c>
      <c r="J1596" s="13">
        <f t="shared" si="295"/>
        <v>21.568814592731687</v>
      </c>
      <c r="K1596" s="13">
        <f t="shared" si="296"/>
        <v>0.1729956518998037</v>
      </c>
      <c r="L1596" s="13">
        <f t="shared" si="297"/>
        <v>0</v>
      </c>
      <c r="M1596" s="13">
        <f t="shared" si="302"/>
        <v>1.6480107587777095E-5</v>
      </c>
      <c r="N1596" s="13">
        <f t="shared" si="298"/>
        <v>1.0217666704421799E-5</v>
      </c>
      <c r="O1596" s="13">
        <f t="shared" si="299"/>
        <v>1.0217666704421799E-5</v>
      </c>
      <c r="Q1596">
        <v>17.108582928195549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16.052570777460279</v>
      </c>
      <c r="G1597" s="13">
        <f t="shared" si="293"/>
        <v>0</v>
      </c>
      <c r="H1597" s="13">
        <f t="shared" si="294"/>
        <v>16.052570777460279</v>
      </c>
      <c r="I1597" s="16">
        <f t="shared" si="301"/>
        <v>16.225566429360082</v>
      </c>
      <c r="J1597" s="13">
        <f t="shared" si="295"/>
        <v>16.159106195592649</v>
      </c>
      <c r="K1597" s="13">
        <f t="shared" si="296"/>
        <v>6.6460233767433152E-2</v>
      </c>
      <c r="L1597" s="13">
        <f t="shared" si="297"/>
        <v>0</v>
      </c>
      <c r="M1597" s="13">
        <f t="shared" si="302"/>
        <v>6.2624408833552962E-6</v>
      </c>
      <c r="N1597" s="13">
        <f t="shared" si="298"/>
        <v>3.8827133476802839E-6</v>
      </c>
      <c r="O1597" s="13">
        <f t="shared" si="299"/>
        <v>3.8827133476802839E-6</v>
      </c>
      <c r="Q1597">
        <v>17.70798165990249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5.0214947000832497</v>
      </c>
      <c r="G1598" s="13">
        <f t="shared" si="293"/>
        <v>0</v>
      </c>
      <c r="H1598" s="13">
        <f t="shared" si="294"/>
        <v>5.0214947000832497</v>
      </c>
      <c r="I1598" s="16">
        <f t="shared" si="301"/>
        <v>5.0879549338506829</v>
      </c>
      <c r="J1598" s="13">
        <f t="shared" si="295"/>
        <v>5.087032378994218</v>
      </c>
      <c r="K1598" s="13">
        <f t="shared" si="296"/>
        <v>9.2255485646486335E-4</v>
      </c>
      <c r="L1598" s="13">
        <f t="shared" si="297"/>
        <v>0</v>
      </c>
      <c r="M1598" s="13">
        <f t="shared" si="302"/>
        <v>2.3797275356750123E-6</v>
      </c>
      <c r="N1598" s="13">
        <f t="shared" si="298"/>
        <v>1.4754310721185077E-6</v>
      </c>
      <c r="O1598" s="13">
        <f t="shared" si="299"/>
        <v>1.4754310721185077E-6</v>
      </c>
      <c r="Q1598">
        <v>23.395673694045779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16.895145869181281</v>
      </c>
      <c r="G1599" s="13">
        <f t="shared" si="293"/>
        <v>0</v>
      </c>
      <c r="H1599" s="13">
        <f t="shared" si="294"/>
        <v>16.895145869181281</v>
      </c>
      <c r="I1599" s="16">
        <f t="shared" si="301"/>
        <v>16.896068424037747</v>
      </c>
      <c r="J1599" s="13">
        <f t="shared" si="295"/>
        <v>16.856598457550493</v>
      </c>
      <c r="K1599" s="13">
        <f t="shared" si="296"/>
        <v>3.9469966487253316E-2</v>
      </c>
      <c r="L1599" s="13">
        <f t="shared" si="297"/>
        <v>0</v>
      </c>
      <c r="M1599" s="13">
        <f t="shared" si="302"/>
        <v>9.0429646355650462E-7</v>
      </c>
      <c r="N1599" s="13">
        <f t="shared" si="298"/>
        <v>5.6066380740503282E-7</v>
      </c>
      <c r="O1599" s="13">
        <f t="shared" si="299"/>
        <v>5.6066380740503282E-7</v>
      </c>
      <c r="Q1599">
        <v>22.26791276687872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10.958222083977731</v>
      </c>
      <c r="G1600" s="13">
        <f t="shared" si="293"/>
        <v>0</v>
      </c>
      <c r="H1600" s="13">
        <f t="shared" si="294"/>
        <v>10.958222083977731</v>
      </c>
      <c r="I1600" s="16">
        <f t="shared" si="301"/>
        <v>10.997692050464984</v>
      </c>
      <c r="J1600" s="13">
        <f t="shared" si="295"/>
        <v>10.992117474951753</v>
      </c>
      <c r="K1600" s="13">
        <f t="shared" si="296"/>
        <v>5.5745755132310393E-3</v>
      </c>
      <c r="L1600" s="13">
        <f t="shared" si="297"/>
        <v>0</v>
      </c>
      <c r="M1600" s="13">
        <f t="shared" si="302"/>
        <v>3.4363265615147179E-7</v>
      </c>
      <c r="N1600" s="13">
        <f t="shared" si="298"/>
        <v>2.1305224681391252E-7</v>
      </c>
      <c r="O1600" s="13">
        <f t="shared" si="299"/>
        <v>2.1305224681391252E-7</v>
      </c>
      <c r="Q1600">
        <v>27.089868870967749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12.386180948395589</v>
      </c>
      <c r="G1601" s="13">
        <f t="shared" si="293"/>
        <v>0</v>
      </c>
      <c r="H1601" s="13">
        <f t="shared" si="294"/>
        <v>12.386180948395589</v>
      </c>
      <c r="I1601" s="16">
        <f t="shared" si="301"/>
        <v>12.39175552390882</v>
      </c>
      <c r="J1601" s="13">
        <f t="shared" si="295"/>
        <v>12.382713041025605</v>
      </c>
      <c r="K1601" s="13">
        <f t="shared" si="296"/>
        <v>9.042482883215186E-3</v>
      </c>
      <c r="L1601" s="13">
        <f t="shared" si="297"/>
        <v>0</v>
      </c>
      <c r="M1601" s="13">
        <f t="shared" si="302"/>
        <v>1.3058040933755928E-7</v>
      </c>
      <c r="N1601" s="13">
        <f t="shared" si="298"/>
        <v>8.0959853789286755E-8</v>
      </c>
      <c r="O1601" s="13">
        <f t="shared" si="299"/>
        <v>8.0959853789286755E-8</v>
      </c>
      <c r="Q1601">
        <v>26.173791614737691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40.445222348606428</v>
      </c>
      <c r="G1602" s="13">
        <f t="shared" si="293"/>
        <v>0.13270494142789221</v>
      </c>
      <c r="H1602" s="13">
        <f t="shared" si="294"/>
        <v>40.312517407178539</v>
      </c>
      <c r="I1602" s="16">
        <f t="shared" si="301"/>
        <v>40.321559890061756</v>
      </c>
      <c r="J1602" s="13">
        <f t="shared" si="295"/>
        <v>39.940249839528711</v>
      </c>
      <c r="K1602" s="13">
        <f t="shared" si="296"/>
        <v>0.38131005053304534</v>
      </c>
      <c r="L1602" s="13">
        <f t="shared" si="297"/>
        <v>0</v>
      </c>
      <c r="M1602" s="13">
        <f t="shared" si="302"/>
        <v>4.9620555548272521E-8</v>
      </c>
      <c r="N1602" s="13">
        <f t="shared" si="298"/>
        <v>3.0764744439928964E-8</v>
      </c>
      <c r="O1602" s="13">
        <f t="shared" si="299"/>
        <v>0.13270497219263666</v>
      </c>
      <c r="Q1602">
        <v>24.622912507478549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7.1297031710052821</v>
      </c>
      <c r="G1603" s="13">
        <f t="shared" si="293"/>
        <v>0</v>
      </c>
      <c r="H1603" s="13">
        <f t="shared" si="294"/>
        <v>7.1297031710052821</v>
      </c>
      <c r="I1603" s="16">
        <f t="shared" si="301"/>
        <v>7.5110132215383274</v>
      </c>
      <c r="J1603" s="13">
        <f t="shared" si="295"/>
        <v>7.5067278691066583</v>
      </c>
      <c r="K1603" s="13">
        <f t="shared" si="296"/>
        <v>4.2853524316690539E-3</v>
      </c>
      <c r="L1603" s="13">
        <f t="shared" si="297"/>
        <v>0</v>
      </c>
      <c r="M1603" s="13">
        <f t="shared" si="302"/>
        <v>1.8855811108343557E-8</v>
      </c>
      <c r="N1603" s="13">
        <f t="shared" si="298"/>
        <v>1.1690602887173006E-8</v>
      </c>
      <c r="O1603" s="13">
        <f t="shared" si="299"/>
        <v>1.1690602887173006E-8</v>
      </c>
      <c r="Q1603">
        <v>20.78846520438956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3.8709676999999998E-2</v>
      </c>
      <c r="G1604" s="13">
        <f t="shared" si="293"/>
        <v>0</v>
      </c>
      <c r="H1604" s="13">
        <f t="shared" si="294"/>
        <v>3.8709676999999998E-2</v>
      </c>
      <c r="I1604" s="16">
        <f t="shared" si="301"/>
        <v>4.2995029431669052E-2</v>
      </c>
      <c r="J1604" s="13">
        <f t="shared" si="295"/>
        <v>4.2995028174693251E-2</v>
      </c>
      <c r="K1604" s="13">
        <f t="shared" si="296"/>
        <v>1.2569758012226373E-9</v>
      </c>
      <c r="L1604" s="13">
        <f t="shared" si="297"/>
        <v>0</v>
      </c>
      <c r="M1604" s="13">
        <f t="shared" si="302"/>
        <v>7.1652082211705514E-9</v>
      </c>
      <c r="N1604" s="13">
        <f t="shared" si="298"/>
        <v>4.4424290971257422E-9</v>
      </c>
      <c r="O1604" s="13">
        <f t="shared" si="299"/>
        <v>4.4424290971257422E-9</v>
      </c>
      <c r="Q1604">
        <v>17.635647374589169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4.6470194864857337</v>
      </c>
      <c r="G1605" s="13">
        <f t="shared" si="293"/>
        <v>0</v>
      </c>
      <c r="H1605" s="13">
        <f t="shared" si="294"/>
        <v>4.6470194864857337</v>
      </c>
      <c r="I1605" s="16">
        <f t="shared" si="301"/>
        <v>4.6470194877427096</v>
      </c>
      <c r="J1605" s="13">
        <f t="shared" si="295"/>
        <v>4.6442230133074407</v>
      </c>
      <c r="K1605" s="13">
        <f t="shared" si="296"/>
        <v>2.7964744352688697E-3</v>
      </c>
      <c r="L1605" s="13">
        <f t="shared" si="297"/>
        <v>0</v>
      </c>
      <c r="M1605" s="13">
        <f t="shared" si="302"/>
        <v>2.7227791240448092E-9</v>
      </c>
      <c r="N1605" s="13">
        <f t="shared" si="298"/>
        <v>1.6881230569077817E-9</v>
      </c>
      <c r="O1605" s="13">
        <f t="shared" si="299"/>
        <v>1.6881230569077817E-9</v>
      </c>
      <c r="Q1605">
        <v>13.5739944143788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106.970713651509</v>
      </c>
      <c r="G1606" s="13">
        <f t="shared" ref="G1606:G1669" si="304">IF((F1606-$J$2)&gt;0,$I$2*(F1606-$J$2),0)</f>
        <v>11.266857044810138</v>
      </c>
      <c r="H1606" s="13">
        <f t="shared" ref="H1606:H1669" si="305">F1606-G1606</f>
        <v>95.703856606698864</v>
      </c>
      <c r="I1606" s="16">
        <f t="shared" si="301"/>
        <v>95.706653081134135</v>
      </c>
      <c r="J1606" s="13">
        <f t="shared" ref="J1606:J1669" si="306">I1606/SQRT(1+(I1606/($K$2*(300+(25*Q1606)+0.05*(Q1606)^3)))^2)</f>
        <v>75.713644956861046</v>
      </c>
      <c r="K1606" s="13">
        <f t="shared" ref="K1606:K1669" si="307">I1606-J1606</f>
        <v>19.993008124273089</v>
      </c>
      <c r="L1606" s="13">
        <f t="shared" ref="L1606:L1669" si="308">IF(K1606&gt;$N$2,(K1606-$N$2)/$L$2,0)</f>
        <v>1.7678384413494128</v>
      </c>
      <c r="M1606" s="13">
        <f t="shared" si="302"/>
        <v>1.767838442384069</v>
      </c>
      <c r="N1606" s="13">
        <f t="shared" ref="N1606:N1669" si="309">$M$2*M1606</f>
        <v>1.0960598342781227</v>
      </c>
      <c r="O1606" s="13">
        <f t="shared" ref="O1606:O1669" si="310">N1606+G1606</f>
        <v>12.36291687908826</v>
      </c>
      <c r="Q1606">
        <v>12.4280380516129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8.0283257673063098</v>
      </c>
      <c r="G1607" s="13">
        <f t="shared" si="304"/>
        <v>0</v>
      </c>
      <c r="H1607" s="13">
        <f t="shared" si="305"/>
        <v>8.0283257673063098</v>
      </c>
      <c r="I1607" s="16">
        <f t="shared" ref="I1607:I1670" si="312">H1607+K1606-L1606</f>
        <v>26.253495450229988</v>
      </c>
      <c r="J1607" s="13">
        <f t="shared" si="306"/>
        <v>25.838589534905303</v>
      </c>
      <c r="K1607" s="13">
        <f t="shared" si="307"/>
        <v>0.41490591532468457</v>
      </c>
      <c r="L1607" s="13">
        <f t="shared" si="308"/>
        <v>0</v>
      </c>
      <c r="M1607" s="13">
        <f t="shared" ref="M1607:M1670" si="313">L1607+M1606-N1606</f>
        <v>0.67177860810594625</v>
      </c>
      <c r="N1607" s="13">
        <f t="shared" si="309"/>
        <v>0.41650273702568669</v>
      </c>
      <c r="O1607" s="13">
        <f t="shared" si="310"/>
        <v>0.41650273702568669</v>
      </c>
      <c r="Q1607">
        <v>14.816624741185651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68.539878136995199</v>
      </c>
      <c r="G1608" s="13">
        <f t="shared" si="304"/>
        <v>4.8348148351498015</v>
      </c>
      <c r="H1608" s="13">
        <f t="shared" si="305"/>
        <v>63.705063301845399</v>
      </c>
      <c r="I1608" s="16">
        <f t="shared" si="312"/>
        <v>64.11996921717008</v>
      </c>
      <c r="J1608" s="13">
        <f t="shared" si="306"/>
        <v>59.219347312531546</v>
      </c>
      <c r="K1608" s="13">
        <f t="shared" si="307"/>
        <v>4.900621904638534</v>
      </c>
      <c r="L1608" s="13">
        <f t="shared" si="308"/>
        <v>0</v>
      </c>
      <c r="M1608" s="13">
        <f t="shared" si="313"/>
        <v>0.25527587108025956</v>
      </c>
      <c r="N1608" s="13">
        <f t="shared" si="309"/>
        <v>0.15827104006976092</v>
      </c>
      <c r="O1608" s="13">
        <f t="shared" si="310"/>
        <v>4.9930858752195624</v>
      </c>
      <c r="Q1608">
        <v>15.6317239673392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14.90697827180796</v>
      </c>
      <c r="G1609" s="13">
        <f t="shared" si="304"/>
        <v>0</v>
      </c>
      <c r="H1609" s="13">
        <f t="shared" si="305"/>
        <v>14.90697827180796</v>
      </c>
      <c r="I1609" s="16">
        <f t="shared" si="312"/>
        <v>19.807600176446492</v>
      </c>
      <c r="J1609" s="13">
        <f t="shared" si="306"/>
        <v>19.677637470526907</v>
      </c>
      <c r="K1609" s="13">
        <f t="shared" si="307"/>
        <v>0.12996270591958492</v>
      </c>
      <c r="L1609" s="13">
        <f t="shared" si="308"/>
        <v>0</v>
      </c>
      <c r="M1609" s="13">
        <f t="shared" si="313"/>
        <v>9.7004831010498643E-2</v>
      </c>
      <c r="N1609" s="13">
        <f t="shared" si="309"/>
        <v>6.0142995226509156E-2</v>
      </c>
      <c r="O1609" s="13">
        <f t="shared" si="310"/>
        <v>6.0142995226509156E-2</v>
      </c>
      <c r="Q1609">
        <v>17.169725577855161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23.208713140194231</v>
      </c>
      <c r="G1610" s="13">
        <f t="shared" si="304"/>
        <v>0</v>
      </c>
      <c r="H1610" s="13">
        <f t="shared" si="305"/>
        <v>23.208713140194231</v>
      </c>
      <c r="I1610" s="16">
        <f t="shared" si="312"/>
        <v>23.338675846113816</v>
      </c>
      <c r="J1610" s="13">
        <f t="shared" si="306"/>
        <v>23.188837322710373</v>
      </c>
      <c r="K1610" s="13">
        <f t="shared" si="307"/>
        <v>0.14983852340344228</v>
      </c>
      <c r="L1610" s="13">
        <f t="shared" si="308"/>
        <v>0</v>
      </c>
      <c r="M1610" s="13">
        <f t="shared" si="313"/>
        <v>3.6861835783989487E-2</v>
      </c>
      <c r="N1610" s="13">
        <f t="shared" si="309"/>
        <v>2.2854338186073481E-2</v>
      </c>
      <c r="O1610" s="13">
        <f t="shared" si="310"/>
        <v>2.2854338186073481E-2</v>
      </c>
      <c r="Q1610">
        <v>19.645162682734401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24.20938053864732</v>
      </c>
      <c r="G1611" s="13">
        <f t="shared" si="304"/>
        <v>0</v>
      </c>
      <c r="H1611" s="13">
        <f t="shared" si="305"/>
        <v>24.20938053864732</v>
      </c>
      <c r="I1611" s="16">
        <f t="shared" si="312"/>
        <v>24.359219062050762</v>
      </c>
      <c r="J1611" s="13">
        <f t="shared" si="306"/>
        <v>24.259971369966721</v>
      </c>
      <c r="K1611" s="13">
        <f t="shared" si="307"/>
        <v>9.9247692084041716E-2</v>
      </c>
      <c r="L1611" s="13">
        <f t="shared" si="308"/>
        <v>0</v>
      </c>
      <c r="M1611" s="13">
        <f t="shared" si="313"/>
        <v>1.4007497597916006E-2</v>
      </c>
      <c r="N1611" s="13">
        <f t="shared" si="309"/>
        <v>8.6846485107079235E-3</v>
      </c>
      <c r="O1611" s="13">
        <f t="shared" si="310"/>
        <v>8.6846485107079235E-3</v>
      </c>
      <c r="Q1611">
        <v>23.495536170274921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35.958064520000001</v>
      </c>
      <c r="G1612" s="13">
        <f t="shared" si="304"/>
        <v>0</v>
      </c>
      <c r="H1612" s="13">
        <f t="shared" si="305"/>
        <v>35.958064520000001</v>
      </c>
      <c r="I1612" s="16">
        <f t="shared" si="312"/>
        <v>36.057312212084042</v>
      </c>
      <c r="J1612" s="13">
        <f t="shared" si="306"/>
        <v>35.873586235188164</v>
      </c>
      <c r="K1612" s="13">
        <f t="shared" si="307"/>
        <v>0.18372597689587877</v>
      </c>
      <c r="L1612" s="13">
        <f t="shared" si="308"/>
        <v>0</v>
      </c>
      <c r="M1612" s="13">
        <f t="shared" si="313"/>
        <v>5.3228490872080821E-3</v>
      </c>
      <c r="N1612" s="13">
        <f t="shared" si="309"/>
        <v>3.300166434069011E-3</v>
      </c>
      <c r="O1612" s="13">
        <f t="shared" si="310"/>
        <v>3.300166434069011E-3</v>
      </c>
      <c r="Q1612">
        <v>27.52949587096775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32.898376836155833</v>
      </c>
      <c r="G1613" s="13">
        <f t="shared" si="304"/>
        <v>0</v>
      </c>
      <c r="H1613" s="13">
        <f t="shared" si="305"/>
        <v>32.898376836155833</v>
      </c>
      <c r="I1613" s="16">
        <f t="shared" si="312"/>
        <v>33.082102813051712</v>
      </c>
      <c r="J1613" s="13">
        <f t="shared" si="306"/>
        <v>32.925455419814242</v>
      </c>
      <c r="K1613" s="13">
        <f t="shared" si="307"/>
        <v>0.15664739323747057</v>
      </c>
      <c r="L1613" s="13">
        <f t="shared" si="308"/>
        <v>0</v>
      </c>
      <c r="M1613" s="13">
        <f t="shared" si="313"/>
        <v>2.0226826531390711E-3</v>
      </c>
      <c r="N1613" s="13">
        <f t="shared" si="309"/>
        <v>1.254063244946224E-3</v>
      </c>
      <c r="O1613" s="13">
        <f t="shared" si="310"/>
        <v>1.254063244946224E-3</v>
      </c>
      <c r="Q1613">
        <v>26.8112970486475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35.128770656211621</v>
      </c>
      <c r="G1614" s="13">
        <f t="shared" si="304"/>
        <v>0</v>
      </c>
      <c r="H1614" s="13">
        <f t="shared" si="305"/>
        <v>35.128770656211621</v>
      </c>
      <c r="I1614" s="16">
        <f t="shared" si="312"/>
        <v>35.285418049449092</v>
      </c>
      <c r="J1614" s="13">
        <f t="shared" si="306"/>
        <v>35.034321532561002</v>
      </c>
      <c r="K1614" s="13">
        <f t="shared" si="307"/>
        <v>0.25109651688809009</v>
      </c>
      <c r="L1614" s="13">
        <f t="shared" si="308"/>
        <v>0</v>
      </c>
      <c r="M1614" s="13">
        <f t="shared" si="313"/>
        <v>7.6861940819284704E-4</v>
      </c>
      <c r="N1614" s="13">
        <f t="shared" si="309"/>
        <v>4.7654403307956515E-4</v>
      </c>
      <c r="O1614" s="13">
        <f t="shared" si="310"/>
        <v>4.7654403307956515E-4</v>
      </c>
      <c r="Q1614">
        <v>24.77400441157733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83.829743675822442</v>
      </c>
      <c r="G1615" s="13">
        <f t="shared" si="304"/>
        <v>7.3938292101723473</v>
      </c>
      <c r="H1615" s="13">
        <f t="shared" si="305"/>
        <v>76.4359144656501</v>
      </c>
      <c r="I1615" s="16">
        <f t="shared" si="312"/>
        <v>76.687010982538197</v>
      </c>
      <c r="J1615" s="13">
        <f t="shared" si="306"/>
        <v>71.163715712945745</v>
      </c>
      <c r="K1615" s="13">
        <f t="shared" si="307"/>
        <v>5.5232952695924524</v>
      </c>
      <c r="L1615" s="13">
        <f t="shared" si="308"/>
        <v>0</v>
      </c>
      <c r="M1615" s="13">
        <f t="shared" si="313"/>
        <v>2.9207537511328189E-4</v>
      </c>
      <c r="N1615" s="13">
        <f t="shared" si="309"/>
        <v>1.8108673257023476E-4</v>
      </c>
      <c r="O1615" s="13">
        <f t="shared" si="310"/>
        <v>7.3940102969049173</v>
      </c>
      <c r="Q1615">
        <v>18.646197903351311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43.48858566404575</v>
      </c>
      <c r="G1616" s="13">
        <f t="shared" si="304"/>
        <v>0.64206262366836353</v>
      </c>
      <c r="H1616" s="13">
        <f t="shared" si="305"/>
        <v>42.846523040377384</v>
      </c>
      <c r="I1616" s="16">
        <f t="shared" si="312"/>
        <v>48.369818309969837</v>
      </c>
      <c r="J1616" s="13">
        <f t="shared" si="306"/>
        <v>46.432088396166883</v>
      </c>
      <c r="K1616" s="13">
        <f t="shared" si="307"/>
        <v>1.9377299138029542</v>
      </c>
      <c r="L1616" s="13">
        <f t="shared" si="308"/>
        <v>0</v>
      </c>
      <c r="M1616" s="13">
        <f t="shared" si="313"/>
        <v>1.1098864254304713E-4</v>
      </c>
      <c r="N1616" s="13">
        <f t="shared" si="309"/>
        <v>6.8812958376689225E-5</v>
      </c>
      <c r="O1616" s="13">
        <f t="shared" si="310"/>
        <v>0.64213143662674022</v>
      </c>
      <c r="Q1616">
        <v>16.635167442934939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175.47186612952009</v>
      </c>
      <c r="G1617" s="13">
        <f t="shared" si="304"/>
        <v>22.731669044084732</v>
      </c>
      <c r="H1617" s="13">
        <f t="shared" si="305"/>
        <v>152.74019708543537</v>
      </c>
      <c r="I1617" s="16">
        <f t="shared" si="312"/>
        <v>154.67792699923831</v>
      </c>
      <c r="J1617" s="13">
        <f t="shared" si="306"/>
        <v>102.10153891025321</v>
      </c>
      <c r="K1617" s="13">
        <f t="shared" si="307"/>
        <v>52.576388088985098</v>
      </c>
      <c r="L1617" s="13">
        <f t="shared" si="308"/>
        <v>21.611710550140771</v>
      </c>
      <c r="M1617" s="13">
        <f t="shared" si="313"/>
        <v>21.611752725824939</v>
      </c>
      <c r="N1617" s="13">
        <f t="shared" si="309"/>
        <v>13.399286690011461</v>
      </c>
      <c r="O1617" s="13">
        <f t="shared" si="310"/>
        <v>36.13095573409619</v>
      </c>
      <c r="Q1617">
        <v>13.792472400550359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112.8682567314161</v>
      </c>
      <c r="G1618" s="13">
        <f t="shared" si="304"/>
        <v>12.253909382220984</v>
      </c>
      <c r="H1618" s="13">
        <f t="shared" si="305"/>
        <v>100.61434734919511</v>
      </c>
      <c r="I1618" s="16">
        <f t="shared" si="312"/>
        <v>131.57902488803944</v>
      </c>
      <c r="J1618" s="13">
        <f t="shared" si="306"/>
        <v>97.781192515699956</v>
      </c>
      <c r="K1618" s="13">
        <f t="shared" si="307"/>
        <v>33.797832372339485</v>
      </c>
      <c r="L1618" s="13">
        <f t="shared" si="308"/>
        <v>10.175227949732253</v>
      </c>
      <c r="M1618" s="13">
        <f t="shared" si="313"/>
        <v>18.387693985545731</v>
      </c>
      <c r="N1618" s="13">
        <f t="shared" si="309"/>
        <v>11.400370271038353</v>
      </c>
      <c r="O1618" s="13">
        <f t="shared" si="310"/>
        <v>23.654279653259337</v>
      </c>
      <c r="Q1618">
        <v>14.837923051612901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30.604516522681362</v>
      </c>
      <c r="G1619" s="13">
        <f t="shared" si="304"/>
        <v>0</v>
      </c>
      <c r="H1619" s="13">
        <f t="shared" si="305"/>
        <v>30.604516522681362</v>
      </c>
      <c r="I1619" s="16">
        <f t="shared" si="312"/>
        <v>54.227120945288597</v>
      </c>
      <c r="J1619" s="13">
        <f t="shared" si="306"/>
        <v>51.235441124266856</v>
      </c>
      <c r="K1619" s="13">
        <f t="shared" si="307"/>
        <v>2.9916798210217408</v>
      </c>
      <c r="L1619" s="13">
        <f t="shared" si="308"/>
        <v>0</v>
      </c>
      <c r="M1619" s="13">
        <f t="shared" si="313"/>
        <v>6.9873237145073777</v>
      </c>
      <c r="N1619" s="13">
        <f t="shared" si="309"/>
        <v>4.3321407029945744</v>
      </c>
      <c r="O1619" s="13">
        <f t="shared" si="310"/>
        <v>4.3321407029945744</v>
      </c>
      <c r="Q1619">
        <v>15.812744067817061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8.721978748120069</v>
      </c>
      <c r="G1620" s="13">
        <f t="shared" si="304"/>
        <v>0</v>
      </c>
      <c r="H1620" s="13">
        <f t="shared" si="305"/>
        <v>8.721978748120069</v>
      </c>
      <c r="I1620" s="16">
        <f t="shared" si="312"/>
        <v>11.71365856914181</v>
      </c>
      <c r="J1620" s="13">
        <f t="shared" si="306"/>
        <v>11.685826046363681</v>
      </c>
      <c r="K1620" s="13">
        <f t="shared" si="307"/>
        <v>2.7832522778128421E-2</v>
      </c>
      <c r="L1620" s="13">
        <f t="shared" si="308"/>
        <v>0</v>
      </c>
      <c r="M1620" s="13">
        <f t="shared" si="313"/>
        <v>2.6551830115128032</v>
      </c>
      <c r="N1620" s="13">
        <f t="shared" si="309"/>
        <v>1.646213467137938</v>
      </c>
      <c r="O1620" s="13">
        <f t="shared" si="310"/>
        <v>1.646213467137938</v>
      </c>
      <c r="Q1620">
        <v>16.966865760131011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64.476752720176705</v>
      </c>
      <c r="G1621" s="13">
        <f t="shared" si="304"/>
        <v>4.1547829327923713</v>
      </c>
      <c r="H1621" s="13">
        <f t="shared" si="305"/>
        <v>60.321969787384333</v>
      </c>
      <c r="I1621" s="16">
        <f t="shared" si="312"/>
        <v>60.34980231016246</v>
      </c>
      <c r="J1621" s="13">
        <f t="shared" si="306"/>
        <v>56.538044210542637</v>
      </c>
      <c r="K1621" s="13">
        <f t="shared" si="307"/>
        <v>3.8117580996198228</v>
      </c>
      <c r="L1621" s="13">
        <f t="shared" si="308"/>
        <v>0</v>
      </c>
      <c r="M1621" s="13">
        <f t="shared" si="313"/>
        <v>1.0089695443748652</v>
      </c>
      <c r="N1621" s="13">
        <f t="shared" si="309"/>
        <v>0.62556111751241639</v>
      </c>
      <c r="O1621" s="13">
        <f t="shared" si="310"/>
        <v>4.7803440503047874</v>
      </c>
      <c r="Q1621">
        <v>16.282173215143231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64.4387092426674</v>
      </c>
      <c r="G1622" s="13">
        <f t="shared" si="304"/>
        <v>4.1484157214146817</v>
      </c>
      <c r="H1622" s="13">
        <f t="shared" si="305"/>
        <v>60.290293521252721</v>
      </c>
      <c r="I1622" s="16">
        <f t="shared" si="312"/>
        <v>64.102051620872544</v>
      </c>
      <c r="J1622" s="13">
        <f t="shared" si="306"/>
        <v>59.865515246762335</v>
      </c>
      <c r="K1622" s="13">
        <f t="shared" si="307"/>
        <v>4.2365363741102087</v>
      </c>
      <c r="L1622" s="13">
        <f t="shared" si="308"/>
        <v>0</v>
      </c>
      <c r="M1622" s="13">
        <f t="shared" si="313"/>
        <v>0.3834084268624488</v>
      </c>
      <c r="N1622" s="13">
        <f t="shared" si="309"/>
        <v>0.23771322465471825</v>
      </c>
      <c r="O1622" s="13">
        <f t="shared" si="310"/>
        <v>4.3861289460694</v>
      </c>
      <c r="Q1622">
        <v>16.7841940164992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34.127689432450389</v>
      </c>
      <c r="G1623" s="13">
        <f t="shared" si="304"/>
        <v>0</v>
      </c>
      <c r="H1623" s="13">
        <f t="shared" si="305"/>
        <v>34.127689432450389</v>
      </c>
      <c r="I1623" s="16">
        <f t="shared" si="312"/>
        <v>38.364225806560597</v>
      </c>
      <c r="J1623" s="13">
        <f t="shared" si="306"/>
        <v>37.903573741289726</v>
      </c>
      <c r="K1623" s="13">
        <f t="shared" si="307"/>
        <v>0.46065206527087099</v>
      </c>
      <c r="L1623" s="13">
        <f t="shared" si="308"/>
        <v>0</v>
      </c>
      <c r="M1623" s="13">
        <f t="shared" si="313"/>
        <v>0.14569520220773055</v>
      </c>
      <c r="N1623" s="13">
        <f t="shared" si="309"/>
        <v>9.0331025368792936E-2</v>
      </c>
      <c r="O1623" s="13">
        <f t="shared" si="310"/>
        <v>9.0331025368792936E-2</v>
      </c>
      <c r="Q1623">
        <v>22.18571055633214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40.219207490519757</v>
      </c>
      <c r="G1624" s="13">
        <f t="shared" si="304"/>
        <v>9.4877579941701248E-2</v>
      </c>
      <c r="H1624" s="13">
        <f t="shared" si="305"/>
        <v>40.124329910578055</v>
      </c>
      <c r="I1624" s="16">
        <f t="shared" si="312"/>
        <v>40.584981975848926</v>
      </c>
      <c r="J1624" s="13">
        <f t="shared" si="306"/>
        <v>40.12913337505006</v>
      </c>
      <c r="K1624" s="13">
        <f t="shared" si="307"/>
        <v>0.45584860079886624</v>
      </c>
      <c r="L1624" s="13">
        <f t="shared" si="308"/>
        <v>0</v>
      </c>
      <c r="M1624" s="13">
        <f t="shared" si="313"/>
        <v>5.5364176838937615E-2</v>
      </c>
      <c r="N1624" s="13">
        <f t="shared" si="309"/>
        <v>3.4325789640141324E-2</v>
      </c>
      <c r="O1624" s="13">
        <f t="shared" si="310"/>
        <v>0.12920336958184259</v>
      </c>
      <c r="Q1624">
        <v>23.467670389556272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4.717757518037847</v>
      </c>
      <c r="G1625" s="13">
        <f t="shared" si="304"/>
        <v>0</v>
      </c>
      <c r="H1625" s="13">
        <f t="shared" si="305"/>
        <v>4.717757518037847</v>
      </c>
      <c r="I1625" s="16">
        <f t="shared" si="312"/>
        <v>5.1736061188367133</v>
      </c>
      <c r="J1625" s="13">
        <f t="shared" si="306"/>
        <v>5.1726616834045602</v>
      </c>
      <c r="K1625" s="13">
        <f t="shared" si="307"/>
        <v>9.4443543215305681E-4</v>
      </c>
      <c r="L1625" s="13">
        <f t="shared" si="308"/>
        <v>0</v>
      </c>
      <c r="M1625" s="13">
        <f t="shared" si="313"/>
        <v>2.1038387198796291E-2</v>
      </c>
      <c r="N1625" s="13">
        <f t="shared" si="309"/>
        <v>1.30438000632537E-2</v>
      </c>
      <c r="O1625" s="13">
        <f t="shared" si="310"/>
        <v>1.30438000632537E-2</v>
      </c>
      <c r="Q1625">
        <v>23.585436870967751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54.285624166431347</v>
      </c>
      <c r="G1626" s="13">
        <f t="shared" si="304"/>
        <v>2.4491273532510602</v>
      </c>
      <c r="H1626" s="13">
        <f t="shared" si="305"/>
        <v>51.83649681318029</v>
      </c>
      <c r="I1626" s="16">
        <f t="shared" si="312"/>
        <v>51.837441248612443</v>
      </c>
      <c r="J1626" s="13">
        <f t="shared" si="306"/>
        <v>50.890385398027604</v>
      </c>
      <c r="K1626" s="13">
        <f t="shared" si="307"/>
        <v>0.94705585058483877</v>
      </c>
      <c r="L1626" s="13">
        <f t="shared" si="308"/>
        <v>0</v>
      </c>
      <c r="M1626" s="13">
        <f t="shared" si="313"/>
        <v>7.9945871355425902E-3</v>
      </c>
      <c r="N1626" s="13">
        <f t="shared" si="309"/>
        <v>4.9566440240364062E-3</v>
      </c>
      <c r="O1626" s="13">
        <f t="shared" si="310"/>
        <v>2.4540839972750965</v>
      </c>
      <c r="Q1626">
        <v>23.412158543125209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45.965090563118913</v>
      </c>
      <c r="G1627" s="13">
        <f t="shared" si="304"/>
        <v>1.0565470820469343</v>
      </c>
      <c r="H1627" s="13">
        <f t="shared" si="305"/>
        <v>44.90854348107198</v>
      </c>
      <c r="I1627" s="16">
        <f t="shared" si="312"/>
        <v>45.855599331656819</v>
      </c>
      <c r="J1627" s="13">
        <f t="shared" si="306"/>
        <v>44.769325442389594</v>
      </c>
      <c r="K1627" s="13">
        <f t="shared" si="307"/>
        <v>1.0862738892672255</v>
      </c>
      <c r="L1627" s="13">
        <f t="shared" si="308"/>
        <v>0</v>
      </c>
      <c r="M1627" s="13">
        <f t="shared" si="313"/>
        <v>3.037943111506184E-3</v>
      </c>
      <c r="N1627" s="13">
        <f t="shared" si="309"/>
        <v>1.8835247291338342E-3</v>
      </c>
      <c r="O1627" s="13">
        <f t="shared" si="310"/>
        <v>1.058430606776068</v>
      </c>
      <c r="Q1627">
        <v>19.778144678154391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38.696861490500012</v>
      </c>
      <c r="G1628" s="13">
        <f t="shared" si="304"/>
        <v>0</v>
      </c>
      <c r="H1628" s="13">
        <f t="shared" si="305"/>
        <v>38.696861490500012</v>
      </c>
      <c r="I1628" s="16">
        <f t="shared" si="312"/>
        <v>39.783135379767238</v>
      </c>
      <c r="J1628" s="13">
        <f t="shared" si="306"/>
        <v>38.838410983736146</v>
      </c>
      <c r="K1628" s="13">
        <f t="shared" si="307"/>
        <v>0.94472439603109137</v>
      </c>
      <c r="L1628" s="13">
        <f t="shared" si="308"/>
        <v>0</v>
      </c>
      <c r="M1628" s="13">
        <f t="shared" si="313"/>
        <v>1.1544183823723499E-3</v>
      </c>
      <c r="N1628" s="13">
        <f t="shared" si="309"/>
        <v>7.1573939707085695E-4</v>
      </c>
      <c r="O1628" s="13">
        <f t="shared" si="310"/>
        <v>7.1573939707085695E-4</v>
      </c>
      <c r="Q1628">
        <v>17.75267961034254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42.831186462095047</v>
      </c>
      <c r="G1629" s="13">
        <f t="shared" si="304"/>
        <v>0.53203588709254712</v>
      </c>
      <c r="H1629" s="13">
        <f t="shared" si="305"/>
        <v>42.2991505750025</v>
      </c>
      <c r="I1629" s="16">
        <f t="shared" si="312"/>
        <v>43.243874971033591</v>
      </c>
      <c r="J1629" s="13">
        <f t="shared" si="306"/>
        <v>41.049869799957754</v>
      </c>
      <c r="K1629" s="13">
        <f t="shared" si="307"/>
        <v>2.1940051710758368</v>
      </c>
      <c r="L1629" s="13">
        <f t="shared" si="308"/>
        <v>0</v>
      </c>
      <c r="M1629" s="13">
        <f t="shared" si="313"/>
        <v>4.3867898530149292E-4</v>
      </c>
      <c r="N1629" s="13">
        <f t="shared" si="309"/>
        <v>2.7198097088692561E-4</v>
      </c>
      <c r="O1629" s="13">
        <f t="shared" si="310"/>
        <v>0.532307868063434</v>
      </c>
      <c r="Q1629">
        <v>13.204744539137449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56.996815897265058</v>
      </c>
      <c r="G1630" s="13">
        <f t="shared" si="304"/>
        <v>2.9028905727527197</v>
      </c>
      <c r="H1630" s="13">
        <f t="shared" si="305"/>
        <v>54.093925324512341</v>
      </c>
      <c r="I1630" s="16">
        <f t="shared" si="312"/>
        <v>56.287930495588178</v>
      </c>
      <c r="J1630" s="13">
        <f t="shared" si="306"/>
        <v>51.42567454652864</v>
      </c>
      <c r="K1630" s="13">
        <f t="shared" si="307"/>
        <v>4.8622559490595378</v>
      </c>
      <c r="L1630" s="13">
        <f t="shared" si="308"/>
        <v>0</v>
      </c>
      <c r="M1630" s="13">
        <f t="shared" si="313"/>
        <v>1.6669801441456731E-4</v>
      </c>
      <c r="N1630" s="13">
        <f t="shared" si="309"/>
        <v>1.0335276893703173E-4</v>
      </c>
      <c r="O1630" s="13">
        <f t="shared" si="310"/>
        <v>2.9029939255216566</v>
      </c>
      <c r="Q1630">
        <v>12.744951051612899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29.548409451774472</v>
      </c>
      <c r="G1631" s="13">
        <f t="shared" si="304"/>
        <v>0</v>
      </c>
      <c r="H1631" s="13">
        <f t="shared" si="305"/>
        <v>29.548409451774472</v>
      </c>
      <c r="I1631" s="16">
        <f t="shared" si="312"/>
        <v>34.410665400834006</v>
      </c>
      <c r="J1631" s="13">
        <f t="shared" si="306"/>
        <v>33.547764697777758</v>
      </c>
      <c r="K1631" s="13">
        <f t="shared" si="307"/>
        <v>0.86290070305624766</v>
      </c>
      <c r="L1631" s="13">
        <f t="shared" si="308"/>
        <v>0</v>
      </c>
      <c r="M1631" s="13">
        <f t="shared" si="313"/>
        <v>6.3345245477535581E-5</v>
      </c>
      <c r="N1631" s="13">
        <f t="shared" si="309"/>
        <v>3.927405219607206E-5</v>
      </c>
      <c r="O1631" s="13">
        <f t="shared" si="310"/>
        <v>3.927405219607206E-5</v>
      </c>
      <c r="Q1631">
        <v>15.284700720905089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61.078352185927812</v>
      </c>
      <c r="G1632" s="13">
        <f t="shared" si="304"/>
        <v>3.5860038420186102</v>
      </c>
      <c r="H1632" s="13">
        <f t="shared" si="305"/>
        <v>57.4923483439092</v>
      </c>
      <c r="I1632" s="16">
        <f t="shared" si="312"/>
        <v>58.355249046965447</v>
      </c>
      <c r="J1632" s="13">
        <f t="shared" si="306"/>
        <v>54.706448913422612</v>
      </c>
      <c r="K1632" s="13">
        <f t="shared" si="307"/>
        <v>3.6488001335428351</v>
      </c>
      <c r="L1632" s="13">
        <f t="shared" si="308"/>
        <v>0</v>
      </c>
      <c r="M1632" s="13">
        <f t="shared" si="313"/>
        <v>2.4071193281463521E-5</v>
      </c>
      <c r="N1632" s="13">
        <f t="shared" si="309"/>
        <v>1.4924139834507383E-5</v>
      </c>
      <c r="O1632" s="13">
        <f t="shared" si="310"/>
        <v>3.5860187661584448</v>
      </c>
      <c r="Q1632">
        <v>15.88198842175844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25.505670166680581</v>
      </c>
      <c r="G1633" s="13">
        <f t="shared" si="304"/>
        <v>0</v>
      </c>
      <c r="H1633" s="13">
        <f t="shared" si="305"/>
        <v>25.505670166680581</v>
      </c>
      <c r="I1633" s="16">
        <f t="shared" si="312"/>
        <v>29.154470300223416</v>
      </c>
      <c r="J1633" s="13">
        <f t="shared" si="306"/>
        <v>28.700022880280784</v>
      </c>
      <c r="K1633" s="13">
        <f t="shared" si="307"/>
        <v>0.45444741994263183</v>
      </c>
      <c r="L1633" s="13">
        <f t="shared" si="308"/>
        <v>0</v>
      </c>
      <c r="M1633" s="13">
        <f t="shared" si="313"/>
        <v>9.1470534469561375E-6</v>
      </c>
      <c r="N1633" s="13">
        <f t="shared" si="309"/>
        <v>5.6711731371128056E-6</v>
      </c>
      <c r="O1633" s="13">
        <f t="shared" si="310"/>
        <v>5.6711731371128056E-6</v>
      </c>
      <c r="Q1633">
        <v>16.4169031136177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2.8706471079785651</v>
      </c>
      <c r="G1634" s="13">
        <f t="shared" si="304"/>
        <v>0</v>
      </c>
      <c r="H1634" s="13">
        <f t="shared" si="305"/>
        <v>2.8706471079785651</v>
      </c>
      <c r="I1634" s="16">
        <f t="shared" si="312"/>
        <v>3.325094527921197</v>
      </c>
      <c r="J1634" s="13">
        <f t="shared" si="306"/>
        <v>3.3247332331662842</v>
      </c>
      <c r="K1634" s="13">
        <f t="shared" si="307"/>
        <v>3.6129475491275542E-4</v>
      </c>
      <c r="L1634" s="13">
        <f t="shared" si="308"/>
        <v>0</v>
      </c>
      <c r="M1634" s="13">
        <f t="shared" si="313"/>
        <v>3.4758803098433319E-6</v>
      </c>
      <c r="N1634" s="13">
        <f t="shared" si="309"/>
        <v>2.1550457921028656E-6</v>
      </c>
      <c r="O1634" s="13">
        <f t="shared" si="310"/>
        <v>2.1550457921028656E-6</v>
      </c>
      <c r="Q1634">
        <v>20.995735514158959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8.0019577277001233</v>
      </c>
      <c r="G1635" s="13">
        <f t="shared" si="304"/>
        <v>0</v>
      </c>
      <c r="H1635" s="13">
        <f t="shared" si="305"/>
        <v>8.0019577277001233</v>
      </c>
      <c r="I1635" s="16">
        <f t="shared" si="312"/>
        <v>8.0023190224550369</v>
      </c>
      <c r="J1635" s="13">
        <f t="shared" si="306"/>
        <v>7.9978133786800019</v>
      </c>
      <c r="K1635" s="13">
        <f t="shared" si="307"/>
        <v>4.5056437750350398E-3</v>
      </c>
      <c r="L1635" s="13">
        <f t="shared" si="308"/>
        <v>0</v>
      </c>
      <c r="M1635" s="13">
        <f t="shared" si="313"/>
        <v>1.3208345177404663E-6</v>
      </c>
      <c r="N1635" s="13">
        <f t="shared" si="309"/>
        <v>8.1891740099908915E-7</v>
      </c>
      <c r="O1635" s="13">
        <f t="shared" si="310"/>
        <v>8.1891740099908915E-7</v>
      </c>
      <c r="Q1635">
        <v>21.777974422791569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40.435006901638481</v>
      </c>
      <c r="G1636" s="13">
        <f t="shared" si="304"/>
        <v>0.13099521575555884</v>
      </c>
      <c r="H1636" s="13">
        <f t="shared" si="305"/>
        <v>40.304011685882919</v>
      </c>
      <c r="I1636" s="16">
        <f t="shared" si="312"/>
        <v>40.308517329657953</v>
      </c>
      <c r="J1636" s="13">
        <f t="shared" si="306"/>
        <v>39.909068109411294</v>
      </c>
      <c r="K1636" s="13">
        <f t="shared" si="307"/>
        <v>0.39944922024665885</v>
      </c>
      <c r="L1636" s="13">
        <f t="shared" si="308"/>
        <v>0</v>
      </c>
      <c r="M1636" s="13">
        <f t="shared" si="313"/>
        <v>5.0191711674137719E-7</v>
      </c>
      <c r="N1636" s="13">
        <f t="shared" si="309"/>
        <v>3.1118861237965384E-7</v>
      </c>
      <c r="O1636" s="13">
        <f t="shared" si="310"/>
        <v>0.13099552694417121</v>
      </c>
      <c r="Q1636">
        <v>24.278289733530158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16.290320192148851</v>
      </c>
      <c r="G1637" s="13">
        <f t="shared" si="304"/>
        <v>0</v>
      </c>
      <c r="H1637" s="13">
        <f t="shared" si="305"/>
        <v>16.290320192148851</v>
      </c>
      <c r="I1637" s="16">
        <f t="shared" si="312"/>
        <v>16.68976941239551</v>
      </c>
      <c r="J1637" s="13">
        <f t="shared" si="306"/>
        <v>16.661599794011853</v>
      </c>
      <c r="K1637" s="13">
        <f t="shared" si="307"/>
        <v>2.816961838365728E-2</v>
      </c>
      <c r="L1637" s="13">
        <f t="shared" si="308"/>
        <v>0</v>
      </c>
      <c r="M1637" s="13">
        <f t="shared" si="313"/>
        <v>1.9072850436172334E-7</v>
      </c>
      <c r="N1637" s="13">
        <f t="shared" si="309"/>
        <v>1.1825167270426848E-7</v>
      </c>
      <c r="O1637" s="13">
        <f t="shared" si="310"/>
        <v>1.1825167270426848E-7</v>
      </c>
      <c r="Q1637">
        <v>24.413952870967741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22.734181169442419</v>
      </c>
      <c r="G1638" s="13">
        <f t="shared" si="304"/>
        <v>0</v>
      </c>
      <c r="H1638" s="13">
        <f t="shared" si="305"/>
        <v>22.734181169442419</v>
      </c>
      <c r="I1638" s="16">
        <f t="shared" si="312"/>
        <v>22.762350787826076</v>
      </c>
      <c r="J1638" s="13">
        <f t="shared" si="306"/>
        <v>22.658857408615152</v>
      </c>
      <c r="K1638" s="13">
        <f t="shared" si="307"/>
        <v>0.10349337921092427</v>
      </c>
      <c r="L1638" s="13">
        <f t="shared" si="308"/>
        <v>0</v>
      </c>
      <c r="M1638" s="13">
        <f t="shared" si="313"/>
        <v>7.2476831657454867E-8</v>
      </c>
      <c r="N1638" s="13">
        <f t="shared" si="309"/>
        <v>4.4935635627622018E-8</v>
      </c>
      <c r="O1638" s="13">
        <f t="shared" si="310"/>
        <v>4.4935635627622018E-8</v>
      </c>
      <c r="Q1638">
        <v>21.749377671444289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29.896400896198379</v>
      </c>
      <c r="G1639" s="13">
        <f t="shared" si="304"/>
        <v>0</v>
      </c>
      <c r="H1639" s="13">
        <f t="shared" si="305"/>
        <v>29.896400896198379</v>
      </c>
      <c r="I1639" s="16">
        <f t="shared" si="312"/>
        <v>29.999894275409304</v>
      </c>
      <c r="J1639" s="13">
        <f t="shared" si="306"/>
        <v>29.747994439916905</v>
      </c>
      <c r="K1639" s="13">
        <f t="shared" si="307"/>
        <v>0.25189983549239869</v>
      </c>
      <c r="L1639" s="13">
        <f t="shared" si="308"/>
        <v>0</v>
      </c>
      <c r="M1639" s="13">
        <f t="shared" si="313"/>
        <v>2.7541196029832849E-8</v>
      </c>
      <c r="N1639" s="13">
        <f t="shared" si="309"/>
        <v>1.7075541538496365E-8</v>
      </c>
      <c r="O1639" s="13">
        <f t="shared" si="310"/>
        <v>1.7075541538496365E-8</v>
      </c>
      <c r="Q1639">
        <v>21.27489511714661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24.85681601347888</v>
      </c>
      <c r="G1640" s="13">
        <f t="shared" si="304"/>
        <v>0</v>
      </c>
      <c r="H1640" s="13">
        <f t="shared" si="305"/>
        <v>24.85681601347888</v>
      </c>
      <c r="I1640" s="16">
        <f t="shared" si="312"/>
        <v>25.108715848971279</v>
      </c>
      <c r="J1640" s="13">
        <f t="shared" si="306"/>
        <v>24.84681446104905</v>
      </c>
      <c r="K1640" s="13">
        <f t="shared" si="307"/>
        <v>0.26190138792222939</v>
      </c>
      <c r="L1640" s="13">
        <f t="shared" si="308"/>
        <v>0</v>
      </c>
      <c r="M1640" s="13">
        <f t="shared" si="313"/>
        <v>1.0465654491336484E-8</v>
      </c>
      <c r="N1640" s="13">
        <f t="shared" si="309"/>
        <v>6.4887057846286201E-9</v>
      </c>
      <c r="O1640" s="13">
        <f t="shared" si="310"/>
        <v>6.4887057846286201E-9</v>
      </c>
      <c r="Q1640">
        <v>17.204245184029158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9.1355692770213146</v>
      </c>
      <c r="G1641" s="13">
        <f t="shared" si="304"/>
        <v>0</v>
      </c>
      <c r="H1641" s="13">
        <f t="shared" si="305"/>
        <v>9.1355692770213146</v>
      </c>
      <c r="I1641" s="16">
        <f t="shared" si="312"/>
        <v>9.397470664943544</v>
      </c>
      <c r="J1641" s="13">
        <f t="shared" si="306"/>
        <v>9.3777150921311474</v>
      </c>
      <c r="K1641" s="13">
        <f t="shared" si="307"/>
        <v>1.9755572812396593E-2</v>
      </c>
      <c r="L1641" s="13">
        <f t="shared" si="308"/>
        <v>0</v>
      </c>
      <c r="M1641" s="13">
        <f t="shared" si="313"/>
        <v>3.976948706707864E-9</v>
      </c>
      <c r="N1641" s="13">
        <f t="shared" si="309"/>
        <v>2.4657081981588759E-9</v>
      </c>
      <c r="O1641" s="13">
        <f t="shared" si="310"/>
        <v>2.4657081981588759E-9</v>
      </c>
      <c r="Q1641">
        <v>14.696568889109759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64.620774230276638</v>
      </c>
      <c r="G1642" s="13">
        <f t="shared" si="304"/>
        <v>4.1788873380091651</v>
      </c>
      <c r="H1642" s="13">
        <f t="shared" si="305"/>
        <v>60.441886892267476</v>
      </c>
      <c r="I1642" s="16">
        <f t="shared" si="312"/>
        <v>60.461642465079876</v>
      </c>
      <c r="J1642" s="13">
        <f t="shared" si="306"/>
        <v>54.047205897903368</v>
      </c>
      <c r="K1642" s="13">
        <f t="shared" si="307"/>
        <v>6.4144365671765087</v>
      </c>
      <c r="L1642" s="13">
        <f t="shared" si="308"/>
        <v>0</v>
      </c>
      <c r="M1642" s="13">
        <f t="shared" si="313"/>
        <v>1.5112405085489881E-9</v>
      </c>
      <c r="N1642" s="13">
        <f t="shared" si="309"/>
        <v>9.3696911530037266E-10</v>
      </c>
      <c r="O1642" s="13">
        <f t="shared" si="310"/>
        <v>4.1788873389461338</v>
      </c>
      <c r="Q1642">
        <v>12.04252305161291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5.9446619600199497</v>
      </c>
      <c r="G1643" s="13">
        <f t="shared" si="304"/>
        <v>0</v>
      </c>
      <c r="H1643" s="13">
        <f t="shared" si="305"/>
        <v>5.9446619600199497</v>
      </c>
      <c r="I1643" s="16">
        <f t="shared" si="312"/>
        <v>12.359098527196458</v>
      </c>
      <c r="J1643" s="13">
        <f t="shared" si="306"/>
        <v>12.313090523692109</v>
      </c>
      <c r="K1643" s="13">
        <f t="shared" si="307"/>
        <v>4.6008003504349304E-2</v>
      </c>
      <c r="L1643" s="13">
        <f t="shared" si="308"/>
        <v>0</v>
      </c>
      <c r="M1643" s="13">
        <f t="shared" si="313"/>
        <v>5.7427139324861549E-10</v>
      </c>
      <c r="N1643" s="13">
        <f t="shared" si="309"/>
        <v>3.5604826381414162E-10</v>
      </c>
      <c r="O1643" s="13">
        <f t="shared" si="310"/>
        <v>3.5604826381414162E-10</v>
      </c>
      <c r="Q1643">
        <v>14.509599533865449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1.4427905508436281</v>
      </c>
      <c r="G1644" s="13">
        <f t="shared" si="304"/>
        <v>0</v>
      </c>
      <c r="H1644" s="13">
        <f t="shared" si="305"/>
        <v>1.4427905508436281</v>
      </c>
      <c r="I1644" s="16">
        <f t="shared" si="312"/>
        <v>1.4887985543479774</v>
      </c>
      <c r="J1644" s="13">
        <f t="shared" si="306"/>
        <v>1.4887569041127893</v>
      </c>
      <c r="K1644" s="13">
        <f t="shared" si="307"/>
        <v>4.1650235188095408E-5</v>
      </c>
      <c r="L1644" s="13">
        <f t="shared" si="308"/>
        <v>0</v>
      </c>
      <c r="M1644" s="13">
        <f t="shared" si="313"/>
        <v>2.1822312943447386E-10</v>
      </c>
      <c r="N1644" s="13">
        <f t="shared" si="309"/>
        <v>1.352983402493738E-10</v>
      </c>
      <c r="O1644" s="13">
        <f t="shared" si="310"/>
        <v>1.352983402493738E-10</v>
      </c>
      <c r="Q1644">
        <v>19.230087883629331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79.932565438541531</v>
      </c>
      <c r="G1645" s="13">
        <f t="shared" si="304"/>
        <v>6.7415713400229</v>
      </c>
      <c r="H1645" s="13">
        <f t="shared" si="305"/>
        <v>73.19099409851863</v>
      </c>
      <c r="I1645" s="16">
        <f t="shared" si="312"/>
        <v>73.191035748753819</v>
      </c>
      <c r="J1645" s="13">
        <f t="shared" si="306"/>
        <v>68.259887921953705</v>
      </c>
      <c r="K1645" s="13">
        <f t="shared" si="307"/>
        <v>4.9311478268001139</v>
      </c>
      <c r="L1645" s="13">
        <f t="shared" si="308"/>
        <v>0</v>
      </c>
      <c r="M1645" s="13">
        <f t="shared" si="313"/>
        <v>8.2924789185100068E-11</v>
      </c>
      <c r="N1645" s="13">
        <f t="shared" si="309"/>
        <v>5.1413369294762043E-11</v>
      </c>
      <c r="O1645" s="13">
        <f t="shared" si="310"/>
        <v>6.7415713400743131</v>
      </c>
      <c r="Q1645">
        <v>18.51202000207666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6.1126215012870464</v>
      </c>
      <c r="G1646" s="13">
        <f t="shared" si="304"/>
        <v>0</v>
      </c>
      <c r="H1646" s="13">
        <f t="shared" si="305"/>
        <v>6.1126215012870464</v>
      </c>
      <c r="I1646" s="16">
        <f t="shared" si="312"/>
        <v>11.04376932808716</v>
      </c>
      <c r="J1646" s="13">
        <f t="shared" si="306"/>
        <v>11.032503611563312</v>
      </c>
      <c r="K1646" s="13">
        <f t="shared" si="307"/>
        <v>1.1265716523848113E-2</v>
      </c>
      <c r="L1646" s="13">
        <f t="shared" si="308"/>
        <v>0</v>
      </c>
      <c r="M1646" s="13">
        <f t="shared" si="313"/>
        <v>3.1511419890338025E-11</v>
      </c>
      <c r="N1646" s="13">
        <f t="shared" si="309"/>
        <v>1.9537080332009575E-11</v>
      </c>
      <c r="O1646" s="13">
        <f t="shared" si="310"/>
        <v>1.9537080332009575E-11</v>
      </c>
      <c r="Q1646">
        <v>22.126965932942699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70.082991132478682</v>
      </c>
      <c r="G1647" s="13">
        <f t="shared" si="304"/>
        <v>5.0930805685990972</v>
      </c>
      <c r="H1647" s="13">
        <f t="shared" si="305"/>
        <v>64.98991056387959</v>
      </c>
      <c r="I1647" s="16">
        <f t="shared" si="312"/>
        <v>65.001176280403442</v>
      </c>
      <c r="J1647" s="13">
        <f t="shared" si="306"/>
        <v>63.434854669107501</v>
      </c>
      <c r="K1647" s="13">
        <f t="shared" si="307"/>
        <v>1.5663216112959404</v>
      </c>
      <c r="L1647" s="13">
        <f t="shared" si="308"/>
        <v>0</v>
      </c>
      <c r="M1647" s="13">
        <f t="shared" si="313"/>
        <v>1.197433955832845E-11</v>
      </c>
      <c r="N1647" s="13">
        <f t="shared" si="309"/>
        <v>7.4240905261636384E-12</v>
      </c>
      <c r="O1647" s="13">
        <f t="shared" si="310"/>
        <v>5.0930805686065215</v>
      </c>
      <c r="Q1647">
        <v>24.60346462509715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20.60860674214895</v>
      </c>
      <c r="G1648" s="13">
        <f t="shared" si="304"/>
        <v>0</v>
      </c>
      <c r="H1648" s="13">
        <f t="shared" si="305"/>
        <v>20.60860674214895</v>
      </c>
      <c r="I1648" s="16">
        <f t="shared" si="312"/>
        <v>22.174928353444891</v>
      </c>
      <c r="J1648" s="13">
        <f t="shared" si="306"/>
        <v>22.131744104887169</v>
      </c>
      <c r="K1648" s="13">
        <f t="shared" si="307"/>
        <v>4.3184248557722071E-2</v>
      </c>
      <c r="L1648" s="13">
        <f t="shared" si="308"/>
        <v>0</v>
      </c>
      <c r="M1648" s="13">
        <f t="shared" si="313"/>
        <v>4.5502490321648112E-12</v>
      </c>
      <c r="N1648" s="13">
        <f t="shared" si="309"/>
        <v>2.821154399942183E-12</v>
      </c>
      <c r="O1648" s="13">
        <f t="shared" si="310"/>
        <v>2.821154399942183E-12</v>
      </c>
      <c r="Q1648">
        <v>27.48752787096775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5.0298629396363799</v>
      </c>
      <c r="G1649" s="13">
        <f t="shared" si="304"/>
        <v>0</v>
      </c>
      <c r="H1649" s="13">
        <f t="shared" si="305"/>
        <v>5.0298629396363799</v>
      </c>
      <c r="I1649" s="16">
        <f t="shared" si="312"/>
        <v>5.0730471881941019</v>
      </c>
      <c r="J1649" s="13">
        <f t="shared" si="306"/>
        <v>5.0724938518079448</v>
      </c>
      <c r="K1649" s="13">
        <f t="shared" si="307"/>
        <v>5.5333638615717717E-4</v>
      </c>
      <c r="L1649" s="13">
        <f t="shared" si="308"/>
        <v>0</v>
      </c>
      <c r="M1649" s="13">
        <f t="shared" si="313"/>
        <v>1.7290946322226282E-12</v>
      </c>
      <c r="N1649" s="13">
        <f t="shared" si="309"/>
        <v>1.0720386719780295E-12</v>
      </c>
      <c r="O1649" s="13">
        <f t="shared" si="310"/>
        <v>1.0720386719780295E-12</v>
      </c>
      <c r="Q1649">
        <v>27.012337203656269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7.901200385104036</v>
      </c>
      <c r="G1650" s="13">
        <f t="shared" si="304"/>
        <v>0</v>
      </c>
      <c r="H1650" s="13">
        <f t="shared" si="305"/>
        <v>7.901200385104036</v>
      </c>
      <c r="I1650" s="16">
        <f t="shared" si="312"/>
        <v>7.9017537214901932</v>
      </c>
      <c r="J1650" s="13">
        <f t="shared" si="306"/>
        <v>7.8994788932063971</v>
      </c>
      <c r="K1650" s="13">
        <f t="shared" si="307"/>
        <v>2.2748282837961042E-3</v>
      </c>
      <c r="L1650" s="13">
        <f t="shared" si="308"/>
        <v>0</v>
      </c>
      <c r="M1650" s="13">
        <f t="shared" si="313"/>
        <v>6.5705596024459868E-13</v>
      </c>
      <c r="N1650" s="13">
        <f t="shared" si="309"/>
        <v>4.0737469535165117E-13</v>
      </c>
      <c r="O1650" s="13">
        <f t="shared" si="310"/>
        <v>4.0737469535165117E-13</v>
      </c>
      <c r="Q1650">
        <v>26.39746487421862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5.9329275905147343</v>
      </c>
      <c r="G1651" s="13">
        <f t="shared" si="304"/>
        <v>0</v>
      </c>
      <c r="H1651" s="13">
        <f t="shared" si="305"/>
        <v>5.9329275905147343</v>
      </c>
      <c r="I1651" s="16">
        <f t="shared" si="312"/>
        <v>5.9352024187985304</v>
      </c>
      <c r="J1651" s="13">
        <f t="shared" si="306"/>
        <v>5.9336147503064174</v>
      </c>
      <c r="K1651" s="13">
        <f t="shared" si="307"/>
        <v>1.5876684921130035E-3</v>
      </c>
      <c r="L1651" s="13">
        <f t="shared" si="308"/>
        <v>0</v>
      </c>
      <c r="M1651" s="13">
        <f t="shared" si="313"/>
        <v>2.4968126489294751E-13</v>
      </c>
      <c r="N1651" s="13">
        <f t="shared" si="309"/>
        <v>1.5480238423362746E-13</v>
      </c>
      <c r="O1651" s="13">
        <f t="shared" si="310"/>
        <v>1.5480238423362746E-13</v>
      </c>
      <c r="Q1651">
        <v>22.820190701261861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4.4997899221241022</v>
      </c>
      <c r="G1652" s="13">
        <f t="shared" si="304"/>
        <v>0</v>
      </c>
      <c r="H1652" s="13">
        <f t="shared" si="305"/>
        <v>4.4997899221241022</v>
      </c>
      <c r="I1652" s="16">
        <f t="shared" si="312"/>
        <v>4.5013775906162152</v>
      </c>
      <c r="J1652" s="13">
        <f t="shared" si="306"/>
        <v>4.4999980436001517</v>
      </c>
      <c r="K1652" s="13">
        <f t="shared" si="307"/>
        <v>1.3795470160635759E-3</v>
      </c>
      <c r="L1652" s="13">
        <f t="shared" si="308"/>
        <v>0</v>
      </c>
      <c r="M1652" s="13">
        <f t="shared" si="313"/>
        <v>9.4878880659320044E-14</v>
      </c>
      <c r="N1652" s="13">
        <f t="shared" si="309"/>
        <v>5.8824906008778428E-14</v>
      </c>
      <c r="O1652" s="13">
        <f t="shared" si="310"/>
        <v>5.8824906008778428E-14</v>
      </c>
      <c r="Q1652">
        <v>17.948215874260772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45.96497207251393</v>
      </c>
      <c r="G1653" s="13">
        <f t="shared" si="304"/>
        <v>1.0565272506651155</v>
      </c>
      <c r="H1653" s="13">
        <f t="shared" si="305"/>
        <v>44.908444821848818</v>
      </c>
      <c r="I1653" s="16">
        <f t="shared" si="312"/>
        <v>44.909824368864882</v>
      </c>
      <c r="J1653" s="13">
        <f t="shared" si="306"/>
        <v>43.121237412585792</v>
      </c>
      <c r="K1653" s="13">
        <f t="shared" si="307"/>
        <v>1.7885869562790901</v>
      </c>
      <c r="L1653" s="13">
        <f t="shared" si="308"/>
        <v>0</v>
      </c>
      <c r="M1653" s="13">
        <f t="shared" si="313"/>
        <v>3.6053974650541617E-14</v>
      </c>
      <c r="N1653" s="13">
        <f t="shared" si="309"/>
        <v>2.2353464283335801E-14</v>
      </c>
      <c r="O1653" s="13">
        <f t="shared" si="310"/>
        <v>1.056527250665138</v>
      </c>
      <c r="Q1653">
        <v>15.6211529407794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82.437681075101537</v>
      </c>
      <c r="G1654" s="13">
        <f t="shared" si="304"/>
        <v>7.1608442831872203</v>
      </c>
      <c r="H1654" s="13">
        <f t="shared" si="305"/>
        <v>75.27683679191432</v>
      </c>
      <c r="I1654" s="16">
        <f t="shared" si="312"/>
        <v>77.06542374819341</v>
      </c>
      <c r="J1654" s="13">
        <f t="shared" si="306"/>
        <v>66.257616872999535</v>
      </c>
      <c r="K1654" s="13">
        <f t="shared" si="307"/>
        <v>10.807806875193876</v>
      </c>
      <c r="L1654" s="13">
        <f t="shared" si="308"/>
        <v>0</v>
      </c>
      <c r="M1654" s="13">
        <f t="shared" si="313"/>
        <v>1.3700510367205816E-14</v>
      </c>
      <c r="N1654" s="13">
        <f t="shared" si="309"/>
        <v>8.4943164276676059E-15</v>
      </c>
      <c r="O1654" s="13">
        <f t="shared" si="310"/>
        <v>7.1608442831872292</v>
      </c>
      <c r="Q1654">
        <v>13.1157720516129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17.223116028092491</v>
      </c>
      <c r="G1655" s="13">
        <f t="shared" si="304"/>
        <v>0</v>
      </c>
      <c r="H1655" s="13">
        <f t="shared" si="305"/>
        <v>17.223116028092491</v>
      </c>
      <c r="I1655" s="16">
        <f t="shared" si="312"/>
        <v>28.030922903286367</v>
      </c>
      <c r="J1655" s="13">
        <f t="shared" si="306"/>
        <v>27.414880933534981</v>
      </c>
      <c r="K1655" s="13">
        <f t="shared" si="307"/>
        <v>0.61604196975138592</v>
      </c>
      <c r="L1655" s="13">
        <f t="shared" si="308"/>
        <v>0</v>
      </c>
      <c r="M1655" s="13">
        <f t="shared" si="313"/>
        <v>5.2061939395382099E-15</v>
      </c>
      <c r="N1655" s="13">
        <f t="shared" si="309"/>
        <v>3.2278402425136902E-15</v>
      </c>
      <c r="O1655" s="13">
        <f t="shared" si="310"/>
        <v>3.2278402425136902E-15</v>
      </c>
      <c r="Q1655">
        <v>13.31084383650084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40.453337126280829</v>
      </c>
      <c r="G1656" s="13">
        <f t="shared" si="304"/>
        <v>0.1340630850077798</v>
      </c>
      <c r="H1656" s="13">
        <f t="shared" si="305"/>
        <v>40.319274041273047</v>
      </c>
      <c r="I1656" s="16">
        <f t="shared" si="312"/>
        <v>40.935316011024433</v>
      </c>
      <c r="J1656" s="13">
        <f t="shared" si="306"/>
        <v>39.40335787425613</v>
      </c>
      <c r="K1656" s="13">
        <f t="shared" si="307"/>
        <v>1.5319581367683028</v>
      </c>
      <c r="L1656" s="13">
        <f t="shared" si="308"/>
        <v>0</v>
      </c>
      <c r="M1656" s="13">
        <f t="shared" si="313"/>
        <v>1.9783536970245196E-15</v>
      </c>
      <c r="N1656" s="13">
        <f t="shared" si="309"/>
        <v>1.2265792921552021E-15</v>
      </c>
      <c r="O1656" s="13">
        <f t="shared" si="310"/>
        <v>0.13406308500778102</v>
      </c>
      <c r="Q1656">
        <v>14.76530318260293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12.97695202668312</v>
      </c>
      <c r="G1657" s="13">
        <f t="shared" si="304"/>
        <v>0</v>
      </c>
      <c r="H1657" s="13">
        <f t="shared" si="305"/>
        <v>12.97695202668312</v>
      </c>
      <c r="I1657" s="16">
        <f t="shared" si="312"/>
        <v>14.508910163451423</v>
      </c>
      <c r="J1657" s="13">
        <f t="shared" si="306"/>
        <v>14.469766851853453</v>
      </c>
      <c r="K1657" s="13">
        <f t="shared" si="307"/>
        <v>3.9143311597969799E-2</v>
      </c>
      <c r="L1657" s="13">
        <f t="shared" si="308"/>
        <v>0</v>
      </c>
      <c r="M1657" s="13">
        <f t="shared" si="313"/>
        <v>7.5177440486931748E-16</v>
      </c>
      <c r="N1657" s="13">
        <f t="shared" si="309"/>
        <v>4.6610013101897685E-16</v>
      </c>
      <c r="O1657" s="13">
        <f t="shared" si="310"/>
        <v>4.6610013101897685E-16</v>
      </c>
      <c r="Q1657">
        <v>19.0937504811994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19.3007344200003</v>
      </c>
      <c r="G1658" s="13">
        <f t="shared" si="304"/>
        <v>0</v>
      </c>
      <c r="H1658" s="13">
        <f t="shared" si="305"/>
        <v>19.3007344200003</v>
      </c>
      <c r="I1658" s="16">
        <f t="shared" si="312"/>
        <v>19.339877731598271</v>
      </c>
      <c r="J1658" s="13">
        <f t="shared" si="306"/>
        <v>19.269463838538378</v>
      </c>
      <c r="K1658" s="13">
        <f t="shared" si="307"/>
        <v>7.0413893059892985E-2</v>
      </c>
      <c r="L1658" s="13">
        <f t="shared" si="308"/>
        <v>0</v>
      </c>
      <c r="M1658" s="13">
        <f t="shared" si="313"/>
        <v>2.8567427385034063E-16</v>
      </c>
      <c r="N1658" s="13">
        <f t="shared" si="309"/>
        <v>1.7711804978721119E-16</v>
      </c>
      <c r="O1658" s="13">
        <f t="shared" si="310"/>
        <v>1.7711804978721119E-16</v>
      </c>
      <c r="Q1658">
        <v>21.025775357769469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29.84602869484381</v>
      </c>
      <c r="G1659" s="13">
        <f t="shared" si="304"/>
        <v>0</v>
      </c>
      <c r="H1659" s="13">
        <f t="shared" si="305"/>
        <v>29.84602869484381</v>
      </c>
      <c r="I1659" s="16">
        <f t="shared" si="312"/>
        <v>29.916442587903703</v>
      </c>
      <c r="J1659" s="13">
        <f t="shared" si="306"/>
        <v>29.726322829548771</v>
      </c>
      <c r="K1659" s="13">
        <f t="shared" si="307"/>
        <v>0.19011975835493189</v>
      </c>
      <c r="L1659" s="13">
        <f t="shared" si="308"/>
        <v>0</v>
      </c>
      <c r="M1659" s="13">
        <f t="shared" si="313"/>
        <v>1.0855622406312943E-16</v>
      </c>
      <c r="N1659" s="13">
        <f t="shared" si="309"/>
        <v>6.730485891914025E-17</v>
      </c>
      <c r="O1659" s="13">
        <f t="shared" si="310"/>
        <v>6.730485891914025E-17</v>
      </c>
      <c r="Q1659">
        <v>23.232244651733058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27.879380587731038</v>
      </c>
      <c r="G1660" s="13">
        <f t="shared" si="304"/>
        <v>0</v>
      </c>
      <c r="H1660" s="13">
        <f t="shared" si="305"/>
        <v>27.879380587731038</v>
      </c>
      <c r="I1660" s="16">
        <f t="shared" si="312"/>
        <v>28.06950034608597</v>
      </c>
      <c r="J1660" s="13">
        <f t="shared" si="306"/>
        <v>27.984975449813991</v>
      </c>
      <c r="K1660" s="13">
        <f t="shared" si="307"/>
        <v>8.4524896271979344E-2</v>
      </c>
      <c r="L1660" s="13">
        <f t="shared" si="308"/>
        <v>0</v>
      </c>
      <c r="M1660" s="13">
        <f t="shared" si="313"/>
        <v>4.1251365143989184E-17</v>
      </c>
      <c r="N1660" s="13">
        <f t="shared" si="309"/>
        <v>2.5575846389273294E-17</v>
      </c>
      <c r="O1660" s="13">
        <f t="shared" si="310"/>
        <v>2.5575846389273294E-17</v>
      </c>
      <c r="Q1660">
        <v>27.736678286268901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51.771411405660707</v>
      </c>
      <c r="G1661" s="13">
        <f t="shared" si="304"/>
        <v>2.0283318544064914</v>
      </c>
      <c r="H1661" s="13">
        <f t="shared" si="305"/>
        <v>49.743079551254219</v>
      </c>
      <c r="I1661" s="16">
        <f t="shared" si="312"/>
        <v>49.827604447526198</v>
      </c>
      <c r="J1661" s="13">
        <f t="shared" si="306"/>
        <v>49.361309170958428</v>
      </c>
      <c r="K1661" s="13">
        <f t="shared" si="307"/>
        <v>0.46629527656777014</v>
      </c>
      <c r="L1661" s="13">
        <f t="shared" si="308"/>
        <v>0</v>
      </c>
      <c r="M1661" s="13">
        <f t="shared" si="313"/>
        <v>1.567551875471589E-17</v>
      </c>
      <c r="N1661" s="13">
        <f t="shared" si="309"/>
        <v>9.7188216279238512E-18</v>
      </c>
      <c r="O1661" s="13">
        <f t="shared" si="310"/>
        <v>2.0283318544064914</v>
      </c>
      <c r="Q1661">
        <v>27.76819087096775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10.956728064478449</v>
      </c>
      <c r="G1662" s="13">
        <f t="shared" si="304"/>
        <v>0</v>
      </c>
      <c r="H1662" s="13">
        <f t="shared" si="305"/>
        <v>10.956728064478449</v>
      </c>
      <c r="I1662" s="16">
        <f t="shared" si="312"/>
        <v>11.423023341046219</v>
      </c>
      <c r="J1662" s="13">
        <f t="shared" si="306"/>
        <v>11.413340721176469</v>
      </c>
      <c r="K1662" s="13">
        <f t="shared" si="307"/>
        <v>9.6826198697499422E-3</v>
      </c>
      <c r="L1662" s="13">
        <f t="shared" si="308"/>
        <v>0</v>
      </c>
      <c r="M1662" s="13">
        <f t="shared" si="313"/>
        <v>5.9566971267920386E-18</v>
      </c>
      <c r="N1662" s="13">
        <f t="shared" si="309"/>
        <v>3.6931522186110639E-18</v>
      </c>
      <c r="O1662" s="13">
        <f t="shared" si="310"/>
        <v>3.6931522186110639E-18</v>
      </c>
      <c r="Q1662">
        <v>23.925554739020299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40.709355648595078</v>
      </c>
      <c r="G1663" s="13">
        <f t="shared" si="304"/>
        <v>0.17691206083496991</v>
      </c>
      <c r="H1663" s="13">
        <f t="shared" si="305"/>
        <v>40.532443587760106</v>
      </c>
      <c r="I1663" s="16">
        <f t="shared" si="312"/>
        <v>40.542126207629856</v>
      </c>
      <c r="J1663" s="13">
        <f t="shared" si="306"/>
        <v>39.949252742284642</v>
      </c>
      <c r="K1663" s="13">
        <f t="shared" si="307"/>
        <v>0.5928734653452139</v>
      </c>
      <c r="L1663" s="13">
        <f t="shared" si="308"/>
        <v>0</v>
      </c>
      <c r="M1663" s="13">
        <f t="shared" si="313"/>
        <v>2.2635449081809747E-18</v>
      </c>
      <c r="N1663" s="13">
        <f t="shared" si="309"/>
        <v>1.4033978430722044E-18</v>
      </c>
      <c r="O1663" s="13">
        <f t="shared" si="310"/>
        <v>0.17691206083496991</v>
      </c>
      <c r="Q1663">
        <v>21.54378475938794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36.068745009184937</v>
      </c>
      <c r="G1664" s="13">
        <f t="shared" si="304"/>
        <v>0</v>
      </c>
      <c r="H1664" s="13">
        <f t="shared" si="305"/>
        <v>36.068745009184937</v>
      </c>
      <c r="I1664" s="16">
        <f t="shared" si="312"/>
        <v>36.661618474530151</v>
      </c>
      <c r="J1664" s="13">
        <f t="shared" si="306"/>
        <v>35.7509299475199</v>
      </c>
      <c r="K1664" s="13">
        <f t="shared" si="307"/>
        <v>0.91068852701025094</v>
      </c>
      <c r="L1664" s="13">
        <f t="shared" si="308"/>
        <v>0</v>
      </c>
      <c r="M1664" s="13">
        <f t="shared" si="313"/>
        <v>8.6014706510877032E-19</v>
      </c>
      <c r="N1664" s="13">
        <f t="shared" si="309"/>
        <v>5.3329118036743762E-19</v>
      </c>
      <c r="O1664" s="13">
        <f t="shared" si="310"/>
        <v>5.3329118036743762E-19</v>
      </c>
      <c r="Q1664">
        <v>16.260446195745029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13.45638087803985</v>
      </c>
      <c r="G1665" s="13">
        <f t="shared" si="304"/>
        <v>0</v>
      </c>
      <c r="H1665" s="13">
        <f t="shared" si="305"/>
        <v>13.45638087803985</v>
      </c>
      <c r="I1665" s="16">
        <f t="shared" si="312"/>
        <v>14.367069405050101</v>
      </c>
      <c r="J1665" s="13">
        <f t="shared" si="306"/>
        <v>14.288374861668013</v>
      </c>
      <c r="K1665" s="13">
        <f t="shared" si="307"/>
        <v>7.8694543382088256E-2</v>
      </c>
      <c r="L1665" s="13">
        <f t="shared" si="308"/>
        <v>0</v>
      </c>
      <c r="M1665" s="13">
        <f t="shared" si="313"/>
        <v>3.268558847413327E-19</v>
      </c>
      <c r="N1665" s="13">
        <f t="shared" si="309"/>
        <v>2.0265064853962628E-19</v>
      </c>
      <c r="O1665" s="13">
        <f t="shared" si="310"/>
        <v>2.0265064853962628E-19</v>
      </c>
      <c r="Q1665">
        <v>13.875552412926741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51.803892209663672</v>
      </c>
      <c r="G1666" s="13">
        <f t="shared" si="304"/>
        <v>2.0337680594630241</v>
      </c>
      <c r="H1666" s="13">
        <f t="shared" si="305"/>
        <v>49.770124150200651</v>
      </c>
      <c r="I1666" s="16">
        <f t="shared" si="312"/>
        <v>49.848818693582743</v>
      </c>
      <c r="J1666" s="13">
        <f t="shared" si="306"/>
        <v>47.219741487878352</v>
      </c>
      <c r="K1666" s="13">
        <f t="shared" si="307"/>
        <v>2.629077205704391</v>
      </c>
      <c r="L1666" s="13">
        <f t="shared" si="308"/>
        <v>0</v>
      </c>
      <c r="M1666" s="13">
        <f t="shared" si="313"/>
        <v>1.2420523620170642E-19</v>
      </c>
      <c r="N1666" s="13">
        <f t="shared" si="309"/>
        <v>7.7007246445057978E-20</v>
      </c>
      <c r="O1666" s="13">
        <f t="shared" si="310"/>
        <v>2.0337680594630241</v>
      </c>
      <c r="Q1666">
        <v>14.957024051612899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73.144408373082484</v>
      </c>
      <c r="G1667" s="13">
        <f t="shared" si="304"/>
        <v>5.6054598767593102</v>
      </c>
      <c r="H1667" s="13">
        <f t="shared" si="305"/>
        <v>67.538948496323172</v>
      </c>
      <c r="I1667" s="16">
        <f t="shared" si="312"/>
        <v>70.168025702027563</v>
      </c>
      <c r="J1667" s="13">
        <f t="shared" si="306"/>
        <v>63.034790962098022</v>
      </c>
      <c r="K1667" s="13">
        <f t="shared" si="307"/>
        <v>7.1332347399295415</v>
      </c>
      <c r="L1667" s="13">
        <f t="shared" si="308"/>
        <v>0</v>
      </c>
      <c r="M1667" s="13">
        <f t="shared" si="313"/>
        <v>4.7197989756648444E-20</v>
      </c>
      <c r="N1667" s="13">
        <f t="shared" si="309"/>
        <v>2.9262753649122035E-20</v>
      </c>
      <c r="O1667" s="13">
        <f t="shared" si="310"/>
        <v>5.6054598767593102</v>
      </c>
      <c r="Q1667">
        <v>14.57550197661106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3.8709676999999998E-2</v>
      </c>
      <c r="G1668" s="13">
        <f t="shared" si="304"/>
        <v>0</v>
      </c>
      <c r="H1668" s="13">
        <f t="shared" si="305"/>
        <v>3.8709676999999998E-2</v>
      </c>
      <c r="I1668" s="16">
        <f t="shared" si="312"/>
        <v>7.1719444169295414</v>
      </c>
      <c r="J1668" s="13">
        <f t="shared" si="306"/>
        <v>7.1671435754750368</v>
      </c>
      <c r="K1668" s="13">
        <f t="shared" si="307"/>
        <v>4.8008414545046563E-3</v>
      </c>
      <c r="L1668" s="13">
        <f t="shared" si="308"/>
        <v>0</v>
      </c>
      <c r="M1668" s="13">
        <f t="shared" si="313"/>
        <v>1.7935236107526409E-20</v>
      </c>
      <c r="N1668" s="13">
        <f t="shared" si="309"/>
        <v>1.1119846386666373E-20</v>
      </c>
      <c r="O1668" s="13">
        <f t="shared" si="310"/>
        <v>1.1119846386666373E-20</v>
      </c>
      <c r="Q1668">
        <v>19.00709248165651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75.397338489644042</v>
      </c>
      <c r="G1669" s="13">
        <f t="shared" si="304"/>
        <v>5.9825253610542397</v>
      </c>
      <c r="H1669" s="13">
        <f t="shared" si="305"/>
        <v>69.414813128589799</v>
      </c>
      <c r="I1669" s="16">
        <f t="shared" si="312"/>
        <v>69.41961397004431</v>
      </c>
      <c r="J1669" s="13">
        <f t="shared" si="306"/>
        <v>64.120490132391666</v>
      </c>
      <c r="K1669" s="13">
        <f t="shared" si="307"/>
        <v>5.2991238376526439</v>
      </c>
      <c r="L1669" s="13">
        <f t="shared" si="308"/>
        <v>0</v>
      </c>
      <c r="M1669" s="13">
        <f t="shared" si="313"/>
        <v>6.8153897208600353E-21</v>
      </c>
      <c r="N1669" s="13">
        <f t="shared" si="309"/>
        <v>4.2255416269332217E-21</v>
      </c>
      <c r="O1669" s="13">
        <f t="shared" si="310"/>
        <v>5.9825253610542397</v>
      </c>
      <c r="Q1669">
        <v>16.773785322175488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68.661565647444604</v>
      </c>
      <c r="G1670" s="13">
        <f t="shared" ref="G1670:G1733" si="315">IF((F1670-$J$2)&gt;0,$I$2*(F1670-$J$2),0)</f>
        <v>4.8551812724941952</v>
      </c>
      <c r="H1670" s="13">
        <f t="shared" ref="H1670:H1733" si="316">F1670-G1670</f>
        <v>63.806384374950412</v>
      </c>
      <c r="I1670" s="16">
        <f t="shared" si="312"/>
        <v>69.105508212603056</v>
      </c>
      <c r="J1670" s="13">
        <f t="shared" ref="J1670:J1733" si="317">I1670/SQRT(1+(I1670/($K$2*(300+(25*Q1670)+0.05*(Q1670)^3)))^2)</f>
        <v>64.811310682057581</v>
      </c>
      <c r="K1670" s="13">
        <f t="shared" ref="K1670:K1733" si="318">I1670-J1670</f>
        <v>4.2941975305454747</v>
      </c>
      <c r="L1670" s="13">
        <f t="shared" ref="L1670:L1733" si="319">IF(K1670&gt;$N$2,(K1670-$N$2)/$L$2,0)</f>
        <v>0</v>
      </c>
      <c r="M1670" s="13">
        <f t="shared" si="313"/>
        <v>2.5898480939268136E-21</v>
      </c>
      <c r="N1670" s="13">
        <f t="shared" ref="N1670:N1733" si="320">$M$2*M1670</f>
        <v>1.6057058182346244E-21</v>
      </c>
      <c r="O1670" s="13">
        <f t="shared" ref="O1670:O1733" si="321">N1670+G1670</f>
        <v>4.8551812724941952</v>
      </c>
      <c r="Q1670">
        <v>18.331618041529691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10.66794910285984</v>
      </c>
      <c r="G1671" s="13">
        <f t="shared" si="315"/>
        <v>0</v>
      </c>
      <c r="H1671" s="13">
        <f t="shared" si="316"/>
        <v>10.66794910285984</v>
      </c>
      <c r="I1671" s="16">
        <f t="shared" ref="I1671:I1734" si="323">H1671+K1670-L1670</f>
        <v>14.962146633405315</v>
      </c>
      <c r="J1671" s="13">
        <f t="shared" si="317"/>
        <v>14.942439959777884</v>
      </c>
      <c r="K1671" s="13">
        <f t="shared" si="318"/>
        <v>1.9706673627430504E-2</v>
      </c>
      <c r="L1671" s="13">
        <f t="shared" si="319"/>
        <v>0</v>
      </c>
      <c r="M1671" s="13">
        <f t="shared" ref="M1671:M1734" si="324">L1671+M1670-N1670</f>
        <v>9.8414227569218918E-22</v>
      </c>
      <c r="N1671" s="13">
        <f t="shared" si="320"/>
        <v>6.1016821092915726E-22</v>
      </c>
      <c r="O1671" s="13">
        <f t="shared" si="321"/>
        <v>6.1016821092915726E-22</v>
      </c>
      <c r="Q1671">
        <v>24.629030759208629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46.057743904158173</v>
      </c>
      <c r="G1672" s="13">
        <f t="shared" si="315"/>
        <v>1.0720541662008947</v>
      </c>
      <c r="H1672" s="13">
        <f t="shared" si="316"/>
        <v>44.98568973795728</v>
      </c>
      <c r="I1672" s="16">
        <f t="shared" si="323"/>
        <v>45.005396411584712</v>
      </c>
      <c r="J1672" s="13">
        <f t="shared" si="317"/>
        <v>44.484926392441153</v>
      </c>
      <c r="K1672" s="13">
        <f t="shared" si="318"/>
        <v>0.52047001914355917</v>
      </c>
      <c r="L1672" s="13">
        <f t="shared" si="319"/>
        <v>0</v>
      </c>
      <c r="M1672" s="13">
        <f t="shared" si="324"/>
        <v>3.7397406476303192E-22</v>
      </c>
      <c r="N1672" s="13">
        <f t="shared" si="320"/>
        <v>2.3186392015307978E-22</v>
      </c>
      <c r="O1672" s="13">
        <f t="shared" si="321"/>
        <v>1.0720541662008947</v>
      </c>
      <c r="Q1672">
        <v>24.733095055047741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42.372046020222299</v>
      </c>
      <c r="G1673" s="13">
        <f t="shared" si="315"/>
        <v>0.45519106540834769</v>
      </c>
      <c r="H1673" s="13">
        <f t="shared" si="316"/>
        <v>41.91685495481395</v>
      </c>
      <c r="I1673" s="16">
        <f t="shared" si="323"/>
        <v>42.437324973957509</v>
      </c>
      <c r="J1673" s="13">
        <f t="shared" si="317"/>
        <v>42.160855201600064</v>
      </c>
      <c r="K1673" s="13">
        <f t="shared" si="318"/>
        <v>0.2764697723574443</v>
      </c>
      <c r="L1673" s="13">
        <f t="shared" si="319"/>
        <v>0</v>
      </c>
      <c r="M1673" s="13">
        <f t="shared" si="324"/>
        <v>1.4211014460995214E-22</v>
      </c>
      <c r="N1673" s="13">
        <f t="shared" si="320"/>
        <v>8.810828965817033E-23</v>
      </c>
      <c r="O1673" s="13">
        <f t="shared" si="321"/>
        <v>0.45519106540834769</v>
      </c>
      <c r="Q1673">
        <v>28.101904870967751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23.30473138088384</v>
      </c>
      <c r="G1674" s="13">
        <f t="shared" si="315"/>
        <v>0</v>
      </c>
      <c r="H1674" s="13">
        <f t="shared" si="316"/>
        <v>23.30473138088384</v>
      </c>
      <c r="I1674" s="16">
        <f t="shared" si="323"/>
        <v>23.581201153241285</v>
      </c>
      <c r="J1674" s="13">
        <f t="shared" si="317"/>
        <v>23.508162612853187</v>
      </c>
      <c r="K1674" s="13">
        <f t="shared" si="318"/>
        <v>7.3038540388097317E-2</v>
      </c>
      <c r="L1674" s="13">
        <f t="shared" si="319"/>
        <v>0</v>
      </c>
      <c r="M1674" s="13">
        <f t="shared" si="324"/>
        <v>5.4001854951781811E-23</v>
      </c>
      <c r="N1674" s="13">
        <f t="shared" si="320"/>
        <v>3.3481150070104723E-23</v>
      </c>
      <c r="O1674" s="13">
        <f t="shared" si="321"/>
        <v>3.3481150070104723E-23</v>
      </c>
      <c r="Q1674">
        <v>25.002692329983908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40.018976055373066</v>
      </c>
      <c r="G1675" s="13">
        <f t="shared" si="315"/>
        <v>6.1365504928968487E-2</v>
      </c>
      <c r="H1675" s="13">
        <f t="shared" si="316"/>
        <v>39.957610550444095</v>
      </c>
      <c r="I1675" s="16">
        <f t="shared" si="323"/>
        <v>40.030649090832192</v>
      </c>
      <c r="J1675" s="13">
        <f t="shared" si="317"/>
        <v>39.249754963857562</v>
      </c>
      <c r="K1675" s="13">
        <f t="shared" si="318"/>
        <v>0.7808941269746299</v>
      </c>
      <c r="L1675" s="13">
        <f t="shared" si="319"/>
        <v>0</v>
      </c>
      <c r="M1675" s="13">
        <f t="shared" si="324"/>
        <v>2.0520704881677088E-23</v>
      </c>
      <c r="N1675" s="13">
        <f t="shared" si="320"/>
        <v>1.2722837026639795E-23</v>
      </c>
      <c r="O1675" s="13">
        <f t="shared" si="321"/>
        <v>6.1365504928968487E-2</v>
      </c>
      <c r="Q1675">
        <v>19.276567294634809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59.976253390333248</v>
      </c>
      <c r="G1676" s="13">
        <f t="shared" si="315"/>
        <v>3.4015492009061914</v>
      </c>
      <c r="H1676" s="13">
        <f t="shared" si="316"/>
        <v>56.574704189427059</v>
      </c>
      <c r="I1676" s="16">
        <f t="shared" si="323"/>
        <v>57.355598316401689</v>
      </c>
      <c r="J1676" s="13">
        <f t="shared" si="317"/>
        <v>54.319333529755291</v>
      </c>
      <c r="K1676" s="13">
        <f t="shared" si="318"/>
        <v>3.0362647866463988</v>
      </c>
      <c r="L1676" s="13">
        <f t="shared" si="319"/>
        <v>0</v>
      </c>
      <c r="M1676" s="13">
        <f t="shared" si="324"/>
        <v>7.7978678550372929E-24</v>
      </c>
      <c r="N1676" s="13">
        <f t="shared" si="320"/>
        <v>4.8346780701231217E-24</v>
      </c>
      <c r="O1676" s="13">
        <f t="shared" si="321"/>
        <v>3.4015492009061914</v>
      </c>
      <c r="Q1676">
        <v>16.931216764864711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53.078659524182058</v>
      </c>
      <c r="G1677" s="13">
        <f t="shared" si="315"/>
        <v>2.2471216611920588</v>
      </c>
      <c r="H1677" s="13">
        <f t="shared" si="316"/>
        <v>50.831537862989997</v>
      </c>
      <c r="I1677" s="16">
        <f t="shared" si="323"/>
        <v>53.867802649636396</v>
      </c>
      <c r="J1677" s="13">
        <f t="shared" si="317"/>
        <v>50.069473578009642</v>
      </c>
      <c r="K1677" s="13">
        <f t="shared" si="318"/>
        <v>3.7983290716267533</v>
      </c>
      <c r="L1677" s="13">
        <f t="shared" si="319"/>
        <v>0</v>
      </c>
      <c r="M1677" s="13">
        <f t="shared" si="324"/>
        <v>2.9631897849141713E-24</v>
      </c>
      <c r="N1677" s="13">
        <f t="shared" si="320"/>
        <v>1.8371776666467861E-24</v>
      </c>
      <c r="O1677" s="13">
        <f t="shared" si="321"/>
        <v>2.2471216611920588</v>
      </c>
      <c r="Q1677">
        <v>13.773620346558531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29.829327437417341</v>
      </c>
      <c r="G1678" s="13">
        <f t="shared" si="315"/>
        <v>0</v>
      </c>
      <c r="H1678" s="13">
        <f t="shared" si="316"/>
        <v>29.829327437417341</v>
      </c>
      <c r="I1678" s="16">
        <f t="shared" si="323"/>
        <v>33.627656509044094</v>
      </c>
      <c r="J1678" s="13">
        <f t="shared" si="317"/>
        <v>32.643994038187166</v>
      </c>
      <c r="K1678" s="13">
        <f t="shared" si="318"/>
        <v>0.98366247085692748</v>
      </c>
      <c r="L1678" s="13">
        <f t="shared" si="319"/>
        <v>0</v>
      </c>
      <c r="M1678" s="13">
        <f t="shared" si="324"/>
        <v>1.1260121182673851E-24</v>
      </c>
      <c r="N1678" s="13">
        <f t="shared" si="320"/>
        <v>6.9812751332577875E-25</v>
      </c>
      <c r="O1678" s="13">
        <f t="shared" si="321"/>
        <v>6.9812751332577875E-25</v>
      </c>
      <c r="Q1678">
        <v>13.796739051612899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16.372757109696231</v>
      </c>
      <c r="G1679" s="13">
        <f t="shared" si="315"/>
        <v>0</v>
      </c>
      <c r="H1679" s="13">
        <f t="shared" si="316"/>
        <v>16.372757109696231</v>
      </c>
      <c r="I1679" s="16">
        <f t="shared" si="323"/>
        <v>17.356419580553158</v>
      </c>
      <c r="J1679" s="13">
        <f t="shared" si="317"/>
        <v>17.246429918465143</v>
      </c>
      <c r="K1679" s="13">
        <f t="shared" si="318"/>
        <v>0.10998966208801519</v>
      </c>
      <c r="L1679" s="13">
        <f t="shared" si="319"/>
        <v>0</v>
      </c>
      <c r="M1679" s="13">
        <f t="shared" si="324"/>
        <v>4.2788460494160638E-25</v>
      </c>
      <c r="N1679" s="13">
        <f t="shared" si="320"/>
        <v>2.6528845506379597E-25</v>
      </c>
      <c r="O1679" s="13">
        <f t="shared" si="321"/>
        <v>2.6528845506379597E-25</v>
      </c>
      <c r="Q1679">
        <v>15.53773852675554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13.72816869916854</v>
      </c>
      <c r="G1680" s="13">
        <f t="shared" si="315"/>
        <v>0</v>
      </c>
      <c r="H1680" s="13">
        <f t="shared" si="316"/>
        <v>13.72816869916854</v>
      </c>
      <c r="I1680" s="16">
        <f t="shared" si="323"/>
        <v>13.838158361256555</v>
      </c>
      <c r="J1680" s="13">
        <f t="shared" si="317"/>
        <v>13.79454512760544</v>
      </c>
      <c r="K1680" s="13">
        <f t="shared" si="318"/>
        <v>4.3613233651115024E-2</v>
      </c>
      <c r="L1680" s="13">
        <f t="shared" si="319"/>
        <v>0</v>
      </c>
      <c r="M1680" s="13">
        <f t="shared" si="324"/>
        <v>1.6259614987781041E-25</v>
      </c>
      <c r="N1680" s="13">
        <f t="shared" si="320"/>
        <v>1.0080961292424246E-25</v>
      </c>
      <c r="O1680" s="13">
        <f t="shared" si="321"/>
        <v>1.0080961292424246E-25</v>
      </c>
      <c r="Q1680">
        <v>17.319563460542511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30.345584221011581</v>
      </c>
      <c r="G1681" s="13">
        <f t="shared" si="315"/>
        <v>0</v>
      </c>
      <c r="H1681" s="13">
        <f t="shared" si="316"/>
        <v>30.345584221011581</v>
      </c>
      <c r="I1681" s="16">
        <f t="shared" si="323"/>
        <v>30.389197454662696</v>
      </c>
      <c r="J1681" s="13">
        <f t="shared" si="317"/>
        <v>30.149466773111179</v>
      </c>
      <c r="K1681" s="13">
        <f t="shared" si="318"/>
        <v>0.23973068155151722</v>
      </c>
      <c r="L1681" s="13">
        <f t="shared" si="319"/>
        <v>0</v>
      </c>
      <c r="M1681" s="13">
        <f t="shared" si="324"/>
        <v>6.1786536953567951E-26</v>
      </c>
      <c r="N1681" s="13">
        <f t="shared" si="320"/>
        <v>3.8307652911212131E-26</v>
      </c>
      <c r="O1681" s="13">
        <f t="shared" si="321"/>
        <v>3.8307652911212131E-26</v>
      </c>
      <c r="Q1681">
        <v>21.904253237213901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46.013308525790663</v>
      </c>
      <c r="G1682" s="13">
        <f t="shared" si="315"/>
        <v>1.0646171634546464</v>
      </c>
      <c r="H1682" s="13">
        <f t="shared" si="316"/>
        <v>44.948691362336014</v>
      </c>
      <c r="I1682" s="16">
        <f t="shared" si="323"/>
        <v>45.188422043887527</v>
      </c>
      <c r="J1682" s="13">
        <f t="shared" si="317"/>
        <v>44.014500953577844</v>
      </c>
      <c r="K1682" s="13">
        <f t="shared" si="318"/>
        <v>1.1739210903096833</v>
      </c>
      <c r="L1682" s="13">
        <f t="shared" si="319"/>
        <v>0</v>
      </c>
      <c r="M1682" s="13">
        <f t="shared" si="324"/>
        <v>2.3478884042355819E-26</v>
      </c>
      <c r="N1682" s="13">
        <f t="shared" si="320"/>
        <v>1.4556908106260609E-26</v>
      </c>
      <c r="O1682" s="13">
        <f t="shared" si="321"/>
        <v>1.0646171634546464</v>
      </c>
      <c r="Q1682">
        <v>18.894894741624991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11.166443386554681</v>
      </c>
      <c r="G1683" s="13">
        <f t="shared" si="315"/>
        <v>0</v>
      </c>
      <c r="H1683" s="13">
        <f t="shared" si="316"/>
        <v>11.166443386554681</v>
      </c>
      <c r="I1683" s="16">
        <f t="shared" si="323"/>
        <v>12.340364476864364</v>
      </c>
      <c r="J1683" s="13">
        <f t="shared" si="317"/>
        <v>12.329588439593127</v>
      </c>
      <c r="K1683" s="13">
        <f t="shared" si="318"/>
        <v>1.077603727123666E-2</v>
      </c>
      <c r="L1683" s="13">
        <f t="shared" si="319"/>
        <v>0</v>
      </c>
      <c r="M1683" s="13">
        <f t="shared" si="324"/>
        <v>8.9219759360952104E-27</v>
      </c>
      <c r="N1683" s="13">
        <f t="shared" si="320"/>
        <v>5.5316250803790306E-27</v>
      </c>
      <c r="O1683" s="13">
        <f t="shared" si="321"/>
        <v>5.5316250803790306E-27</v>
      </c>
      <c r="Q1683">
        <v>24.818044385833321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46.19921161059488</v>
      </c>
      <c r="G1684" s="13">
        <f t="shared" si="315"/>
        <v>1.0957311497200557</v>
      </c>
      <c r="H1684" s="13">
        <f t="shared" si="316"/>
        <v>45.10348046087482</v>
      </c>
      <c r="I1684" s="16">
        <f t="shared" si="323"/>
        <v>45.114256498146055</v>
      </c>
      <c r="J1684" s="13">
        <f t="shared" si="317"/>
        <v>44.72640553579982</v>
      </c>
      <c r="K1684" s="13">
        <f t="shared" si="318"/>
        <v>0.38785096234623495</v>
      </c>
      <c r="L1684" s="13">
        <f t="shared" si="319"/>
        <v>0</v>
      </c>
      <c r="M1684" s="13">
        <f t="shared" si="324"/>
        <v>3.3903508557161797E-27</v>
      </c>
      <c r="N1684" s="13">
        <f t="shared" si="320"/>
        <v>2.1020175305440315E-27</v>
      </c>
      <c r="O1684" s="13">
        <f t="shared" si="321"/>
        <v>1.0957311497200557</v>
      </c>
      <c r="Q1684">
        <v>26.94353921829509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17.10005880356319</v>
      </c>
      <c r="G1685" s="13">
        <f t="shared" si="315"/>
        <v>0</v>
      </c>
      <c r="H1685" s="13">
        <f t="shared" si="316"/>
        <v>17.10005880356319</v>
      </c>
      <c r="I1685" s="16">
        <f t="shared" si="323"/>
        <v>17.487909765909425</v>
      </c>
      <c r="J1685" s="13">
        <f t="shared" si="317"/>
        <v>17.463790203085676</v>
      </c>
      <c r="K1685" s="13">
        <f t="shared" si="318"/>
        <v>2.4119562823749163E-2</v>
      </c>
      <c r="L1685" s="13">
        <f t="shared" si="319"/>
        <v>0</v>
      </c>
      <c r="M1685" s="13">
        <f t="shared" si="324"/>
        <v>1.2883333251721482E-27</v>
      </c>
      <c r="N1685" s="13">
        <f t="shared" si="320"/>
        <v>7.9876666160673183E-28</v>
      </c>
      <c r="O1685" s="13">
        <f t="shared" si="321"/>
        <v>7.9876666160673183E-28</v>
      </c>
      <c r="Q1685">
        <v>26.546429870967749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42.175271578641819</v>
      </c>
      <c r="G1686" s="13">
        <f t="shared" si="315"/>
        <v>0.42225757600893038</v>
      </c>
      <c r="H1686" s="13">
        <f t="shared" si="316"/>
        <v>41.753014002632888</v>
      </c>
      <c r="I1686" s="16">
        <f t="shared" si="323"/>
        <v>41.777133565456637</v>
      </c>
      <c r="J1686" s="13">
        <f t="shared" si="317"/>
        <v>41.442324822883137</v>
      </c>
      <c r="K1686" s="13">
        <f t="shared" si="318"/>
        <v>0.33480874257350024</v>
      </c>
      <c r="L1686" s="13">
        <f t="shared" si="319"/>
        <v>0</v>
      </c>
      <c r="M1686" s="13">
        <f t="shared" si="324"/>
        <v>4.8956666356541637E-28</v>
      </c>
      <c r="N1686" s="13">
        <f t="shared" si="320"/>
        <v>3.0353133141055815E-28</v>
      </c>
      <c r="O1686" s="13">
        <f t="shared" si="321"/>
        <v>0.42225757600893038</v>
      </c>
      <c r="Q1686">
        <v>26.343001889106109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4.7496619336746351</v>
      </c>
      <c r="G1687" s="13">
        <f t="shared" si="315"/>
        <v>0</v>
      </c>
      <c r="H1687" s="13">
        <f t="shared" si="316"/>
        <v>4.7496619336746351</v>
      </c>
      <c r="I1687" s="16">
        <f t="shared" si="323"/>
        <v>5.0844706762481353</v>
      </c>
      <c r="J1687" s="13">
        <f t="shared" si="317"/>
        <v>5.0833956875637707</v>
      </c>
      <c r="K1687" s="13">
        <f t="shared" si="318"/>
        <v>1.0749886843646195E-3</v>
      </c>
      <c r="L1687" s="13">
        <f t="shared" si="319"/>
        <v>0</v>
      </c>
      <c r="M1687" s="13">
        <f t="shared" si="324"/>
        <v>1.8603533215485822E-28</v>
      </c>
      <c r="N1687" s="13">
        <f t="shared" si="320"/>
        <v>1.1534190593601209E-28</v>
      </c>
      <c r="O1687" s="13">
        <f t="shared" si="321"/>
        <v>1.1534190593601209E-28</v>
      </c>
      <c r="Q1687">
        <v>22.294504323185969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16.262963846422409</v>
      </c>
      <c r="G1688" s="13">
        <f t="shared" si="315"/>
        <v>0</v>
      </c>
      <c r="H1688" s="13">
        <f t="shared" si="316"/>
        <v>16.262963846422409</v>
      </c>
      <c r="I1688" s="16">
        <f t="shared" si="323"/>
        <v>16.264038835106774</v>
      </c>
      <c r="J1688" s="13">
        <f t="shared" si="317"/>
        <v>16.203802886315273</v>
      </c>
      <c r="K1688" s="13">
        <f t="shared" si="318"/>
        <v>6.0235948791500959E-2</v>
      </c>
      <c r="L1688" s="13">
        <f t="shared" si="319"/>
        <v>0</v>
      </c>
      <c r="M1688" s="13">
        <f t="shared" si="324"/>
        <v>7.0693426218846121E-29</v>
      </c>
      <c r="N1688" s="13">
        <f t="shared" si="320"/>
        <v>4.3829924255684595E-29</v>
      </c>
      <c r="O1688" s="13">
        <f t="shared" si="321"/>
        <v>4.3829924255684595E-29</v>
      </c>
      <c r="Q1688">
        <v>18.45812472515102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90.287347310063069</v>
      </c>
      <c r="G1689" s="13">
        <f t="shared" si="315"/>
        <v>8.4746170356934805</v>
      </c>
      <c r="H1689" s="13">
        <f t="shared" si="316"/>
        <v>81.812730274369585</v>
      </c>
      <c r="I1689" s="16">
        <f t="shared" si="323"/>
        <v>81.872966223161086</v>
      </c>
      <c r="J1689" s="13">
        <f t="shared" si="317"/>
        <v>71.054472556100308</v>
      </c>
      <c r="K1689" s="13">
        <f t="shared" si="318"/>
        <v>10.818493667060778</v>
      </c>
      <c r="L1689" s="13">
        <f t="shared" si="319"/>
        <v>0</v>
      </c>
      <c r="M1689" s="13">
        <f t="shared" si="324"/>
        <v>2.6863501963161526E-29</v>
      </c>
      <c r="N1689" s="13">
        <f t="shared" si="320"/>
        <v>1.6655371217160145E-29</v>
      </c>
      <c r="O1689" s="13">
        <f t="shared" si="321"/>
        <v>8.4746170356934805</v>
      </c>
      <c r="Q1689">
        <v>14.528598051612899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2025-03-05T08:42:19Z</dcterms:modified>
</cp:coreProperties>
</file>