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85\ICHEC-EC-EARTH_r12i1p1_SMHI-RCA4_v1\"/>
    </mc:Choice>
  </mc:AlternateContent>
  <xr:revisionPtr revIDLastSave="0" documentId="13_ncr:1_{BBED5D6B-FDD5-4A52-90B1-07B232DF7756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H1677" i="1"/>
  <c r="G1677" i="1"/>
  <c r="G1676" i="1"/>
  <c r="H1676" i="1" s="1"/>
  <c r="G1675" i="1"/>
  <c r="H1675" i="1" s="1"/>
  <c r="H1674" i="1"/>
  <c r="G1674" i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H1661" i="1"/>
  <c r="G1661" i="1"/>
  <c r="H1660" i="1"/>
  <c r="G1660" i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H1635" i="1"/>
  <c r="G1635" i="1"/>
  <c r="G1634" i="1"/>
  <c r="H1634" i="1" s="1"/>
  <c r="G1633" i="1"/>
  <c r="H1633" i="1" s="1"/>
  <c r="G1632" i="1"/>
  <c r="H1632" i="1" s="1"/>
  <c r="G1631" i="1"/>
  <c r="H1631" i="1" s="1"/>
  <c r="G1630" i="1"/>
  <c r="H1630" i="1" s="1"/>
  <c r="H1629" i="1"/>
  <c r="G1629" i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H1621" i="1"/>
  <c r="G1621" i="1"/>
  <c r="G1620" i="1"/>
  <c r="H1620" i="1" s="1"/>
  <c r="G1619" i="1"/>
  <c r="H1619" i="1" s="1"/>
  <c r="H1618" i="1"/>
  <c r="G1618" i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H1598" i="1"/>
  <c r="G1598" i="1"/>
  <c r="G1597" i="1"/>
  <c r="H1597" i="1" s="1"/>
  <c r="G1596" i="1"/>
  <c r="H1596" i="1" s="1"/>
  <c r="H1595" i="1"/>
  <c r="G1595" i="1"/>
  <c r="G1594" i="1"/>
  <c r="H1594" i="1" s="1"/>
  <c r="G1593" i="1"/>
  <c r="H1593" i="1" s="1"/>
  <c r="G1592" i="1"/>
  <c r="H1592" i="1" s="1"/>
  <c r="G1591" i="1"/>
  <c r="H1591" i="1" s="1"/>
  <c r="G1590" i="1"/>
  <c r="H1590" i="1" s="1"/>
  <c r="H1589" i="1"/>
  <c r="G1589" i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H1564" i="1"/>
  <c r="G1564" i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H1555" i="1"/>
  <c r="G1555" i="1"/>
  <c r="G1554" i="1"/>
  <c r="H1554" i="1" s="1"/>
  <c r="H1553" i="1"/>
  <c r="G1553" i="1"/>
  <c r="G1552" i="1"/>
  <c r="H1552" i="1" s="1"/>
  <c r="G1551" i="1"/>
  <c r="H1551" i="1" s="1"/>
  <c r="G1550" i="1"/>
  <c r="H1550" i="1" s="1"/>
  <c r="G1549" i="1"/>
  <c r="H1549" i="1" s="1"/>
  <c r="H1548" i="1"/>
  <c r="G1548" i="1"/>
  <c r="G1547" i="1"/>
  <c r="H1547" i="1" s="1"/>
  <c r="H1546" i="1"/>
  <c r="G1546" i="1"/>
  <c r="G1545" i="1"/>
  <c r="H1545" i="1" s="1"/>
  <c r="G1544" i="1"/>
  <c r="H1544" i="1" s="1"/>
  <c r="H1543" i="1"/>
  <c r="G1543" i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H1533" i="1"/>
  <c r="G1533" i="1"/>
  <c r="G1532" i="1"/>
  <c r="H1532" i="1" s="1"/>
  <c r="G1531" i="1"/>
  <c r="H1531" i="1" s="1"/>
  <c r="G1530" i="1"/>
  <c r="H1530" i="1" s="1"/>
  <c r="G1529" i="1"/>
  <c r="H1529" i="1" s="1"/>
  <c r="H1528" i="1"/>
  <c r="G1528" i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H1519" i="1"/>
  <c r="G1519" i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H1493" i="1"/>
  <c r="G1493" i="1"/>
  <c r="H1492" i="1"/>
  <c r="G1492" i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H1485" i="1"/>
  <c r="G1485" i="1"/>
  <c r="G1484" i="1"/>
  <c r="H1484" i="1" s="1"/>
  <c r="H1483" i="1"/>
  <c r="G1483" i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H1474" i="1"/>
  <c r="G1474" i="1"/>
  <c r="G1473" i="1"/>
  <c r="H1473" i="1" s="1"/>
  <c r="G1472" i="1"/>
  <c r="H1472" i="1" s="1"/>
  <c r="G1471" i="1"/>
  <c r="H1471" i="1" s="1"/>
  <c r="H1470" i="1"/>
  <c r="G1470" i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H1453" i="1"/>
  <c r="G1453" i="1"/>
  <c r="H1452" i="1"/>
  <c r="G1452" i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H1435" i="1"/>
  <c r="G1435" i="1"/>
  <c r="G1434" i="1"/>
  <c r="H1434" i="1" s="1"/>
  <c r="H1433" i="1"/>
  <c r="G1433" i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H1421" i="1"/>
  <c r="G1421" i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H1414" i="1"/>
  <c r="G1414" i="1"/>
  <c r="G1413" i="1"/>
  <c r="H1413" i="1" s="1"/>
  <c r="G1412" i="1"/>
  <c r="H1412" i="1" s="1"/>
  <c r="G1411" i="1"/>
  <c r="H1411" i="1" s="1"/>
  <c r="H1410" i="1"/>
  <c r="G1410" i="1"/>
  <c r="H1409" i="1"/>
  <c r="G1409" i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H1402" i="1"/>
  <c r="G1402" i="1"/>
  <c r="G1401" i="1"/>
  <c r="H1401" i="1" s="1"/>
  <c r="G1400" i="1"/>
  <c r="H1400" i="1" s="1"/>
  <c r="H1399" i="1"/>
  <c r="G1399" i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H1379" i="1"/>
  <c r="G1379" i="1"/>
  <c r="B1379" i="1"/>
  <c r="B1380" i="1" s="1"/>
  <c r="G1378" i="1"/>
  <c r="H1378" i="1" s="1"/>
  <c r="G1377" i="1"/>
  <c r="H1377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G1376" i="1"/>
  <c r="H1376" i="1" s="1"/>
  <c r="B1376" i="1"/>
  <c r="B1388" i="1" s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B1368" i="1"/>
  <c r="B1369" i="1" s="1"/>
  <c r="B1370" i="1" s="1"/>
  <c r="B1371" i="1" s="1"/>
  <c r="B1372" i="1" s="1"/>
  <c r="B1373" i="1" s="1"/>
  <c r="G1367" i="1"/>
  <c r="H1367" i="1" s="1"/>
  <c r="B1367" i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H1362" i="1"/>
  <c r="G1362" i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B1341" i="1"/>
  <c r="H1340" i="1"/>
  <c r="G1340" i="1"/>
  <c r="H1339" i="1"/>
  <c r="G1339" i="1"/>
  <c r="B1339" i="1"/>
  <c r="B1340" i="1" s="1"/>
  <c r="G1338" i="1"/>
  <c r="H1338" i="1" s="1"/>
  <c r="H1337" i="1"/>
  <c r="G1337" i="1"/>
  <c r="G1336" i="1"/>
  <c r="H1336" i="1" s="1"/>
  <c r="G1335" i="1"/>
  <c r="H1335" i="1" s="1"/>
  <c r="H1334" i="1"/>
  <c r="G1334" i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H1330" i="1"/>
  <c r="G1330" i="1"/>
  <c r="G1329" i="1"/>
  <c r="H1329" i="1" s="1"/>
  <c r="G1328" i="1"/>
  <c r="H1328" i="1" s="1"/>
  <c r="B1328" i="1"/>
  <c r="B1329" i="1" s="1"/>
  <c r="G1327" i="1"/>
  <c r="H1327" i="1" s="1"/>
  <c r="B1327" i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B1317" i="1"/>
  <c r="G1316" i="1"/>
  <c r="H1316" i="1" s="1"/>
  <c r="G1315" i="1"/>
  <c r="H1315" i="1" s="1"/>
  <c r="B1315" i="1"/>
  <c r="B1316" i="1" s="1"/>
  <c r="G1314" i="1"/>
  <c r="H1314" i="1" s="1"/>
  <c r="G1313" i="1"/>
  <c r="H1313" i="1" s="1"/>
  <c r="H1312" i="1"/>
  <c r="G1312" i="1"/>
  <c r="G1311" i="1"/>
  <c r="H1311" i="1" s="1"/>
  <c r="G1310" i="1"/>
  <c r="H1310" i="1" s="1"/>
  <c r="H1309" i="1"/>
  <c r="G1309" i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H1298" i="1"/>
  <c r="G1298" i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B1291" i="1"/>
  <c r="B1303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H1279" i="1"/>
  <c r="G1279" i="1"/>
  <c r="H1278" i="1"/>
  <c r="G1278" i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G1270" i="1"/>
  <c r="H1270" i="1" s="1"/>
  <c r="G1269" i="1"/>
  <c r="H1269" i="1" s="1"/>
  <c r="G1268" i="1"/>
  <c r="H1268" i="1" s="1"/>
  <c r="G1267" i="1"/>
  <c r="H1267" i="1" s="1"/>
  <c r="B1267" i="1"/>
  <c r="B1279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H1256" i="1"/>
  <c r="G1256" i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H1238" i="1"/>
  <c r="G1238" i="1"/>
  <c r="G1237" i="1"/>
  <c r="H1237" i="1" s="1"/>
  <c r="G1236" i="1"/>
  <c r="H1236" i="1" s="1"/>
  <c r="B1236" i="1"/>
  <c r="B1237" i="1" s="1"/>
  <c r="B1238" i="1" s="1"/>
  <c r="B1239" i="1" s="1"/>
  <c r="B1240" i="1" s="1"/>
  <c r="B1241" i="1" s="1"/>
  <c r="G1235" i="1"/>
  <c r="H1235" i="1" s="1"/>
  <c r="B1235" i="1"/>
  <c r="G1234" i="1"/>
  <c r="H1234" i="1" s="1"/>
  <c r="H1233" i="1"/>
  <c r="G1233" i="1"/>
  <c r="G1232" i="1"/>
  <c r="H1232" i="1" s="1"/>
  <c r="B1232" i="1"/>
  <c r="B1233" i="1" s="1"/>
  <c r="G1231" i="1"/>
  <c r="H1231" i="1" s="1"/>
  <c r="B1231" i="1"/>
  <c r="G1230" i="1"/>
  <c r="H1230" i="1" s="1"/>
  <c r="H1229" i="1"/>
  <c r="G1229" i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H1221" i="1"/>
  <c r="G1221" i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B1214" i="1"/>
  <c r="B1215" i="1" s="1"/>
  <c r="B1216" i="1" s="1"/>
  <c r="B1217" i="1" s="1"/>
  <c r="G1213" i="1"/>
  <c r="H1213" i="1" s="1"/>
  <c r="H1212" i="1"/>
  <c r="G1212" i="1"/>
  <c r="H1211" i="1"/>
  <c r="G1211" i="1"/>
  <c r="B1211" i="1"/>
  <c r="B1212" i="1" s="1"/>
  <c r="B1213" i="1" s="1"/>
  <c r="G1210" i="1"/>
  <c r="H1210" i="1" s="1"/>
  <c r="G1209" i="1"/>
  <c r="H1209" i="1" s="1"/>
  <c r="G1208" i="1"/>
  <c r="H1208" i="1" s="1"/>
  <c r="B1208" i="1"/>
  <c r="B1209" i="1" s="1"/>
  <c r="H1207" i="1"/>
  <c r="G1207" i="1"/>
  <c r="B1207" i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B1201" i="1"/>
  <c r="B1202" i="1" s="1"/>
  <c r="B1203" i="1" s="1"/>
  <c r="B1204" i="1" s="1"/>
  <c r="B1205" i="1" s="1"/>
  <c r="H1200" i="1"/>
  <c r="G1200" i="1"/>
  <c r="H1199" i="1"/>
  <c r="G1199" i="1"/>
  <c r="B1199" i="1"/>
  <c r="B1200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H1194" i="1"/>
  <c r="G1194" i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H1182" i="1"/>
  <c r="G1182" i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H1169" i="1"/>
  <c r="G1169" i="1"/>
  <c r="G1168" i="1"/>
  <c r="H1168" i="1" s="1"/>
  <c r="G1167" i="1"/>
  <c r="H1167" i="1" s="1"/>
  <c r="H1166" i="1"/>
  <c r="G1166" i="1"/>
  <c r="H1165" i="1"/>
  <c r="G1165" i="1"/>
  <c r="G1164" i="1"/>
  <c r="H1164" i="1" s="1"/>
  <c r="G1163" i="1"/>
  <c r="H1163" i="1" s="1"/>
  <c r="G1162" i="1"/>
  <c r="H1162" i="1" s="1"/>
  <c r="H1161" i="1"/>
  <c r="G1161" i="1"/>
  <c r="G1160" i="1"/>
  <c r="H1160" i="1" s="1"/>
  <c r="G1159" i="1"/>
  <c r="H1159" i="1" s="1"/>
  <c r="G1158" i="1"/>
  <c r="H1158" i="1" s="1"/>
  <c r="G1157" i="1"/>
  <c r="H1157" i="1" s="1"/>
  <c r="H1156" i="1"/>
  <c r="G1156" i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H1147" i="1"/>
  <c r="G1147" i="1"/>
  <c r="H1146" i="1"/>
  <c r="G1146" i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H1133" i="1"/>
  <c r="G1133" i="1"/>
  <c r="G1132" i="1"/>
  <c r="H1132" i="1" s="1"/>
  <c r="H1131" i="1"/>
  <c r="G1131" i="1"/>
  <c r="H1130" i="1"/>
  <c r="G1130" i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H1116" i="1"/>
  <c r="G1116" i="1"/>
  <c r="G1115" i="1"/>
  <c r="H1115" i="1" s="1"/>
  <c r="G1114" i="1"/>
  <c r="H1114" i="1" s="1"/>
  <c r="G1113" i="1"/>
  <c r="H1113" i="1" s="1"/>
  <c r="H1112" i="1"/>
  <c r="G1112" i="1"/>
  <c r="G1111" i="1"/>
  <c r="H1111" i="1" s="1"/>
  <c r="G1110" i="1"/>
  <c r="H1110" i="1" s="1"/>
  <c r="G1109" i="1"/>
  <c r="H1109" i="1" s="1"/>
  <c r="H1108" i="1"/>
  <c r="G1108" i="1"/>
  <c r="G1107" i="1"/>
  <c r="H1107" i="1" s="1"/>
  <c r="G1106" i="1"/>
  <c r="H1106" i="1" s="1"/>
  <c r="G1105" i="1"/>
  <c r="H1105" i="1" s="1"/>
  <c r="G1104" i="1"/>
  <c r="H1104" i="1" s="1"/>
  <c r="G1103" i="1"/>
  <c r="H1103" i="1" s="1"/>
  <c r="H1102" i="1"/>
  <c r="G1102" i="1"/>
  <c r="H1101" i="1"/>
  <c r="G1101" i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H1089" i="1"/>
  <c r="G1089" i="1"/>
  <c r="G1088" i="1"/>
  <c r="H1088" i="1" s="1"/>
  <c r="G1087" i="1"/>
  <c r="H1087" i="1" s="1"/>
  <c r="H1086" i="1"/>
  <c r="G1086" i="1"/>
  <c r="G1085" i="1"/>
  <c r="H1085" i="1" s="1"/>
  <c r="G1084" i="1"/>
  <c r="H1084" i="1" s="1"/>
  <c r="G1083" i="1"/>
  <c r="H1083" i="1" s="1"/>
  <c r="G1082" i="1"/>
  <c r="H1082" i="1" s="1"/>
  <c r="H1081" i="1"/>
  <c r="G1081" i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H1071" i="1"/>
  <c r="G1071" i="1"/>
  <c r="G1070" i="1"/>
  <c r="H1070" i="1" s="1"/>
  <c r="G1069" i="1"/>
  <c r="H1069" i="1" s="1"/>
  <c r="G1068" i="1"/>
  <c r="H1068" i="1" s="1"/>
  <c r="H1067" i="1"/>
  <c r="G1067" i="1"/>
  <c r="G1066" i="1"/>
  <c r="H1066" i="1" s="1"/>
  <c r="H1065" i="1"/>
  <c r="G1065" i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H1058" i="1"/>
  <c r="G1058" i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H1031" i="1"/>
  <c r="G1031" i="1"/>
  <c r="H1030" i="1"/>
  <c r="G1030" i="1"/>
  <c r="G1029" i="1"/>
  <c r="H1029" i="1" s="1"/>
  <c r="H1028" i="1"/>
  <c r="G1028" i="1"/>
  <c r="G1027" i="1"/>
  <c r="H1027" i="1" s="1"/>
  <c r="G1026" i="1"/>
  <c r="H1026" i="1" s="1"/>
  <c r="G1025" i="1"/>
  <c r="H1025" i="1" s="1"/>
  <c r="G1024" i="1"/>
  <c r="H1024" i="1" s="1"/>
  <c r="G1023" i="1"/>
  <c r="H1023" i="1" s="1"/>
  <c r="H1022" i="1"/>
  <c r="G1022" i="1"/>
  <c r="H1021" i="1"/>
  <c r="G1021" i="1"/>
  <c r="G1020" i="1"/>
  <c r="H1020" i="1" s="1"/>
  <c r="G1019" i="1"/>
  <c r="H1019" i="1" s="1"/>
  <c r="H1018" i="1"/>
  <c r="G1018" i="1"/>
  <c r="G1017" i="1"/>
  <c r="H1017" i="1" s="1"/>
  <c r="H1016" i="1"/>
  <c r="G1016" i="1"/>
  <c r="G1015" i="1"/>
  <c r="H1015" i="1" s="1"/>
  <c r="G1014" i="1"/>
  <c r="H1014" i="1" s="1"/>
  <c r="G1013" i="1"/>
  <c r="H1013" i="1" s="1"/>
  <c r="H1012" i="1"/>
  <c r="G1012" i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H1004" i="1"/>
  <c r="G1004" i="1"/>
  <c r="G1003" i="1"/>
  <c r="H1003" i="1" s="1"/>
  <c r="H1002" i="1"/>
  <c r="G1002" i="1"/>
  <c r="H1001" i="1"/>
  <c r="G1001" i="1"/>
  <c r="G1000" i="1"/>
  <c r="H1000" i="1" s="1"/>
  <c r="G999" i="1"/>
  <c r="H999" i="1" s="1"/>
  <c r="H998" i="1"/>
  <c r="G998" i="1"/>
  <c r="G997" i="1"/>
  <c r="H997" i="1" s="1"/>
  <c r="H996" i="1"/>
  <c r="G996" i="1"/>
  <c r="G995" i="1"/>
  <c r="H995" i="1" s="1"/>
  <c r="G994" i="1"/>
  <c r="H994" i="1" s="1"/>
  <c r="H993" i="1"/>
  <c r="G993" i="1"/>
  <c r="G992" i="1"/>
  <c r="H992" i="1" s="1"/>
  <c r="G991" i="1"/>
  <c r="H991" i="1" s="1"/>
  <c r="G990" i="1"/>
  <c r="H990" i="1" s="1"/>
  <c r="G989" i="1"/>
  <c r="H989" i="1" s="1"/>
  <c r="G988" i="1"/>
  <c r="H988" i="1" s="1"/>
  <c r="H987" i="1"/>
  <c r="G987" i="1"/>
  <c r="G986" i="1"/>
  <c r="H986" i="1" s="1"/>
  <c r="G985" i="1"/>
  <c r="H985" i="1" s="1"/>
  <c r="G984" i="1"/>
  <c r="H984" i="1" s="1"/>
  <c r="G983" i="1"/>
  <c r="H983" i="1" s="1"/>
  <c r="H982" i="1"/>
  <c r="G982" i="1"/>
  <c r="G981" i="1"/>
  <c r="H981" i="1" s="1"/>
  <c r="G980" i="1"/>
  <c r="H980" i="1" s="1"/>
  <c r="G979" i="1"/>
  <c r="H979" i="1" s="1"/>
  <c r="G978" i="1"/>
  <c r="H978" i="1" s="1"/>
  <c r="G977" i="1"/>
  <c r="H977" i="1" s="1"/>
  <c r="H976" i="1"/>
  <c r="G976" i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H966" i="1"/>
  <c r="G966" i="1"/>
  <c r="G965" i="1"/>
  <c r="H965" i="1" s="1"/>
  <c r="G964" i="1"/>
  <c r="H964" i="1" s="1"/>
  <c r="H963" i="1"/>
  <c r="G963" i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H956" i="1"/>
  <c r="G956" i="1"/>
  <c r="G955" i="1"/>
  <c r="H955" i="1" s="1"/>
  <c r="G954" i="1"/>
  <c r="H954" i="1" s="1"/>
  <c r="G953" i="1"/>
  <c r="H953" i="1" s="1"/>
  <c r="G952" i="1"/>
  <c r="H952" i="1" s="1"/>
  <c r="H951" i="1"/>
  <c r="G951" i="1"/>
  <c r="G950" i="1"/>
  <c r="H950" i="1" s="1"/>
  <c r="H949" i="1"/>
  <c r="G949" i="1"/>
  <c r="H948" i="1"/>
  <c r="G948" i="1"/>
  <c r="G947" i="1"/>
  <c r="H947" i="1" s="1"/>
  <c r="H946" i="1"/>
  <c r="G946" i="1"/>
  <c r="H945" i="1"/>
  <c r="G945" i="1"/>
  <c r="G944" i="1"/>
  <c r="H944" i="1" s="1"/>
  <c r="G943" i="1"/>
  <c r="H943" i="1" s="1"/>
  <c r="H942" i="1"/>
  <c r="G942" i="1"/>
  <c r="G941" i="1"/>
  <c r="H941" i="1" s="1"/>
  <c r="H940" i="1"/>
  <c r="G940" i="1"/>
  <c r="G939" i="1"/>
  <c r="H939" i="1" s="1"/>
  <c r="G938" i="1"/>
  <c r="H938" i="1" s="1"/>
  <c r="H937" i="1"/>
  <c r="G937" i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H902" i="1"/>
  <c r="G902" i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H894" i="1"/>
  <c r="G894" i="1"/>
  <c r="H893" i="1"/>
  <c r="G893" i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H882" i="1"/>
  <c r="G882" i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H879" i="1"/>
  <c r="G879" i="1"/>
  <c r="G878" i="1"/>
  <c r="H878" i="1" s="1"/>
  <c r="G877" i="1"/>
  <c r="H877" i="1" s="1"/>
  <c r="G876" i="1"/>
  <c r="H876" i="1" s="1"/>
  <c r="B876" i="1"/>
  <c r="B888" i="1" s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G873" i="1"/>
  <c r="H873" i="1" s="1"/>
  <c r="G872" i="1"/>
  <c r="H872" i="1" s="1"/>
  <c r="G871" i="1"/>
  <c r="H871" i="1" s="1"/>
  <c r="B871" i="1"/>
  <c r="B872" i="1" s="1"/>
  <c r="B884" i="1" s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H870" i="1"/>
  <c r="G870" i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H862" i="1"/>
  <c r="G862" i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H857" i="1"/>
  <c r="G857" i="1"/>
  <c r="G856" i="1"/>
  <c r="H856" i="1" s="1"/>
  <c r="G855" i="1"/>
  <c r="H855" i="1" s="1"/>
  <c r="B855" i="1"/>
  <c r="B856" i="1" s="1"/>
  <c r="B857" i="1" s="1"/>
  <c r="G854" i="1"/>
  <c r="H854" i="1" s="1"/>
  <c r="B854" i="1"/>
  <c r="G853" i="1"/>
  <c r="H853" i="1" s="1"/>
  <c r="G852" i="1"/>
  <c r="H852" i="1" s="1"/>
  <c r="G851" i="1"/>
  <c r="H851" i="1" s="1"/>
  <c r="B851" i="1"/>
  <c r="B852" i="1" s="1"/>
  <c r="B853" i="1" s="1"/>
  <c r="G850" i="1"/>
  <c r="H850" i="1" s="1"/>
  <c r="G849" i="1"/>
  <c r="H849" i="1" s="1"/>
  <c r="G848" i="1"/>
  <c r="H848" i="1" s="1"/>
  <c r="B848" i="1"/>
  <c r="B849" i="1" s="1"/>
  <c r="G847" i="1"/>
  <c r="H847" i="1" s="1"/>
  <c r="B847" i="1"/>
  <c r="G846" i="1"/>
  <c r="H846" i="1" s="1"/>
  <c r="G845" i="1"/>
  <c r="H845" i="1" s="1"/>
  <c r="H844" i="1"/>
  <c r="G844" i="1"/>
  <c r="G843" i="1"/>
  <c r="H843" i="1" s="1"/>
  <c r="G842" i="1"/>
  <c r="H842" i="1" s="1"/>
  <c r="G841" i="1"/>
  <c r="H841" i="1" s="1"/>
  <c r="G840" i="1"/>
  <c r="H840" i="1" s="1"/>
  <c r="B840" i="1"/>
  <c r="B841" i="1" s="1"/>
  <c r="B842" i="1" s="1"/>
  <c r="B843" i="1" s="1"/>
  <c r="B844" i="1" s="1"/>
  <c r="B845" i="1" s="1"/>
  <c r="H839" i="1"/>
  <c r="G839" i="1"/>
  <c r="B839" i="1"/>
  <c r="H838" i="1"/>
  <c r="G838" i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H830" i="1"/>
  <c r="G830" i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H824" i="1"/>
  <c r="G824" i="1"/>
  <c r="B824" i="1"/>
  <c r="B825" i="1" s="1"/>
  <c r="G823" i="1"/>
  <c r="H823" i="1" s="1"/>
  <c r="B823" i="1"/>
  <c r="H822" i="1"/>
  <c r="G822" i="1"/>
  <c r="G821" i="1"/>
  <c r="H821" i="1" s="1"/>
  <c r="G820" i="1"/>
  <c r="H820" i="1" s="1"/>
  <c r="G819" i="1"/>
  <c r="H819" i="1" s="1"/>
  <c r="H818" i="1"/>
  <c r="G818" i="1"/>
  <c r="G817" i="1"/>
  <c r="H817" i="1" s="1"/>
  <c r="H816" i="1"/>
  <c r="G816" i="1"/>
  <c r="H815" i="1"/>
  <c r="G815" i="1"/>
  <c r="B815" i="1"/>
  <c r="B816" i="1" s="1"/>
  <c r="B817" i="1" s="1"/>
  <c r="B818" i="1" s="1"/>
  <c r="B819" i="1" s="1"/>
  <c r="B820" i="1" s="1"/>
  <c r="B821" i="1" s="1"/>
  <c r="H814" i="1"/>
  <c r="G814" i="1"/>
  <c r="G813" i="1"/>
  <c r="H813" i="1" s="1"/>
  <c r="G812" i="1"/>
  <c r="H812" i="1" s="1"/>
  <c r="B812" i="1"/>
  <c r="B813" i="1" s="1"/>
  <c r="G811" i="1"/>
  <c r="H811" i="1" s="1"/>
  <c r="B811" i="1"/>
  <c r="G810" i="1"/>
  <c r="H810" i="1" s="1"/>
  <c r="H809" i="1"/>
  <c r="G809" i="1"/>
  <c r="G808" i="1"/>
  <c r="H808" i="1" s="1"/>
  <c r="G807" i="1"/>
  <c r="H807" i="1" s="1"/>
  <c r="G806" i="1"/>
  <c r="H806" i="1" s="1"/>
  <c r="G805" i="1"/>
  <c r="H805" i="1" s="1"/>
  <c r="G804" i="1"/>
  <c r="H804" i="1" s="1"/>
  <c r="H803" i="1"/>
  <c r="G803" i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H798" i="1"/>
  <c r="G798" i="1"/>
  <c r="G797" i="1"/>
  <c r="H797" i="1" s="1"/>
  <c r="G796" i="1"/>
  <c r="H796" i="1" s="1"/>
  <c r="G795" i="1"/>
  <c r="H795" i="1" s="1"/>
  <c r="H794" i="1"/>
  <c r="G794" i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H778" i="1"/>
  <c r="G778" i="1"/>
  <c r="G777" i="1"/>
  <c r="H777" i="1" s="1"/>
  <c r="H776" i="1"/>
  <c r="G776" i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H762" i="1"/>
  <c r="G762" i="1"/>
  <c r="G761" i="1"/>
  <c r="H761" i="1" s="1"/>
  <c r="G760" i="1"/>
  <c r="H760" i="1" s="1"/>
  <c r="H759" i="1"/>
  <c r="G759" i="1"/>
  <c r="G758" i="1"/>
  <c r="H758" i="1" s="1"/>
  <c r="G757" i="1"/>
  <c r="H757" i="1" s="1"/>
  <c r="G756" i="1"/>
  <c r="H756" i="1" s="1"/>
  <c r="G755" i="1"/>
  <c r="H755" i="1" s="1"/>
  <c r="G754" i="1"/>
  <c r="H754" i="1" s="1"/>
  <c r="H753" i="1"/>
  <c r="G753" i="1"/>
  <c r="G752" i="1"/>
  <c r="H752" i="1" s="1"/>
  <c r="G751" i="1"/>
  <c r="H751" i="1" s="1"/>
  <c r="H750" i="1"/>
  <c r="G750" i="1"/>
  <c r="G749" i="1"/>
  <c r="H749" i="1" s="1"/>
  <c r="H748" i="1"/>
  <c r="G748" i="1"/>
  <c r="H747" i="1"/>
  <c r="G747" i="1"/>
  <c r="G746" i="1"/>
  <c r="H746" i="1" s="1"/>
  <c r="H745" i="1"/>
  <c r="G745" i="1"/>
  <c r="H744" i="1"/>
  <c r="G744" i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H736" i="1"/>
  <c r="G736" i="1"/>
  <c r="G735" i="1"/>
  <c r="H735" i="1" s="1"/>
  <c r="G734" i="1"/>
  <c r="H734" i="1" s="1"/>
  <c r="G733" i="1"/>
  <c r="H733" i="1" s="1"/>
  <c r="G732" i="1"/>
  <c r="H732" i="1" s="1"/>
  <c r="G731" i="1"/>
  <c r="H731" i="1" s="1"/>
  <c r="H730" i="1"/>
  <c r="G730" i="1"/>
  <c r="H729" i="1"/>
  <c r="G729" i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H722" i="1"/>
  <c r="G722" i="1"/>
  <c r="G721" i="1"/>
  <c r="H721" i="1" s="1"/>
  <c r="H720" i="1"/>
  <c r="G720" i="1"/>
  <c r="G719" i="1"/>
  <c r="H719" i="1" s="1"/>
  <c r="G718" i="1"/>
  <c r="H718" i="1" s="1"/>
  <c r="G717" i="1"/>
  <c r="H717" i="1" s="1"/>
  <c r="H716" i="1"/>
  <c r="G716" i="1"/>
  <c r="G715" i="1"/>
  <c r="H715" i="1" s="1"/>
  <c r="G714" i="1"/>
  <c r="H714" i="1" s="1"/>
  <c r="G713" i="1"/>
  <c r="H713" i="1" s="1"/>
  <c r="G712" i="1"/>
  <c r="H712" i="1" s="1"/>
  <c r="H711" i="1"/>
  <c r="G711" i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H703" i="1"/>
  <c r="G703" i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H695" i="1"/>
  <c r="G695" i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H680" i="1"/>
  <c r="G680" i="1"/>
  <c r="H679" i="1"/>
  <c r="G679" i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H665" i="1"/>
  <c r="G665" i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H652" i="1"/>
  <c r="G652" i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H638" i="1"/>
  <c r="G638" i="1"/>
  <c r="H637" i="1"/>
  <c r="G637" i="1"/>
  <c r="G636" i="1"/>
  <c r="H636" i="1" s="1"/>
  <c r="B636" i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H635" i="1"/>
  <c r="G635" i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H624" i="1"/>
  <c r="G624" i="1"/>
  <c r="H623" i="1"/>
  <c r="G623" i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H611" i="1"/>
  <c r="G611" i="1"/>
  <c r="G610" i="1"/>
  <c r="H610" i="1" s="1"/>
  <c r="H609" i="1"/>
  <c r="G609" i="1"/>
  <c r="G608" i="1"/>
  <c r="H608" i="1" s="1"/>
  <c r="H607" i="1"/>
  <c r="G607" i="1"/>
  <c r="G606" i="1"/>
  <c r="H606" i="1" s="1"/>
  <c r="G605" i="1"/>
  <c r="H605" i="1" s="1"/>
  <c r="G604" i="1"/>
  <c r="H604" i="1" s="1"/>
  <c r="H603" i="1"/>
  <c r="G603" i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H593" i="1"/>
  <c r="G593" i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H583" i="1"/>
  <c r="G583" i="1"/>
  <c r="G582" i="1"/>
  <c r="H582" i="1" s="1"/>
  <c r="G581" i="1"/>
  <c r="H581" i="1" s="1"/>
  <c r="G580" i="1"/>
  <c r="H580" i="1" s="1"/>
  <c r="G579" i="1"/>
  <c r="H579" i="1" s="1"/>
  <c r="G578" i="1"/>
  <c r="H578" i="1" s="1"/>
  <c r="H577" i="1"/>
  <c r="G577" i="1"/>
  <c r="G576" i="1"/>
  <c r="H576" i="1" s="1"/>
  <c r="H575" i="1"/>
  <c r="G575" i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H565" i="1"/>
  <c r="G565" i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H555" i="1"/>
  <c r="G555" i="1"/>
  <c r="H554" i="1"/>
  <c r="G554" i="1"/>
  <c r="G553" i="1"/>
  <c r="H553" i="1" s="1"/>
  <c r="G552" i="1"/>
  <c r="H552" i="1" s="1"/>
  <c r="H551" i="1"/>
  <c r="G551" i="1"/>
  <c r="G550" i="1"/>
  <c r="H550" i="1" s="1"/>
  <c r="G549" i="1"/>
  <c r="H549" i="1" s="1"/>
  <c r="G548" i="1"/>
  <c r="H548" i="1" s="1"/>
  <c r="G547" i="1"/>
  <c r="H547" i="1" s="1"/>
  <c r="G546" i="1"/>
  <c r="H546" i="1" s="1"/>
  <c r="H545" i="1"/>
  <c r="G545" i="1"/>
  <c r="G544" i="1"/>
  <c r="H544" i="1" s="1"/>
  <c r="G543" i="1"/>
  <c r="H543" i="1" s="1"/>
  <c r="G542" i="1"/>
  <c r="H542" i="1" s="1"/>
  <c r="G541" i="1"/>
  <c r="H541" i="1" s="1"/>
  <c r="G540" i="1"/>
  <c r="H540" i="1" s="1"/>
  <c r="H539" i="1"/>
  <c r="G539" i="1"/>
  <c r="G538" i="1"/>
  <c r="H538" i="1" s="1"/>
  <c r="G537" i="1"/>
  <c r="H537" i="1" s="1"/>
  <c r="H536" i="1"/>
  <c r="G536" i="1"/>
  <c r="H535" i="1"/>
  <c r="G535" i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H526" i="1"/>
  <c r="G526" i="1"/>
  <c r="H525" i="1"/>
  <c r="G525" i="1"/>
  <c r="G524" i="1"/>
  <c r="H524" i="1" s="1"/>
  <c r="G523" i="1"/>
  <c r="H523" i="1" s="1"/>
  <c r="G522" i="1"/>
  <c r="H522" i="1" s="1"/>
  <c r="H521" i="1"/>
  <c r="G521" i="1"/>
  <c r="H520" i="1"/>
  <c r="G520" i="1"/>
  <c r="G519" i="1"/>
  <c r="H519" i="1" s="1"/>
  <c r="G518" i="1"/>
  <c r="H518" i="1" s="1"/>
  <c r="H517" i="1"/>
  <c r="G517" i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H510" i="1"/>
  <c r="G510" i="1"/>
  <c r="H509" i="1"/>
  <c r="G509" i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B502" i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H491" i="1"/>
  <c r="G491" i="1"/>
  <c r="G490" i="1"/>
  <c r="H490" i="1" s="1"/>
  <c r="B490" i="1"/>
  <c r="G489" i="1"/>
  <c r="H489" i="1" s="1"/>
  <c r="G488" i="1"/>
  <c r="H488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H487" i="1"/>
  <c r="G487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H485" i="1"/>
  <c r="G485" i="1"/>
  <c r="G484" i="1"/>
  <c r="H484" i="1" s="1"/>
  <c r="G483" i="1"/>
  <c r="H483" i="1" s="1"/>
  <c r="G482" i="1"/>
  <c r="H482" i="1" s="1"/>
  <c r="G481" i="1"/>
  <c r="H481" i="1" s="1"/>
  <c r="B481" i="1"/>
  <c r="B482" i="1" s="1"/>
  <c r="G480" i="1"/>
  <c r="H480" i="1" s="1"/>
  <c r="G479" i="1"/>
  <c r="H479" i="1" s="1"/>
  <c r="B479" i="1"/>
  <c r="B480" i="1" s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G478" i="1"/>
  <c r="H478" i="1" s="1"/>
  <c r="G477" i="1"/>
  <c r="H477" i="1" s="1"/>
  <c r="G476" i="1"/>
  <c r="H476" i="1" s="1"/>
  <c r="G475" i="1"/>
  <c r="H475" i="1" s="1"/>
  <c r="B475" i="1"/>
  <c r="B476" i="1" s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G474" i="1"/>
  <c r="H474" i="1" s="1"/>
  <c r="G473" i="1"/>
  <c r="H473" i="1" s="1"/>
  <c r="H472" i="1"/>
  <c r="G472" i="1"/>
  <c r="H471" i="1"/>
  <c r="G471" i="1"/>
  <c r="H470" i="1"/>
  <c r="G470" i="1"/>
  <c r="H469" i="1"/>
  <c r="G469" i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H464" i="1"/>
  <c r="G464" i="1"/>
  <c r="B464" i="1"/>
  <c r="B465" i="1" s="1"/>
  <c r="G463" i="1"/>
  <c r="H463" i="1" s="1"/>
  <c r="B463" i="1"/>
  <c r="G462" i="1"/>
  <c r="H462" i="1" s="1"/>
  <c r="G461" i="1"/>
  <c r="H461" i="1" s="1"/>
  <c r="G460" i="1"/>
  <c r="H460" i="1" s="1"/>
  <c r="G459" i="1"/>
  <c r="H459" i="1" s="1"/>
  <c r="B459" i="1"/>
  <c r="B460" i="1" s="1"/>
  <c r="B461" i="1" s="1"/>
  <c r="H458" i="1"/>
  <c r="G458" i="1"/>
  <c r="G457" i="1"/>
  <c r="H457" i="1" s="1"/>
  <c r="G456" i="1"/>
  <c r="H456" i="1" s="1"/>
  <c r="H455" i="1"/>
  <c r="G455" i="1"/>
  <c r="B455" i="1"/>
  <c r="B456" i="1" s="1"/>
  <c r="B457" i="1" s="1"/>
  <c r="B458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H448" i="1"/>
  <c r="G448" i="1"/>
  <c r="G447" i="1"/>
  <c r="H447" i="1" s="1"/>
  <c r="G446" i="1"/>
  <c r="H446" i="1" s="1"/>
  <c r="G445" i="1"/>
  <c r="H445" i="1" s="1"/>
  <c r="G444" i="1"/>
  <c r="H444" i="1" s="1"/>
  <c r="B444" i="1"/>
  <c r="B445" i="1" s="1"/>
  <c r="B446" i="1" s="1"/>
  <c r="B447" i="1" s="1"/>
  <c r="B448" i="1" s="1"/>
  <c r="B449" i="1" s="1"/>
  <c r="G443" i="1"/>
  <c r="H443" i="1" s="1"/>
  <c r="B443" i="1"/>
  <c r="H442" i="1"/>
  <c r="G442" i="1"/>
  <c r="H441" i="1"/>
  <c r="G441" i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H432" i="1"/>
  <c r="G432" i="1"/>
  <c r="G431" i="1"/>
  <c r="H431" i="1" s="1"/>
  <c r="B431" i="1"/>
  <c r="B432" i="1" s="1"/>
  <c r="B433" i="1" s="1"/>
  <c r="B434" i="1" s="1"/>
  <c r="B435" i="1" s="1"/>
  <c r="B436" i="1" s="1"/>
  <c r="B437" i="1" s="1"/>
  <c r="H430" i="1"/>
  <c r="G430" i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H421" i="1"/>
  <c r="G421" i="1"/>
  <c r="G420" i="1"/>
  <c r="H420" i="1" s="1"/>
  <c r="B420" i="1"/>
  <c r="B421" i="1" s="1"/>
  <c r="B422" i="1" s="1"/>
  <c r="B423" i="1" s="1"/>
  <c r="B424" i="1" s="1"/>
  <c r="B425" i="1" s="1"/>
  <c r="G419" i="1"/>
  <c r="H419" i="1" s="1"/>
  <c r="B419" i="1"/>
  <c r="G418" i="1"/>
  <c r="H418" i="1" s="1"/>
  <c r="H417" i="1"/>
  <c r="G417" i="1"/>
  <c r="G416" i="1"/>
  <c r="H416" i="1" s="1"/>
  <c r="H415" i="1"/>
  <c r="G415" i="1"/>
  <c r="B415" i="1"/>
  <c r="B416" i="1" s="1"/>
  <c r="B417" i="1" s="1"/>
  <c r="G414" i="1"/>
  <c r="H414" i="1" s="1"/>
  <c r="G413" i="1"/>
  <c r="H413" i="1" s="1"/>
  <c r="H412" i="1"/>
  <c r="G412" i="1"/>
  <c r="G411" i="1"/>
  <c r="H411" i="1" s="1"/>
  <c r="H410" i="1"/>
  <c r="G410" i="1"/>
  <c r="H409" i="1"/>
  <c r="G409" i="1"/>
  <c r="G408" i="1"/>
  <c r="H408" i="1" s="1"/>
  <c r="H407" i="1"/>
  <c r="G407" i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B405" i="1"/>
  <c r="G404" i="1"/>
  <c r="H404" i="1" s="1"/>
  <c r="H403" i="1"/>
  <c r="G403" i="1"/>
  <c r="B403" i="1"/>
  <c r="B404" i="1" s="1"/>
  <c r="G402" i="1"/>
  <c r="H402" i="1" s="1"/>
  <c r="G401" i="1"/>
  <c r="H401" i="1" s="1"/>
  <c r="H400" i="1"/>
  <c r="G400" i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H393" i="1"/>
  <c r="G393" i="1"/>
  <c r="G392" i="1"/>
  <c r="H392" i="1" s="1"/>
  <c r="G391" i="1"/>
  <c r="H391" i="1" s="1"/>
  <c r="H390" i="1"/>
  <c r="G390" i="1"/>
  <c r="G389" i="1"/>
  <c r="H389" i="1" s="1"/>
  <c r="G388" i="1"/>
  <c r="H388" i="1" s="1"/>
  <c r="G387" i="1"/>
  <c r="H387" i="1" s="1"/>
  <c r="H386" i="1"/>
  <c r="G386" i="1"/>
  <c r="G385" i="1"/>
  <c r="H385" i="1" s="1"/>
  <c r="H384" i="1"/>
  <c r="G384" i="1"/>
  <c r="G383" i="1"/>
  <c r="H383" i="1" s="1"/>
  <c r="G382" i="1"/>
  <c r="H382" i="1" s="1"/>
  <c r="G381" i="1"/>
  <c r="H381" i="1" s="1"/>
  <c r="G380" i="1"/>
  <c r="H380" i="1" s="1"/>
  <c r="H379" i="1"/>
  <c r="G379" i="1"/>
  <c r="H378" i="1"/>
  <c r="G378" i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H367" i="1"/>
  <c r="G367" i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H356" i="1"/>
  <c r="G356" i="1"/>
  <c r="G355" i="1"/>
  <c r="H355" i="1" s="1"/>
  <c r="G354" i="1"/>
  <c r="H354" i="1" s="1"/>
  <c r="H353" i="1"/>
  <c r="G353" i="1"/>
  <c r="G352" i="1"/>
  <c r="H352" i="1" s="1"/>
  <c r="G351" i="1"/>
  <c r="H351" i="1" s="1"/>
  <c r="G350" i="1"/>
  <c r="H350" i="1" s="1"/>
  <c r="G349" i="1"/>
  <c r="H349" i="1" s="1"/>
  <c r="G348" i="1"/>
  <c r="H348" i="1" s="1"/>
  <c r="H347" i="1"/>
  <c r="G347" i="1"/>
  <c r="G346" i="1"/>
  <c r="H346" i="1" s="1"/>
  <c r="G345" i="1"/>
  <c r="H345" i="1" s="1"/>
  <c r="G344" i="1"/>
  <c r="H344" i="1" s="1"/>
  <c r="G343" i="1"/>
  <c r="H343" i="1" s="1"/>
  <c r="H342" i="1"/>
  <c r="G342" i="1"/>
  <c r="G341" i="1"/>
  <c r="H341" i="1" s="1"/>
  <c r="G340" i="1"/>
  <c r="H340" i="1" s="1"/>
  <c r="H339" i="1"/>
  <c r="G339" i="1"/>
  <c r="H338" i="1"/>
  <c r="G338" i="1"/>
  <c r="G337" i="1"/>
  <c r="H337" i="1" s="1"/>
  <c r="G336" i="1"/>
  <c r="H336" i="1" s="1"/>
  <c r="G335" i="1"/>
  <c r="H335" i="1" s="1"/>
  <c r="G334" i="1"/>
  <c r="H334" i="1" s="1"/>
  <c r="H333" i="1"/>
  <c r="G333" i="1"/>
  <c r="G332" i="1"/>
  <c r="H332" i="1" s="1"/>
  <c r="G331" i="1"/>
  <c r="H331" i="1" s="1"/>
  <c r="G330" i="1"/>
  <c r="H330" i="1" s="1"/>
  <c r="H329" i="1"/>
  <c r="G329" i="1"/>
  <c r="H328" i="1"/>
  <c r="G328" i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H315" i="1"/>
  <c r="G315" i="1"/>
  <c r="G314" i="1"/>
  <c r="H314" i="1" s="1"/>
  <c r="H313" i="1"/>
  <c r="G313" i="1"/>
  <c r="G312" i="1"/>
  <c r="H312" i="1" s="1"/>
  <c r="G311" i="1"/>
  <c r="H311" i="1" s="1"/>
  <c r="G310" i="1"/>
  <c r="H310" i="1" s="1"/>
  <c r="H309" i="1"/>
  <c r="G309" i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H299" i="1"/>
  <c r="G299" i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H290" i="1"/>
  <c r="G290" i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H280" i="1"/>
  <c r="G280" i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H273" i="1"/>
  <c r="G273" i="1"/>
  <c r="G272" i="1"/>
  <c r="H272" i="1" s="1"/>
  <c r="H271" i="1"/>
  <c r="G271" i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H262" i="1"/>
  <c r="G262" i="1"/>
  <c r="H261" i="1"/>
  <c r="G261" i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H252" i="1"/>
  <c r="G252" i="1"/>
  <c r="G251" i="1"/>
  <c r="H251" i="1" s="1"/>
  <c r="G250" i="1"/>
  <c r="H250" i="1" s="1"/>
  <c r="G249" i="1"/>
  <c r="H249" i="1" s="1"/>
  <c r="H248" i="1"/>
  <c r="G248" i="1"/>
  <c r="G247" i="1"/>
  <c r="H247" i="1" s="1"/>
  <c r="G246" i="1"/>
  <c r="H246" i="1" s="1"/>
  <c r="G245" i="1"/>
  <c r="H245" i="1" s="1"/>
  <c r="G244" i="1"/>
  <c r="H244" i="1" s="1"/>
  <c r="G243" i="1"/>
  <c r="H243" i="1" s="1"/>
  <c r="H242" i="1"/>
  <c r="G242" i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H213" i="1"/>
  <c r="G213" i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H192" i="1"/>
  <c r="G192" i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H185" i="1"/>
  <c r="G185" i="1"/>
  <c r="G184" i="1"/>
  <c r="H184" i="1" s="1"/>
  <c r="G183" i="1"/>
  <c r="H183" i="1" s="1"/>
  <c r="H182" i="1"/>
  <c r="G182" i="1"/>
  <c r="G181" i="1"/>
  <c r="H181" i="1" s="1"/>
  <c r="G180" i="1"/>
  <c r="H180" i="1" s="1"/>
  <c r="H179" i="1"/>
  <c r="G179" i="1"/>
  <c r="G178" i="1"/>
  <c r="H178" i="1" s="1"/>
  <c r="G177" i="1"/>
  <c r="H177" i="1" s="1"/>
  <c r="G176" i="1"/>
  <c r="H176" i="1" s="1"/>
  <c r="H175" i="1"/>
  <c r="G175" i="1"/>
  <c r="G174" i="1"/>
  <c r="H174" i="1" s="1"/>
  <c r="G173" i="1"/>
  <c r="H173" i="1" s="1"/>
  <c r="H172" i="1"/>
  <c r="G172" i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H164" i="1"/>
  <c r="G164" i="1"/>
  <c r="G163" i="1"/>
  <c r="H163" i="1" s="1"/>
  <c r="G162" i="1"/>
  <c r="H162" i="1" s="1"/>
  <c r="H161" i="1"/>
  <c r="G161" i="1"/>
  <c r="G160" i="1"/>
  <c r="H160" i="1" s="1"/>
  <c r="G159" i="1"/>
  <c r="H159" i="1" s="1"/>
  <c r="G158" i="1"/>
  <c r="H158" i="1" s="1"/>
  <c r="G157" i="1"/>
  <c r="H157" i="1" s="1"/>
  <c r="G156" i="1"/>
  <c r="H156" i="1" s="1"/>
  <c r="H155" i="1"/>
  <c r="G155" i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H148" i="1"/>
  <c r="G148" i="1"/>
  <c r="G147" i="1"/>
  <c r="H147" i="1" s="1"/>
  <c r="G146" i="1"/>
  <c r="H146" i="1" s="1"/>
  <c r="H145" i="1"/>
  <c r="G145" i="1"/>
  <c r="G144" i="1"/>
  <c r="H144" i="1" s="1"/>
  <c r="G143" i="1"/>
  <c r="H143" i="1" s="1"/>
  <c r="G142" i="1"/>
  <c r="H142" i="1" s="1"/>
  <c r="G141" i="1"/>
  <c r="H141" i="1" s="1"/>
  <c r="G140" i="1"/>
  <c r="H140" i="1" s="1"/>
  <c r="H139" i="1"/>
  <c r="G139" i="1"/>
  <c r="G138" i="1"/>
  <c r="H138" i="1" s="1"/>
  <c r="H137" i="1"/>
  <c r="G137" i="1"/>
  <c r="G136" i="1"/>
  <c r="H136" i="1" s="1"/>
  <c r="G135" i="1"/>
  <c r="H135" i="1" s="1"/>
  <c r="G134" i="1"/>
  <c r="H134" i="1" s="1"/>
  <c r="G133" i="1"/>
  <c r="H133" i="1" s="1"/>
  <c r="G132" i="1"/>
  <c r="H132" i="1" s="1"/>
  <c r="H131" i="1"/>
  <c r="G131" i="1"/>
  <c r="G130" i="1"/>
  <c r="H130" i="1" s="1"/>
  <c r="H129" i="1"/>
  <c r="G129" i="1"/>
  <c r="G128" i="1"/>
  <c r="H128" i="1" s="1"/>
  <c r="G127" i="1"/>
  <c r="H127" i="1" s="1"/>
  <c r="G126" i="1"/>
  <c r="H126" i="1" s="1"/>
  <c r="H125" i="1"/>
  <c r="G125" i="1"/>
  <c r="G124" i="1"/>
  <c r="H124" i="1" s="1"/>
  <c r="G123" i="1"/>
  <c r="H123" i="1" s="1"/>
  <c r="G122" i="1"/>
  <c r="H122" i="1" s="1"/>
  <c r="G121" i="1"/>
  <c r="H121" i="1" s="1"/>
  <c r="H120" i="1"/>
  <c r="G120" i="1"/>
  <c r="H119" i="1"/>
  <c r="G119" i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H111" i="1"/>
  <c r="G111" i="1"/>
  <c r="H110" i="1"/>
  <c r="G110" i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B102" i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H101" i="1"/>
  <c r="G101" i="1"/>
  <c r="G100" i="1"/>
  <c r="H100" i="1" s="1"/>
  <c r="G99" i="1"/>
  <c r="H99" i="1" s="1"/>
  <c r="H98" i="1"/>
  <c r="G98" i="1"/>
  <c r="G97" i="1"/>
  <c r="H97" i="1" s="1"/>
  <c r="G96" i="1"/>
  <c r="H96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G89" i="1"/>
  <c r="H89" i="1" s="1"/>
  <c r="G88" i="1"/>
  <c r="H88" i="1" s="1"/>
  <c r="H87" i="1"/>
  <c r="G87" i="1"/>
  <c r="G86" i="1"/>
  <c r="H86" i="1" s="1"/>
  <c r="G85" i="1"/>
  <c r="H85" i="1" s="1"/>
  <c r="B85" i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H84" i="1"/>
  <c r="G84" i="1"/>
  <c r="G83" i="1"/>
  <c r="H83" i="1" s="1"/>
  <c r="B83" i="1"/>
  <c r="B84" i="1" s="1"/>
  <c r="G82" i="1"/>
  <c r="H82" i="1" s="1"/>
  <c r="G81" i="1"/>
  <c r="H81" i="1" s="1"/>
  <c r="G80" i="1"/>
  <c r="H80" i="1" s="1"/>
  <c r="G79" i="1"/>
  <c r="H79" i="1" s="1"/>
  <c r="B79" i="1"/>
  <c r="B80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H62" i="1"/>
  <c r="G62" i="1"/>
  <c r="G61" i="1"/>
  <c r="H61" i="1" s="1"/>
  <c r="H60" i="1"/>
  <c r="G60" i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H48" i="1"/>
  <c r="G48" i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B45" i="1"/>
  <c r="G44" i="1"/>
  <c r="H44" i="1" s="1"/>
  <c r="H43" i="1"/>
  <c r="G43" i="1"/>
  <c r="B43" i="1"/>
  <c r="B44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H28" i="1"/>
  <c r="G28" i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B20" i="1"/>
  <c r="B21" i="1" s="1"/>
  <c r="G19" i="1"/>
  <c r="H19" i="1" s="1"/>
  <c r="B19" i="1"/>
  <c r="H18" i="1"/>
  <c r="G18" i="1"/>
  <c r="G17" i="1"/>
  <c r="H17" i="1" s="1"/>
  <c r="G16" i="1"/>
  <c r="H16" i="1" s="1"/>
  <c r="H15" i="1"/>
  <c r="G15" i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H9" i="1"/>
  <c r="G9" i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883" i="1" l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877" i="1"/>
  <c r="B878" i="1" s="1"/>
  <c r="B1268" i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J6" i="1"/>
  <c r="K6" i="1" s="1"/>
  <c r="B86" i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72" i="1"/>
  <c r="B1283" i="1"/>
  <c r="B1295" i="1" s="1"/>
  <c r="B1307" i="1" s="1"/>
  <c r="B1280" i="1"/>
  <c r="B1292" i="1" s="1"/>
  <c r="B1304" i="1" s="1"/>
  <c r="B1269" i="1"/>
  <c r="B1281" i="1" s="1"/>
  <c r="B1293" i="1" s="1"/>
  <c r="B1305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L6" i="1" l="1"/>
  <c r="M6" i="1" s="1"/>
  <c r="N6" i="1" s="1"/>
  <c r="O6" i="1" s="1"/>
  <c r="I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1284" i="1"/>
  <c r="B1296" i="1" s="1"/>
  <c r="B1308" i="1" s="1"/>
  <c r="B1273" i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99" i="1" l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285" i="1"/>
  <c r="B1297" i="1" s="1"/>
  <c r="B1309" i="1" s="1"/>
  <c r="B1274" i="1"/>
  <c r="J7" i="1"/>
  <c r="K7" i="1" s="1"/>
  <c r="L7" i="1" l="1"/>
  <c r="M7" i="1" s="1"/>
  <c r="N7" i="1" s="1"/>
  <c r="O7" i="1" s="1"/>
  <c r="I8" i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275" i="1"/>
  <c r="B1286" i="1"/>
  <c r="B1298" i="1" s="1"/>
  <c r="B131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1287" i="1" l="1"/>
  <c r="B1299" i="1" s="1"/>
  <c r="B1311" i="1" s="1"/>
  <c r="B1276" i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J8" i="1"/>
  <c r="K8" i="1" s="1"/>
  <c r="L8" i="1" l="1"/>
  <c r="M8" i="1" s="1"/>
  <c r="N8" i="1" s="1"/>
  <c r="O8" i="1" s="1"/>
  <c r="B1277" i="1"/>
  <c r="B1289" i="1" s="1"/>
  <c r="B1301" i="1" s="1"/>
  <c r="B1313" i="1" s="1"/>
  <c r="B1288" i="1"/>
  <c r="B1300" i="1" s="1"/>
  <c r="B1312" i="1" s="1"/>
  <c r="I9" i="1" l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 l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 l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 l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 l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 l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 l="1"/>
  <c r="J31" i="1" l="1"/>
  <c r="K31" i="1" s="1"/>
  <c r="L31" i="1" l="1"/>
  <c r="M31" i="1" s="1"/>
  <c r="N31" i="1" s="1"/>
  <c r="O31" i="1" s="1"/>
  <c r="I32" i="1"/>
  <c r="J32" i="1" l="1"/>
  <c r="K32" i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 l="1"/>
  <c r="J34" i="1" l="1"/>
  <c r="K34" i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 l="1"/>
  <c r="J37" i="1" l="1"/>
  <c r="K37" i="1" s="1"/>
  <c r="L37" i="1" l="1"/>
  <c r="M37" i="1" s="1"/>
  <c r="N37" i="1" s="1"/>
  <c r="O37" i="1" s="1"/>
  <c r="I38" i="1" l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 l="1"/>
  <c r="J40" i="1"/>
  <c r="K40" i="1" s="1"/>
  <c r="L40" i="1" l="1"/>
  <c r="M40" i="1" s="1"/>
  <c r="N40" i="1" s="1"/>
  <c r="O40" i="1" s="1"/>
  <c r="I41" i="1"/>
  <c r="J41" i="1" l="1"/>
  <c r="K41" i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 l="1"/>
  <c r="J48" i="1" l="1"/>
  <c r="K48" i="1" s="1"/>
  <c r="L48" i="1" l="1"/>
  <c r="M48" i="1" s="1"/>
  <c r="N48" i="1" s="1"/>
  <c r="O48" i="1" s="1"/>
  <c r="I49" i="1" l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 l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 l="1"/>
  <c r="J61" i="1" l="1"/>
  <c r="K61" i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 l="1"/>
  <c r="J64" i="1" l="1"/>
  <c r="K64" i="1" s="1"/>
  <c r="L64" i="1" l="1"/>
  <c r="M64" i="1" s="1"/>
  <c r="N64" i="1" s="1"/>
  <c r="O64" i="1" s="1"/>
  <c r="I65" i="1"/>
  <c r="J65" i="1" l="1"/>
  <c r="K65" i="1"/>
  <c r="L65" i="1" l="1"/>
  <c r="M65" i="1" s="1"/>
  <c r="N65" i="1" s="1"/>
  <c r="O65" i="1" s="1"/>
  <c r="I66" i="1" l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 l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 l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 l="1"/>
  <c r="J77" i="1" l="1"/>
  <c r="K77" i="1" s="1"/>
  <c r="L77" i="1" l="1"/>
  <c r="M77" i="1" s="1"/>
  <c r="N77" i="1" s="1"/>
  <c r="O77" i="1" s="1"/>
  <c r="I78" i="1"/>
  <c r="J78" i="1" l="1"/>
  <c r="K78" i="1"/>
  <c r="L78" i="1" l="1"/>
  <c r="M78" i="1" s="1"/>
  <c r="N78" i="1" s="1"/>
  <c r="O78" i="1" s="1"/>
  <c r="I79" i="1" l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 l="1"/>
  <c r="J83" i="1" l="1"/>
  <c r="K83" i="1"/>
  <c r="L83" i="1" l="1"/>
  <c r="M83" i="1" s="1"/>
  <c r="N83" i="1" s="1"/>
  <c r="O83" i="1" s="1"/>
  <c r="I84" i="1"/>
  <c r="J84" i="1" l="1"/>
  <c r="K84" i="1"/>
  <c r="L84" i="1" l="1"/>
  <c r="M84" i="1" s="1"/>
  <c r="N84" i="1" s="1"/>
  <c r="O84" i="1" s="1"/>
  <c r="I85" i="1" l="1"/>
  <c r="J85" i="1" l="1"/>
  <c r="K85" i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 l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 l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 l="1"/>
  <c r="J95" i="1" l="1"/>
  <c r="K95" i="1" s="1"/>
  <c r="L95" i="1" l="1"/>
  <c r="M95" i="1" s="1"/>
  <c r="N95" i="1" s="1"/>
  <c r="O95" i="1" s="1"/>
  <c r="I96" i="1" l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 l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/>
  <c r="L108" i="1" l="1"/>
  <c r="M108" i="1" s="1"/>
  <c r="N108" i="1" s="1"/>
  <c r="O108" i="1" s="1"/>
  <c r="I109" i="1" l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 l="1"/>
  <c r="J111" i="1" l="1"/>
  <c r="K111" i="1" s="1"/>
  <c r="L111" i="1" l="1"/>
  <c r="M111" i="1" s="1"/>
  <c r="N111" i="1" s="1"/>
  <c r="O111" i="1" s="1"/>
  <c r="I112" i="1" l="1"/>
  <c r="J112" i="1" l="1"/>
  <c r="K112" i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 l="1"/>
  <c r="J117" i="1" l="1"/>
  <c r="K117" i="1" s="1"/>
  <c r="L117" i="1" l="1"/>
  <c r="M117" i="1" s="1"/>
  <c r="N117" i="1" s="1"/>
  <c r="O117" i="1" s="1"/>
  <c r="I118" i="1" l="1"/>
  <c r="J118" i="1" l="1"/>
  <c r="K118" i="1" s="1"/>
  <c r="L118" i="1" l="1"/>
  <c r="M118" i="1" s="1"/>
  <c r="N118" i="1" s="1"/>
  <c r="O118" i="1" s="1"/>
  <c r="I119" i="1" l="1"/>
  <c r="J119" i="1" l="1"/>
  <c r="K119" i="1" s="1"/>
  <c r="L119" i="1" l="1"/>
  <c r="M119" i="1" s="1"/>
  <c r="N119" i="1" s="1"/>
  <c r="O119" i="1" s="1"/>
  <c r="I120" i="1" l="1"/>
  <c r="J120" i="1" l="1"/>
  <c r="K120" i="1" s="1"/>
  <c r="L120" i="1" l="1"/>
  <c r="M120" i="1" s="1"/>
  <c r="N120" i="1" s="1"/>
  <c r="O120" i="1" s="1"/>
  <c r="I121" i="1" l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 l="1"/>
  <c r="J124" i="1" l="1"/>
  <c r="K124" i="1" s="1"/>
  <c r="L124" i="1" l="1"/>
  <c r="M124" i="1" s="1"/>
  <c r="N124" i="1" s="1"/>
  <c r="O124" i="1" s="1"/>
  <c r="I125" i="1" l="1"/>
  <c r="J125" i="1" l="1"/>
  <c r="K125" i="1" s="1"/>
  <c r="L125" i="1" l="1"/>
  <c r="M125" i="1" s="1"/>
  <c r="N125" i="1" s="1"/>
  <c r="O125" i="1" s="1"/>
  <c r="I126" i="1" l="1"/>
  <c r="J126" i="1" l="1"/>
  <c r="K126" i="1" s="1"/>
  <c r="L126" i="1" l="1"/>
  <c r="M126" i="1" s="1"/>
  <c r="N126" i="1" s="1"/>
  <c r="O126" i="1" s="1"/>
  <c r="I127" i="1" l="1"/>
  <c r="J127" i="1" s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 l="1"/>
  <c r="J130" i="1" s="1"/>
  <c r="K130" i="1" s="1"/>
  <c r="L130" i="1" l="1"/>
  <c r="M130" i="1" s="1"/>
  <c r="N130" i="1" s="1"/>
  <c r="O130" i="1" s="1"/>
  <c r="I131" i="1" l="1"/>
  <c r="J131" i="1" l="1"/>
  <c r="K131" i="1" s="1"/>
  <c r="L131" i="1" l="1"/>
  <c r="M131" i="1" s="1"/>
  <c r="N131" i="1" s="1"/>
  <c r="O131" i="1" s="1"/>
  <c r="I132" i="1" l="1"/>
  <c r="J132" i="1" s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/>
  <c r="L134" i="1" l="1"/>
  <c r="M134" i="1" s="1"/>
  <c r="N134" i="1" s="1"/>
  <c r="O134" i="1" s="1"/>
  <c r="I135" i="1"/>
  <c r="J135" i="1" l="1"/>
  <c r="K135" i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 l="1"/>
  <c r="J139" i="1" l="1"/>
  <c r="K139" i="1" s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 l="1"/>
  <c r="J145" i="1" l="1"/>
  <c r="K145" i="1" s="1"/>
  <c r="L145" i="1" l="1"/>
  <c r="M145" i="1" s="1"/>
  <c r="N145" i="1" s="1"/>
  <c r="O145" i="1" s="1"/>
  <c r="I146" i="1" l="1"/>
  <c r="J146" i="1" l="1"/>
  <c r="K146" i="1" s="1"/>
  <c r="L146" i="1" l="1"/>
  <c r="M146" i="1" s="1"/>
  <c r="N146" i="1" s="1"/>
  <c r="O146" i="1" s="1"/>
  <c r="I147" i="1" l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 l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 l="1"/>
  <c r="J152" i="1" l="1"/>
  <c r="K152" i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 l="1"/>
  <c r="J154" i="1" l="1"/>
  <c r="K154" i="1" s="1"/>
  <c r="L154" i="1" l="1"/>
  <c r="M154" i="1" s="1"/>
  <c r="N154" i="1" s="1"/>
  <c r="O154" i="1" s="1"/>
  <c r="I155" i="1" l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 l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 l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 l="1"/>
  <c r="J166" i="1" l="1"/>
  <c r="K166" i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 l="1"/>
  <c r="J169" i="1" l="1"/>
  <c r="K169" i="1" s="1"/>
  <c r="L169" i="1" l="1"/>
  <c r="M169" i="1" s="1"/>
  <c r="N169" i="1" s="1"/>
  <c r="O169" i="1" s="1"/>
  <c r="I170" i="1" l="1"/>
  <c r="J170" i="1" l="1"/>
  <c r="K170" i="1" s="1"/>
  <c r="L170" i="1" l="1"/>
  <c r="M170" i="1" s="1"/>
  <c r="N170" i="1" s="1"/>
  <c r="O170" i="1" s="1"/>
  <c r="I171" i="1" l="1"/>
  <c r="J171" i="1" l="1"/>
  <c r="K171" i="1" s="1"/>
  <c r="L171" i="1" l="1"/>
  <c r="M171" i="1" s="1"/>
  <c r="N171" i="1" s="1"/>
  <c r="O171" i="1" s="1"/>
  <c r="I172" i="1" l="1"/>
  <c r="J172" i="1" l="1"/>
  <c r="K172" i="1" s="1"/>
  <c r="L172" i="1" l="1"/>
  <c r="M172" i="1" s="1"/>
  <c r="N172" i="1" s="1"/>
  <c r="O172" i="1" s="1"/>
  <c r="I173" i="1" l="1"/>
  <c r="J173" i="1" l="1"/>
  <c r="K173" i="1" s="1"/>
  <c r="L173" i="1" l="1"/>
  <c r="M173" i="1" s="1"/>
  <c r="N173" i="1" s="1"/>
  <c r="O173" i="1" s="1"/>
  <c r="I174" i="1" l="1"/>
  <c r="J174" i="1" l="1"/>
  <c r="K174" i="1" s="1"/>
  <c r="L174" i="1" l="1"/>
  <c r="M174" i="1" s="1"/>
  <c r="N174" i="1" s="1"/>
  <c r="O174" i="1" s="1"/>
  <c r="I175" i="1" l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 l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 l="1"/>
  <c r="J181" i="1" l="1"/>
  <c r="K181" i="1" s="1"/>
  <c r="L181" i="1" l="1"/>
  <c r="M181" i="1" s="1"/>
  <c r="N181" i="1" s="1"/>
  <c r="O181" i="1" s="1"/>
  <c r="I182" i="1" l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 l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 l="1"/>
  <c r="J186" i="1" l="1"/>
  <c r="K186" i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 l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 l="1"/>
  <c r="J191" i="1" l="1"/>
  <c r="K191" i="1" s="1"/>
  <c r="L191" i="1" l="1"/>
  <c r="M191" i="1" s="1"/>
  <c r="N191" i="1" s="1"/>
  <c r="O191" i="1" s="1"/>
  <c r="I192" i="1" l="1"/>
  <c r="J192" i="1" l="1"/>
  <c r="K192" i="1" s="1"/>
  <c r="L192" i="1" l="1"/>
  <c r="M192" i="1" s="1"/>
  <c r="N192" i="1" s="1"/>
  <c r="O192" i="1" s="1"/>
  <c r="I193" i="1" l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 l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 l="1"/>
  <c r="J198" i="1" l="1"/>
  <c r="K198" i="1" s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/>
  <c r="J200" i="1" l="1"/>
  <c r="K200" i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 l="1"/>
  <c r="J210" i="1" l="1"/>
  <c r="K210" i="1" s="1"/>
  <c r="L210" i="1" l="1"/>
  <c r="M210" i="1" s="1"/>
  <c r="N210" i="1" s="1"/>
  <c r="O210" i="1" s="1"/>
  <c r="I211" i="1" l="1"/>
  <c r="J211" i="1" l="1"/>
  <c r="K211" i="1" s="1"/>
  <c r="L211" i="1" l="1"/>
  <c r="M211" i="1" s="1"/>
  <c r="N211" i="1" s="1"/>
  <c r="O211" i="1" s="1"/>
  <c r="I212" i="1" l="1"/>
  <c r="J212" i="1" l="1"/>
  <c r="K212" i="1" s="1"/>
  <c r="L212" i="1" l="1"/>
  <c r="M212" i="1" s="1"/>
  <c r="N212" i="1" s="1"/>
  <c r="O212" i="1" s="1"/>
  <c r="I213" i="1"/>
  <c r="J213" i="1" l="1"/>
  <c r="K213" i="1"/>
  <c r="L213" i="1" l="1"/>
  <c r="M213" i="1" s="1"/>
  <c r="N213" i="1" s="1"/>
  <c r="O213" i="1" s="1"/>
  <c r="I214" i="1" l="1"/>
  <c r="J214" i="1" l="1"/>
  <c r="K214" i="1"/>
  <c r="L214" i="1" l="1"/>
  <c r="M214" i="1" s="1"/>
  <c r="N214" i="1" s="1"/>
  <c r="O214" i="1" s="1"/>
  <c r="I215" i="1" l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 l="1"/>
  <c r="J217" i="1" l="1"/>
  <c r="K217" i="1" s="1"/>
  <c r="L217" i="1" l="1"/>
  <c r="M217" i="1" s="1"/>
  <c r="N217" i="1" s="1"/>
  <c r="O217" i="1" s="1"/>
  <c r="I218" i="1" l="1"/>
  <c r="J218" i="1"/>
  <c r="K218" i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 l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 l="1"/>
  <c r="J222" i="1" l="1"/>
  <c r="K222" i="1" s="1"/>
  <c r="L222" i="1" l="1"/>
  <c r="M222" i="1" s="1"/>
  <c r="N222" i="1" s="1"/>
  <c r="O222" i="1" s="1"/>
  <c r="I223" i="1" l="1"/>
  <c r="J223" i="1" l="1"/>
  <c r="K223" i="1" s="1"/>
  <c r="L223" i="1" l="1"/>
  <c r="M223" i="1" s="1"/>
  <c r="N223" i="1" s="1"/>
  <c r="O223" i="1" s="1"/>
  <c r="I224" i="1" l="1"/>
  <c r="J224" i="1" l="1"/>
  <c r="K224" i="1" s="1"/>
  <c r="L224" i="1" l="1"/>
  <c r="M224" i="1" s="1"/>
  <c r="N224" i="1" s="1"/>
  <c r="O224" i="1" s="1"/>
  <c r="I225" i="1"/>
  <c r="J225" i="1" l="1"/>
  <c r="K225" i="1"/>
  <c r="L225" i="1" l="1"/>
  <c r="M225" i="1" s="1"/>
  <c r="N225" i="1" s="1"/>
  <c r="O225" i="1" s="1"/>
  <c r="I226" i="1" l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 l="1"/>
  <c r="J228" i="1" l="1"/>
  <c r="K228" i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 l="1"/>
  <c r="J230" i="1" l="1"/>
  <c r="K230" i="1" s="1"/>
  <c r="L230" i="1" l="1"/>
  <c r="M230" i="1" s="1"/>
  <c r="N230" i="1" s="1"/>
  <c r="O230" i="1" s="1"/>
  <c r="I231" i="1" l="1"/>
  <c r="J231" i="1" s="1"/>
  <c r="K231" i="1" s="1"/>
  <c r="L231" i="1" l="1"/>
  <c r="M231" i="1" s="1"/>
  <c r="N231" i="1" s="1"/>
  <c r="O231" i="1" s="1"/>
  <c r="I232" i="1" l="1"/>
  <c r="J232" i="1"/>
  <c r="K232" i="1" s="1"/>
  <c r="L232" i="1" l="1"/>
  <c r="M232" i="1" s="1"/>
  <c r="N232" i="1" s="1"/>
  <c r="O232" i="1" s="1"/>
  <c r="I233" i="1" l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 l="1"/>
  <c r="J235" i="1" l="1"/>
  <c r="K235" i="1" s="1"/>
  <c r="L235" i="1" l="1"/>
  <c r="M235" i="1" s="1"/>
  <c r="N235" i="1" s="1"/>
  <c r="O235" i="1" s="1"/>
  <c r="I236" i="1" l="1"/>
  <c r="J236" i="1"/>
  <c r="K236" i="1" s="1"/>
  <c r="L236" i="1" l="1"/>
  <c r="M236" i="1" s="1"/>
  <c r="N236" i="1" s="1"/>
  <c r="O236" i="1" s="1"/>
  <c r="I237" i="1" l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 l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 l="1"/>
  <c r="J243" i="1" l="1"/>
  <c r="K243" i="1" s="1"/>
  <c r="L243" i="1" l="1"/>
  <c r="M243" i="1" s="1"/>
  <c r="N243" i="1" s="1"/>
  <c r="O243" i="1" s="1"/>
  <c r="I244" i="1" l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 l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 l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 l="1"/>
  <c r="J252" i="1" l="1"/>
  <c r="K252" i="1" s="1"/>
  <c r="L252" i="1" l="1"/>
  <c r="M252" i="1" s="1"/>
  <c r="N252" i="1" s="1"/>
  <c r="O252" i="1" s="1"/>
  <c r="I253" i="1" l="1"/>
  <c r="J253" i="1" l="1"/>
  <c r="K253" i="1" s="1"/>
  <c r="L253" i="1" l="1"/>
  <c r="M253" i="1" s="1"/>
  <c r="N253" i="1" s="1"/>
  <c r="O253" i="1" s="1"/>
  <c r="I254" i="1" l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 l="1"/>
  <c r="J260" i="1" l="1"/>
  <c r="K260" i="1" s="1"/>
  <c r="L260" i="1" l="1"/>
  <c r="M260" i="1" s="1"/>
  <c r="N260" i="1" s="1"/>
  <c r="O260" i="1" s="1"/>
  <c r="I261" i="1" l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 l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 l="1"/>
  <c r="J272" i="1" l="1"/>
  <c r="K272" i="1" s="1"/>
  <c r="L272" i="1" l="1"/>
  <c r="M272" i="1" s="1"/>
  <c r="N272" i="1" s="1"/>
  <c r="O272" i="1" s="1"/>
  <c r="I273" i="1" l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 l="1"/>
  <c r="J275" i="1" l="1"/>
  <c r="K275" i="1" s="1"/>
  <c r="L275" i="1" l="1"/>
  <c r="M275" i="1" s="1"/>
  <c r="N275" i="1" s="1"/>
  <c r="O275" i="1" s="1"/>
  <c r="I276" i="1" l="1"/>
  <c r="J276" i="1" l="1"/>
  <c r="K276" i="1" s="1"/>
  <c r="L276" i="1" l="1"/>
  <c r="M276" i="1" s="1"/>
  <c r="N276" i="1" s="1"/>
  <c r="O276" i="1" s="1"/>
  <c r="I277" i="1" l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 l="1"/>
  <c r="J282" i="1" l="1"/>
  <c r="K282" i="1" s="1"/>
  <c r="L282" i="1" l="1"/>
  <c r="M282" i="1" s="1"/>
  <c r="N282" i="1" s="1"/>
  <c r="O282" i="1" s="1"/>
  <c r="I283" i="1" l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 l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 l="1"/>
  <c r="J290" i="1" l="1"/>
  <c r="K290" i="1" s="1"/>
  <c r="L290" i="1" l="1"/>
  <c r="M290" i="1" s="1"/>
  <c r="N290" i="1" s="1"/>
  <c r="O290" i="1" s="1"/>
  <c r="I291" i="1" l="1"/>
  <c r="J291" i="1" l="1"/>
  <c r="K291" i="1" s="1"/>
  <c r="L291" i="1" l="1"/>
  <c r="M291" i="1" s="1"/>
  <c r="N291" i="1" s="1"/>
  <c r="O291" i="1" s="1"/>
  <c r="I292" i="1" l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 l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 l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 l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 l="1"/>
  <c r="J302" i="1" l="1"/>
  <c r="K302" i="1" s="1"/>
  <c r="L302" i="1" l="1"/>
  <c r="M302" i="1" s="1"/>
  <c r="N302" i="1" s="1"/>
  <c r="O302" i="1" s="1"/>
  <c r="I303" i="1" l="1"/>
  <c r="J303" i="1" l="1"/>
  <c r="K303" i="1" s="1"/>
  <c r="L303" i="1" l="1"/>
  <c r="M303" i="1" s="1"/>
  <c r="N303" i="1" s="1"/>
  <c r="O303" i="1" s="1"/>
  <c r="I304" i="1" l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 l="1"/>
  <c r="J306" i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 l="1"/>
  <c r="J308" i="1" l="1"/>
  <c r="K308" i="1" s="1"/>
  <c r="L308" i="1" l="1"/>
  <c r="M308" i="1" s="1"/>
  <c r="N308" i="1" s="1"/>
  <c r="O308" i="1" s="1"/>
  <c r="I309" i="1" l="1"/>
  <c r="J309" i="1" s="1"/>
  <c r="K309" i="1" s="1"/>
  <c r="L309" i="1" l="1"/>
  <c r="M309" i="1" s="1"/>
  <c r="N309" i="1" s="1"/>
  <c r="O309" i="1" s="1"/>
  <c r="I310" i="1" l="1"/>
  <c r="J310" i="1" s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 l="1"/>
  <c r="J313" i="1" l="1"/>
  <c r="K313" i="1" s="1"/>
  <c r="L313" i="1" l="1"/>
  <c r="M313" i="1" s="1"/>
  <c r="N313" i="1" s="1"/>
  <c r="O313" i="1" s="1"/>
  <c r="I314" i="1" l="1"/>
  <c r="J314" i="1" l="1"/>
  <c r="K314" i="1" s="1"/>
  <c r="L314" i="1" l="1"/>
  <c r="M314" i="1" s="1"/>
  <c r="N314" i="1" s="1"/>
  <c r="O314" i="1" s="1"/>
  <c r="I315" i="1" l="1"/>
  <c r="J315" i="1"/>
  <c r="K315" i="1" s="1"/>
  <c r="L315" i="1" l="1"/>
  <c r="M315" i="1" s="1"/>
  <c r="N315" i="1" s="1"/>
  <c r="O315" i="1" s="1"/>
  <c r="I316" i="1" l="1"/>
  <c r="J316" i="1"/>
  <c r="K316" i="1" s="1"/>
  <c r="L316" i="1" l="1"/>
  <c r="M316" i="1" s="1"/>
  <c r="N316" i="1" s="1"/>
  <c r="O316" i="1" s="1"/>
  <c r="I317" i="1" l="1"/>
  <c r="J317" i="1" s="1"/>
  <c r="K317" i="1" s="1"/>
  <c r="L317" i="1" l="1"/>
  <c r="M317" i="1" s="1"/>
  <c r="N317" i="1" s="1"/>
  <c r="O317" i="1" s="1"/>
  <c r="I318" i="1" l="1"/>
  <c r="J318" i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 l="1"/>
  <c r="J322" i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 l="1"/>
  <c r="J326" i="1" l="1"/>
  <c r="K326" i="1" s="1"/>
  <c r="L326" i="1" l="1"/>
  <c r="M326" i="1" s="1"/>
  <c r="N326" i="1" s="1"/>
  <c r="O326" i="1" s="1"/>
  <c r="I327" i="1" l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 l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 l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 l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 l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 l="1"/>
  <c r="J341" i="1" l="1"/>
  <c r="K341" i="1" s="1"/>
  <c r="L341" i="1" l="1"/>
  <c r="M341" i="1" s="1"/>
  <c r="N341" i="1" s="1"/>
  <c r="O341" i="1" s="1"/>
  <c r="I342" i="1"/>
  <c r="J342" i="1" l="1"/>
  <c r="K342" i="1"/>
  <c r="L342" i="1" l="1"/>
  <c r="M342" i="1" s="1"/>
  <c r="N342" i="1" s="1"/>
  <c r="O342" i="1" s="1"/>
  <c r="I343" i="1"/>
  <c r="J343" i="1" l="1"/>
  <c r="K343" i="1"/>
  <c r="L343" i="1" l="1"/>
  <c r="M343" i="1" s="1"/>
  <c r="N343" i="1" s="1"/>
  <c r="O343" i="1" s="1"/>
  <c r="I344" i="1"/>
  <c r="J344" i="1" l="1"/>
  <c r="K344" i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 l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 l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 l="1"/>
  <c r="J357" i="1"/>
  <c r="K357" i="1" s="1"/>
  <c r="L357" i="1" l="1"/>
  <c r="M357" i="1" s="1"/>
  <c r="N357" i="1" s="1"/>
  <c r="O357" i="1" s="1"/>
  <c r="I358" i="1"/>
  <c r="J358" i="1" l="1"/>
  <c r="K358" i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 l="1"/>
  <c r="J361" i="1"/>
  <c r="K361" i="1" s="1"/>
  <c r="L361" i="1" l="1"/>
  <c r="M361" i="1" s="1"/>
  <c r="N361" i="1" s="1"/>
  <c r="O361" i="1" s="1"/>
  <c r="I362" i="1" l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 l="1"/>
  <c r="J366" i="1" s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 l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 l="1"/>
  <c r="J370" i="1"/>
  <c r="K370" i="1" s="1"/>
  <c r="L370" i="1" l="1"/>
  <c r="M370" i="1" s="1"/>
  <c r="N370" i="1" s="1"/>
  <c r="O370" i="1" s="1"/>
  <c r="I371" i="1" l="1"/>
  <c r="J371" i="1"/>
  <c r="K371" i="1" s="1"/>
  <c r="L371" i="1" l="1"/>
  <c r="M371" i="1" s="1"/>
  <c r="N371" i="1" s="1"/>
  <c r="O371" i="1" s="1"/>
  <c r="I372" i="1" l="1"/>
  <c r="J372" i="1"/>
  <c r="K372" i="1"/>
  <c r="L372" i="1" l="1"/>
  <c r="M372" i="1" s="1"/>
  <c r="N372" i="1" s="1"/>
  <c r="O372" i="1" s="1"/>
  <c r="I373" i="1" l="1"/>
  <c r="J373" i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 l="1"/>
  <c r="J376" i="1"/>
  <c r="K376" i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 l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 l="1"/>
  <c r="J386" i="1" s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 l="1"/>
  <c r="J389" i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/>
  <c r="L391" i="1" l="1"/>
  <c r="M391" i="1" s="1"/>
  <c r="N391" i="1" s="1"/>
  <c r="O391" i="1" s="1"/>
  <c r="I392" i="1" l="1"/>
  <c r="J392" i="1"/>
  <c r="K392" i="1" s="1"/>
  <c r="L392" i="1" l="1"/>
  <c r="M392" i="1" s="1"/>
  <c r="N392" i="1" s="1"/>
  <c r="O392" i="1" s="1"/>
  <c r="I393" i="1" l="1"/>
  <c r="J393" i="1" s="1"/>
  <c r="K393" i="1" s="1"/>
  <c r="L393" i="1" l="1"/>
  <c r="M393" i="1" s="1"/>
  <c r="N393" i="1" s="1"/>
  <c r="O393" i="1" s="1"/>
  <c r="I394" i="1" l="1"/>
  <c r="J394" i="1" s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 l="1"/>
  <c r="J396" i="1"/>
  <c r="K396" i="1" s="1"/>
  <c r="L396" i="1" l="1"/>
  <c r="M396" i="1" s="1"/>
  <c r="N396" i="1" s="1"/>
  <c r="O396" i="1" s="1"/>
  <c r="I397" i="1" l="1"/>
  <c r="J397" i="1" l="1"/>
  <c r="K397" i="1" s="1"/>
  <c r="L397" i="1" l="1"/>
  <c r="M397" i="1" s="1"/>
  <c r="N397" i="1" s="1"/>
  <c r="O397" i="1" s="1"/>
  <c r="I398" i="1" l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 l="1"/>
  <c r="J402" i="1" s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 l="1"/>
  <c r="J404" i="1" s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 l="1"/>
  <c r="J406" i="1" s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 l="1"/>
  <c r="J408" i="1" s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 l="1"/>
  <c r="J410" i="1"/>
  <c r="K410" i="1" s="1"/>
  <c r="L410" i="1" l="1"/>
  <c r="M410" i="1" s="1"/>
  <c r="N410" i="1" s="1"/>
  <c r="O410" i="1" s="1"/>
  <c r="I411" i="1"/>
  <c r="J411" i="1" l="1"/>
  <c r="K411" i="1"/>
  <c r="L411" i="1" l="1"/>
  <c r="M411" i="1" s="1"/>
  <c r="N411" i="1" s="1"/>
  <c r="O411" i="1" s="1"/>
  <c r="I412" i="1"/>
  <c r="J412" i="1" l="1"/>
  <c r="K412" i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 l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 l="1"/>
  <c r="J420" i="1" l="1"/>
  <c r="K420" i="1" s="1"/>
  <c r="L420" i="1" l="1"/>
  <c r="M420" i="1" s="1"/>
  <c r="N420" i="1" s="1"/>
  <c r="O420" i="1" s="1"/>
  <c r="I421" i="1" l="1"/>
  <c r="J421" i="1" l="1"/>
  <c r="K421" i="1" s="1"/>
  <c r="L421" i="1" l="1"/>
  <c r="M421" i="1" s="1"/>
  <c r="N421" i="1" s="1"/>
  <c r="O421" i="1" s="1"/>
  <c r="I422" i="1" l="1"/>
  <c r="J422" i="1" l="1"/>
  <c r="K422" i="1" s="1"/>
  <c r="L422" i="1" l="1"/>
  <c r="M422" i="1" s="1"/>
  <c r="N422" i="1" s="1"/>
  <c r="O422" i="1" s="1"/>
  <c r="I423" i="1" l="1"/>
  <c r="J423" i="1" l="1"/>
  <c r="K423" i="1" s="1"/>
  <c r="L423" i="1" l="1"/>
  <c r="M423" i="1" s="1"/>
  <c r="N423" i="1" s="1"/>
  <c r="O423" i="1" s="1"/>
  <c r="I424" i="1" l="1"/>
  <c r="J424" i="1" l="1"/>
  <c r="K424" i="1"/>
  <c r="L424" i="1" l="1"/>
  <c r="M424" i="1" s="1"/>
  <c r="N424" i="1" s="1"/>
  <c r="O424" i="1" s="1"/>
  <c r="I425" i="1" l="1"/>
  <c r="J425" i="1" l="1"/>
  <c r="K425" i="1" s="1"/>
  <c r="L425" i="1" l="1"/>
  <c r="M425" i="1" s="1"/>
  <c r="N425" i="1" s="1"/>
  <c r="O425" i="1" s="1"/>
  <c r="I426" i="1" l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 l="1"/>
  <c r="J429" i="1" l="1"/>
  <c r="K429" i="1" s="1"/>
  <c r="L429" i="1" l="1"/>
  <c r="M429" i="1" s="1"/>
  <c r="N429" i="1" s="1"/>
  <c r="O429" i="1" s="1"/>
  <c r="I430" i="1" l="1"/>
  <c r="J430" i="1" l="1"/>
  <c r="K430" i="1" s="1"/>
  <c r="L430" i="1" l="1"/>
  <c r="M430" i="1" s="1"/>
  <c r="N430" i="1" s="1"/>
  <c r="O430" i="1" s="1"/>
  <c r="I431" i="1" l="1"/>
  <c r="J431" i="1" l="1"/>
  <c r="K431" i="1" s="1"/>
  <c r="L431" i="1" l="1"/>
  <c r="M431" i="1" s="1"/>
  <c r="N431" i="1" s="1"/>
  <c r="O431" i="1" s="1"/>
  <c r="I432" i="1" l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 l="1"/>
  <c r="J435" i="1" l="1"/>
  <c r="K435" i="1" s="1"/>
  <c r="L435" i="1" l="1"/>
  <c r="M435" i="1" s="1"/>
  <c r="N435" i="1" s="1"/>
  <c r="O435" i="1" s="1"/>
  <c r="I436" i="1" l="1"/>
  <c r="J436" i="1"/>
  <c r="K436" i="1" s="1"/>
  <c r="L436" i="1" l="1"/>
  <c r="M436" i="1" s="1"/>
  <c r="N436" i="1" s="1"/>
  <c r="O436" i="1" s="1"/>
  <c r="I437" i="1"/>
  <c r="J437" i="1" l="1"/>
  <c r="K437" i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 l="1"/>
  <c r="J439" i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 l="1"/>
  <c r="J446" i="1" s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 l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 l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 l="1"/>
  <c r="J457" i="1" s="1"/>
  <c r="K457" i="1" s="1"/>
  <c r="L457" i="1" l="1"/>
  <c r="M457" i="1" s="1"/>
  <c r="N457" i="1" s="1"/>
  <c r="O457" i="1" s="1"/>
  <c r="I458" i="1" l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 l="1"/>
  <c r="J460" i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/>
  <c r="L462" i="1" l="1"/>
  <c r="M462" i="1" s="1"/>
  <c r="N462" i="1" s="1"/>
  <c r="O462" i="1" s="1"/>
  <c r="I463" i="1" l="1"/>
  <c r="J463" i="1" l="1"/>
  <c r="K463" i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 l="1"/>
  <c r="J468" i="1"/>
  <c r="K468" i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 l="1"/>
  <c r="J470" i="1" s="1"/>
  <c r="K470" i="1" s="1"/>
  <c r="L470" i="1" l="1"/>
  <c r="M470" i="1" s="1"/>
  <c r="N470" i="1" s="1"/>
  <c r="O470" i="1" s="1"/>
  <c r="I471" i="1"/>
  <c r="J471" i="1" l="1"/>
  <c r="K471" i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 l="1"/>
  <c r="J476" i="1" l="1"/>
  <c r="K476" i="1"/>
  <c r="L476" i="1" l="1"/>
  <c r="M476" i="1" s="1"/>
  <c r="N476" i="1" s="1"/>
  <c r="O476" i="1" s="1"/>
  <c r="I477" i="1"/>
  <c r="J477" i="1" l="1"/>
  <c r="K477" i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 l="1"/>
  <c r="J480" i="1" s="1"/>
  <c r="K480" i="1" s="1"/>
  <c r="L480" i="1" l="1"/>
  <c r="M480" i="1" s="1"/>
  <c r="N480" i="1" s="1"/>
  <c r="O480" i="1" s="1"/>
  <c r="I481" i="1" l="1"/>
  <c r="J481" i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 l="1"/>
  <c r="J486" i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 l="1"/>
  <c r="J490" i="1" l="1"/>
  <c r="K490" i="1" s="1"/>
  <c r="L490" i="1" l="1"/>
  <c r="M490" i="1" s="1"/>
  <c r="N490" i="1" s="1"/>
  <c r="O490" i="1" s="1"/>
  <c r="I491" i="1" l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 l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 l="1"/>
  <c r="J498" i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/>
  <c r="L503" i="1" l="1"/>
  <c r="M503" i="1" s="1"/>
  <c r="N503" i="1" s="1"/>
  <c r="O503" i="1" s="1"/>
  <c r="I504" i="1" l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 l="1"/>
  <c r="J506" i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 l="1"/>
  <c r="J508" i="1" s="1"/>
  <c r="K508" i="1" s="1"/>
  <c r="L508" i="1" l="1"/>
  <c r="M508" i="1" s="1"/>
  <c r="N508" i="1" s="1"/>
  <c r="O508" i="1" s="1"/>
  <c r="I509" i="1" l="1"/>
  <c r="J509" i="1" l="1"/>
  <c r="K509" i="1"/>
  <c r="L509" i="1" l="1"/>
  <c r="M509" i="1" s="1"/>
  <c r="N509" i="1" s="1"/>
  <c r="O509" i="1" s="1"/>
  <c r="I510" i="1"/>
  <c r="J510" i="1" l="1"/>
  <c r="K510" i="1"/>
  <c r="L510" i="1" l="1"/>
  <c r="M510" i="1" s="1"/>
  <c r="N510" i="1" s="1"/>
  <c r="O510" i="1" s="1"/>
  <c r="I511" i="1"/>
  <c r="J511" i="1" l="1"/>
  <c r="K511" i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/>
  <c r="L513" i="1" l="1"/>
  <c r="M513" i="1" s="1"/>
  <c r="N513" i="1" s="1"/>
  <c r="O513" i="1" s="1"/>
  <c r="I514" i="1" l="1"/>
  <c r="J514" i="1" s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 l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/>
  <c r="J521" i="1" l="1"/>
  <c r="K521" i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 l="1"/>
  <c r="J529" i="1"/>
  <c r="K529" i="1" s="1"/>
  <c r="L529" i="1" l="1"/>
  <c r="M529" i="1" s="1"/>
  <c r="N529" i="1" s="1"/>
  <c r="O529" i="1" s="1"/>
  <c r="I530" i="1" l="1"/>
  <c r="J530" i="1" s="1"/>
  <c r="K530" i="1" l="1"/>
  <c r="L530" i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 l="1"/>
  <c r="J532" i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 l="1"/>
  <c r="J538" i="1"/>
  <c r="K538" i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 l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 l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 l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 l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 l="1"/>
  <c r="J558" i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 l="1"/>
  <c r="J562" i="1" l="1"/>
  <c r="K562" i="1" s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 l="1"/>
  <c r="J564" i="1"/>
  <c r="K564" i="1" s="1"/>
  <c r="L564" i="1" l="1"/>
  <c r="M564" i="1" s="1"/>
  <c r="N564" i="1" s="1"/>
  <c r="O564" i="1" s="1"/>
  <c r="I565" i="1" l="1"/>
  <c r="J565" i="1" l="1"/>
  <c r="K565" i="1" s="1"/>
  <c r="L565" i="1" l="1"/>
  <c r="M565" i="1" s="1"/>
  <c r="N565" i="1" s="1"/>
  <c r="O565" i="1" s="1"/>
  <c r="I566" i="1"/>
  <c r="J566" i="1" l="1"/>
  <c r="K566" i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 l="1"/>
  <c r="J574" i="1" l="1"/>
  <c r="K574" i="1" s="1"/>
  <c r="L574" i="1" l="1"/>
  <c r="M574" i="1" s="1"/>
  <c r="N574" i="1" s="1"/>
  <c r="O574" i="1" s="1"/>
  <c r="I575" i="1" l="1"/>
  <c r="J575" i="1"/>
  <c r="K575" i="1" s="1"/>
  <c r="L575" i="1" l="1"/>
  <c r="M575" i="1" s="1"/>
  <c r="N575" i="1" s="1"/>
  <c r="O575" i="1" s="1"/>
  <c r="I576" i="1" l="1"/>
  <c r="J576" i="1"/>
  <c r="K576" i="1" s="1"/>
  <c r="L576" i="1" l="1"/>
  <c r="M576" i="1" s="1"/>
  <c r="N576" i="1" s="1"/>
  <c r="O576" i="1" s="1"/>
  <c r="I577" i="1" l="1"/>
  <c r="J577" i="1" s="1"/>
  <c r="K577" i="1" l="1"/>
  <c r="L577" i="1" s="1"/>
  <c r="M577" i="1" l="1"/>
  <c r="N577" i="1" s="1"/>
  <c r="O577" i="1" s="1"/>
  <c r="I578" i="1"/>
  <c r="J578" i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 l="1"/>
  <c r="J581" i="1"/>
  <c r="K581" i="1" s="1"/>
  <c r="L581" i="1" l="1"/>
  <c r="M581" i="1" s="1"/>
  <c r="N581" i="1" s="1"/>
  <c r="O581" i="1" s="1"/>
  <c r="I582" i="1" l="1"/>
  <c r="J582" i="1" s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/>
  <c r="L584" i="1" l="1"/>
  <c r="M584" i="1" s="1"/>
  <c r="N584" i="1" s="1"/>
  <c r="O584" i="1" s="1"/>
  <c r="I585" i="1" l="1"/>
  <c r="J585" i="1" s="1"/>
  <c r="K585" i="1" s="1"/>
  <c r="L585" i="1" l="1"/>
  <c r="M585" i="1" s="1"/>
  <c r="N585" i="1" s="1"/>
  <c r="O585" i="1" s="1"/>
  <c r="I586" i="1" l="1"/>
  <c r="J586" i="1"/>
  <c r="K586" i="1" s="1"/>
  <c r="L586" i="1" l="1"/>
  <c r="M586" i="1" s="1"/>
  <c r="N586" i="1" s="1"/>
  <c r="O586" i="1" s="1"/>
  <c r="I587" i="1" l="1"/>
  <c r="J587" i="1" l="1"/>
  <c r="K587" i="1" s="1"/>
  <c r="L587" i="1" l="1"/>
  <c r="M587" i="1" s="1"/>
  <c r="N587" i="1" s="1"/>
  <c r="O587" i="1" s="1"/>
  <c r="I588" i="1" l="1"/>
  <c r="J588" i="1" l="1"/>
  <c r="K588" i="1" s="1"/>
  <c r="L588" i="1" l="1"/>
  <c r="M588" i="1" s="1"/>
  <c r="N588" i="1" s="1"/>
  <c r="O588" i="1" s="1"/>
  <c r="I589" i="1" l="1"/>
  <c r="J589" i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 l="1"/>
  <c r="J594" i="1"/>
  <c r="K594" i="1" s="1"/>
  <c r="L594" i="1" l="1"/>
  <c r="M594" i="1" s="1"/>
  <c r="N594" i="1" s="1"/>
  <c r="O594" i="1" s="1"/>
  <c r="I595" i="1" l="1"/>
  <c r="J595" i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 l="1"/>
  <c r="J604" i="1"/>
  <c r="K604" i="1" s="1"/>
  <c r="L604" i="1" l="1"/>
  <c r="M604" i="1" s="1"/>
  <c r="N604" i="1" s="1"/>
  <c r="O604" i="1" s="1"/>
  <c r="I605" i="1" l="1"/>
  <c r="J605" i="1"/>
  <c r="K605" i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 l="1"/>
  <c r="J609" i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 l="1"/>
  <c r="J616" i="1" s="1"/>
  <c r="K616" i="1" s="1"/>
  <c r="L616" i="1" l="1"/>
  <c r="M616" i="1" s="1"/>
  <c r="N616" i="1" s="1"/>
  <c r="O616" i="1" s="1"/>
  <c r="I617" i="1" l="1"/>
  <c r="J617" i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 l="1"/>
  <c r="J625" i="1"/>
  <c r="K625" i="1"/>
  <c r="L625" i="1" l="1"/>
  <c r="M625" i="1" s="1"/>
  <c r="N625" i="1" s="1"/>
  <c r="O625" i="1" s="1"/>
  <c r="I626" i="1" l="1"/>
  <c r="J626" i="1"/>
  <c r="K626" i="1" s="1"/>
  <c r="L626" i="1" l="1"/>
  <c r="M626" i="1" s="1"/>
  <c r="N626" i="1" s="1"/>
  <c r="O626" i="1" s="1"/>
  <c r="I627" i="1" l="1"/>
  <c r="J627" i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 l="1"/>
  <c r="J632" i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 l="1"/>
  <c r="J634" i="1" l="1"/>
  <c r="K634" i="1" s="1"/>
  <c r="L634" i="1" l="1"/>
  <c r="M634" i="1" s="1"/>
  <c r="N634" i="1" s="1"/>
  <c r="O634" i="1" s="1"/>
  <c r="I635" i="1" l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 l="1"/>
  <c r="J639" i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 l="1"/>
  <c r="J641" i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 l="1"/>
  <c r="J645" i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 l="1"/>
  <c r="J655" i="1" s="1"/>
  <c r="K655" i="1" s="1"/>
  <c r="L655" i="1" l="1"/>
  <c r="M655" i="1" s="1"/>
  <c r="N655" i="1" s="1"/>
  <c r="O655" i="1" s="1"/>
  <c r="I656" i="1" l="1"/>
  <c r="J656" i="1"/>
  <c r="K656" i="1" s="1"/>
  <c r="L656" i="1" l="1"/>
  <c r="M656" i="1" s="1"/>
  <c r="N656" i="1" s="1"/>
  <c r="O656" i="1" s="1"/>
  <c r="I657" i="1" l="1"/>
  <c r="J657" i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 l="1"/>
  <c r="J665" i="1"/>
  <c r="K665" i="1" s="1"/>
  <c r="L665" i="1" l="1"/>
  <c r="M665" i="1" s="1"/>
  <c r="N665" i="1" s="1"/>
  <c r="O665" i="1" s="1"/>
  <c r="I666" i="1" l="1"/>
  <c r="J666" i="1"/>
  <c r="K666" i="1" s="1"/>
  <c r="L666" i="1" l="1"/>
  <c r="M666" i="1" s="1"/>
  <c r="N666" i="1" s="1"/>
  <c r="O666" i="1" s="1"/>
  <c r="I667" i="1" l="1"/>
  <c r="J667" i="1"/>
  <c r="K667" i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 l="1"/>
  <c r="J671" i="1"/>
  <c r="K671" i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 l="1"/>
  <c r="J673" i="1"/>
  <c r="K673" i="1" s="1"/>
  <c r="L673" i="1" l="1"/>
  <c r="M673" i="1" s="1"/>
  <c r="N673" i="1" s="1"/>
  <c r="O673" i="1" s="1"/>
  <c r="I674" i="1" l="1"/>
  <c r="J674" i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 l="1"/>
  <c r="J681" i="1" s="1"/>
  <c r="K681" i="1" l="1"/>
  <c r="L681" i="1"/>
  <c r="M681" i="1" s="1"/>
  <c r="N681" i="1" s="1"/>
  <c r="O681" i="1" s="1"/>
  <c r="I682" i="1" l="1"/>
  <c r="J682" i="1" l="1"/>
  <c r="K682" i="1" s="1"/>
  <c r="L682" i="1" l="1"/>
  <c r="M682" i="1" s="1"/>
  <c r="N682" i="1" s="1"/>
  <c r="O682" i="1" s="1"/>
  <c r="I683" i="1"/>
  <c r="J683" i="1" l="1"/>
  <c r="K683" i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 l="1"/>
  <c r="J687" i="1" l="1"/>
  <c r="K687" i="1"/>
  <c r="L687" i="1" l="1"/>
  <c r="M687" i="1" s="1"/>
  <c r="N687" i="1" s="1"/>
  <c r="O687" i="1" s="1"/>
  <c r="I688" i="1" l="1"/>
  <c r="J688" i="1" s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 l="1"/>
  <c r="J691" i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 l="1"/>
  <c r="J694" i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 l="1"/>
  <c r="J706" i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 l="1"/>
  <c r="J711" i="1" s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 l="1"/>
  <c r="J718" i="1"/>
  <c r="K718" i="1" s="1"/>
  <c r="L718" i="1" l="1"/>
  <c r="M718" i="1" s="1"/>
  <c r="N718" i="1" s="1"/>
  <c r="O718" i="1" s="1"/>
  <c r="I719" i="1" l="1"/>
  <c r="J719" i="1"/>
  <c r="K719" i="1" s="1"/>
  <c r="L719" i="1" l="1"/>
  <c r="M719" i="1" s="1"/>
  <c r="N719" i="1" s="1"/>
  <c r="O719" i="1" s="1"/>
  <c r="I720" i="1" l="1"/>
  <c r="J720" i="1" s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 l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 l="1"/>
  <c r="J725" i="1"/>
  <c r="K725" i="1" s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 l="1"/>
  <c r="J731" i="1" s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 l="1"/>
  <c r="J734" i="1"/>
  <c r="K734" i="1" s="1"/>
  <c r="L734" i="1" l="1"/>
  <c r="M734" i="1" s="1"/>
  <c r="N734" i="1" s="1"/>
  <c r="O734" i="1" s="1"/>
  <c r="I735" i="1"/>
  <c r="J735" i="1" l="1"/>
  <c r="K735" i="1"/>
  <c r="L735" i="1" l="1"/>
  <c r="M735" i="1" s="1"/>
  <c r="N735" i="1" s="1"/>
  <c r="O735" i="1" s="1"/>
  <c r="I736" i="1" l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 l="1"/>
  <c r="J738" i="1"/>
  <c r="K738" i="1" s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 l="1"/>
  <c r="J744" i="1" l="1"/>
  <c r="K744" i="1" s="1"/>
  <c r="L744" i="1" l="1"/>
  <c r="M744" i="1" s="1"/>
  <c r="N744" i="1" s="1"/>
  <c r="O744" i="1" s="1"/>
  <c r="I745" i="1" l="1"/>
  <c r="J745" i="1" l="1"/>
  <c r="K745" i="1" s="1"/>
  <c r="L745" i="1" l="1"/>
  <c r="M745" i="1" s="1"/>
  <c r="N745" i="1" s="1"/>
  <c r="O745" i="1" s="1"/>
  <c r="I746" i="1" l="1"/>
  <c r="J746" i="1" s="1"/>
  <c r="K746" i="1" s="1"/>
  <c r="L746" i="1" l="1"/>
  <c r="M746" i="1" s="1"/>
  <c r="N746" i="1" s="1"/>
  <c r="O746" i="1" s="1"/>
  <c r="I747" i="1" l="1"/>
  <c r="J747" i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 l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 l="1"/>
  <c r="J756" i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 l="1"/>
  <c r="J758" i="1" l="1"/>
  <c r="K758" i="1" s="1"/>
  <c r="L758" i="1" l="1"/>
  <c r="M758" i="1" s="1"/>
  <c r="N758" i="1" s="1"/>
  <c r="O758" i="1" s="1"/>
  <c r="I759" i="1" l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 l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 l="1"/>
  <c r="J772" i="1" l="1"/>
  <c r="K772" i="1" s="1"/>
  <c r="L772" i="1" l="1"/>
  <c r="M772" i="1" s="1"/>
  <c r="N772" i="1" s="1"/>
  <c r="O772" i="1" s="1"/>
  <c r="I773" i="1" l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 l="1"/>
  <c r="J778" i="1" l="1"/>
  <c r="K778" i="1" s="1"/>
  <c r="L778" i="1" l="1"/>
  <c r="M778" i="1" s="1"/>
  <c r="N778" i="1" s="1"/>
  <c r="O778" i="1" s="1"/>
  <c r="I779" i="1" l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 l="1"/>
  <c r="J781" i="1" s="1"/>
  <c r="K781" i="1" l="1"/>
  <c r="L781" i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 l="1"/>
  <c r="J784" i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 l="1"/>
  <c r="J786" i="1" l="1"/>
  <c r="K786" i="1" s="1"/>
  <c r="L786" i="1" l="1"/>
  <c r="M786" i="1" s="1"/>
  <c r="N786" i="1" s="1"/>
  <c r="O786" i="1" s="1"/>
  <c r="I787" i="1" l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/>
  <c r="L791" i="1" l="1"/>
  <c r="M791" i="1" s="1"/>
  <c r="N791" i="1" s="1"/>
  <c r="O791" i="1" s="1"/>
  <c r="I792" i="1" l="1"/>
  <c r="J792" i="1" l="1"/>
  <c r="K792" i="1" s="1"/>
  <c r="L792" i="1" l="1"/>
  <c r="M792" i="1" s="1"/>
  <c r="N792" i="1" s="1"/>
  <c r="O792" i="1" s="1"/>
  <c r="I793" i="1" l="1"/>
  <c r="J793" i="1"/>
  <c r="K793" i="1" s="1"/>
  <c r="L793" i="1" l="1"/>
  <c r="M793" i="1" s="1"/>
  <c r="N793" i="1" s="1"/>
  <c r="O793" i="1" s="1"/>
  <c r="I794" i="1" l="1"/>
  <c r="J794" i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 l="1"/>
  <c r="J798" i="1" s="1"/>
  <c r="K798" i="1" s="1"/>
  <c r="L798" i="1" l="1"/>
  <c r="M798" i="1" s="1"/>
  <c r="N798" i="1" s="1"/>
  <c r="O798" i="1" s="1"/>
  <c r="I799" i="1"/>
  <c r="J799" i="1" l="1"/>
  <c r="K799" i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 l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 l="1"/>
  <c r="J804" i="1" s="1"/>
  <c r="K804" i="1" l="1"/>
  <c r="L804" i="1" s="1"/>
  <c r="M804" i="1" l="1"/>
  <c r="N804" i="1" s="1"/>
  <c r="O804" i="1" s="1"/>
  <c r="I805" i="1"/>
  <c r="J805" i="1" s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 l="1"/>
  <c r="J807" i="1" l="1"/>
  <c r="K807" i="1"/>
  <c r="L807" i="1" l="1"/>
  <c r="M807" i="1" s="1"/>
  <c r="N807" i="1" s="1"/>
  <c r="O807" i="1" s="1"/>
  <c r="I808" i="1" l="1"/>
  <c r="J808" i="1" s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 l="1"/>
  <c r="J812" i="1" s="1"/>
  <c r="K812" i="1" s="1"/>
  <c r="L812" i="1" l="1"/>
  <c r="M812" i="1" s="1"/>
  <c r="N812" i="1" s="1"/>
  <c r="O812" i="1" s="1"/>
  <c r="I813" i="1" l="1"/>
  <c r="J813" i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 l="1"/>
  <c r="J821" i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 l="1"/>
  <c r="J823" i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 l="1"/>
  <c r="J826" i="1"/>
  <c r="K826" i="1" s="1"/>
  <c r="L826" i="1" l="1"/>
  <c r="M826" i="1" s="1"/>
  <c r="N826" i="1" s="1"/>
  <c r="O826" i="1" s="1"/>
  <c r="I827" i="1" l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 l="1"/>
  <c r="J830" i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 l="1"/>
  <c r="J840" i="1"/>
  <c r="K840" i="1"/>
  <c r="L840" i="1" l="1"/>
  <c r="M840" i="1" s="1"/>
  <c r="N840" i="1" s="1"/>
  <c r="O840" i="1" s="1"/>
  <c r="I841" i="1" l="1"/>
  <c r="J841" i="1" l="1"/>
  <c r="K841" i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 l="1"/>
  <c r="J864" i="1"/>
  <c r="K864" i="1" s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 l="1"/>
  <c r="J868" i="1"/>
  <c r="K868" i="1" s="1"/>
  <c r="L868" i="1" l="1"/>
  <c r="M868" i="1" s="1"/>
  <c r="N868" i="1" s="1"/>
  <c r="O868" i="1" s="1"/>
  <c r="I869" i="1" l="1"/>
  <c r="J869" i="1" s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 l="1"/>
  <c r="J872" i="1"/>
  <c r="K872" i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 l="1"/>
  <c r="J874" i="1"/>
  <c r="K874" i="1" s="1"/>
  <c r="L874" i="1" l="1"/>
  <c r="M874" i="1" s="1"/>
  <c r="N874" i="1" s="1"/>
  <c r="O874" i="1" s="1"/>
  <c r="I875" i="1" l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 l="1"/>
  <c r="J878" i="1" s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 l="1"/>
  <c r="J880" i="1"/>
  <c r="K880" i="1" s="1"/>
  <c r="L880" i="1" l="1"/>
  <c r="M880" i="1" s="1"/>
  <c r="N880" i="1" s="1"/>
  <c r="O880" i="1" s="1"/>
  <c r="I881" i="1" l="1"/>
  <c r="J881" i="1" s="1"/>
  <c r="K881" i="1" l="1"/>
  <c r="L881" i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 l="1"/>
  <c r="J887" i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 l="1"/>
  <c r="J895" i="1"/>
  <c r="K895" i="1"/>
  <c r="L895" i="1" l="1"/>
  <c r="M895" i="1" s="1"/>
  <c r="N895" i="1" s="1"/>
  <c r="O895" i="1" s="1"/>
  <c r="I896" i="1" l="1"/>
  <c r="J896" i="1" s="1"/>
  <c r="K896" i="1" s="1"/>
  <c r="L896" i="1" l="1"/>
  <c r="M896" i="1" s="1"/>
  <c r="N896" i="1" s="1"/>
  <c r="O896" i="1" s="1"/>
  <c r="I897" i="1" l="1"/>
  <c r="J897" i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 l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 l="1"/>
  <c r="J904" i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 l="1"/>
  <c r="J907" i="1" l="1"/>
  <c r="K907" i="1" s="1"/>
  <c r="L907" i="1" l="1"/>
  <c r="M907" i="1" s="1"/>
  <c r="N907" i="1" s="1"/>
  <c r="O907" i="1" s="1"/>
  <c r="I908" i="1" l="1"/>
  <c r="J908" i="1" s="1"/>
  <c r="K908" i="1" s="1"/>
  <c r="L908" i="1" l="1"/>
  <c r="M908" i="1" s="1"/>
  <c r="N908" i="1" s="1"/>
  <c r="O908" i="1" s="1"/>
  <c r="I909" i="1" l="1"/>
  <c r="J909" i="1" s="1"/>
  <c r="K909" i="1" l="1"/>
  <c r="L909" i="1" s="1"/>
  <c r="M909" i="1" s="1"/>
  <c r="N909" i="1" s="1"/>
  <c r="O909" i="1" s="1"/>
  <c r="I910" i="1" l="1"/>
  <c r="J910" i="1" s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 l="1"/>
  <c r="J913" i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 l="1"/>
  <c r="J923" i="1" l="1"/>
  <c r="K923" i="1" s="1"/>
  <c r="L923" i="1" l="1"/>
  <c r="M923" i="1" s="1"/>
  <c r="N923" i="1" s="1"/>
  <c r="O923" i="1" s="1"/>
  <c r="I924" i="1" l="1"/>
  <c r="J924" i="1" l="1"/>
  <c r="K924" i="1" s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 l="1"/>
  <c r="J926" i="1" s="1"/>
  <c r="K926" i="1" s="1"/>
  <c r="L926" i="1" l="1"/>
  <c r="M926" i="1" s="1"/>
  <c r="N926" i="1" s="1"/>
  <c r="O926" i="1" s="1"/>
  <c r="I927" i="1" l="1"/>
  <c r="J927" i="1" s="1"/>
  <c r="K927" i="1" s="1"/>
  <c r="L927" i="1" l="1"/>
  <c r="M927" i="1" s="1"/>
  <c r="N927" i="1" s="1"/>
  <c r="O927" i="1" s="1"/>
  <c r="I928" i="1" l="1"/>
  <c r="J928" i="1" l="1"/>
  <c r="K928" i="1" s="1"/>
  <c r="L928" i="1" l="1"/>
  <c r="M928" i="1" s="1"/>
  <c r="N928" i="1" s="1"/>
  <c r="O928" i="1" s="1"/>
  <c r="I929" i="1" l="1"/>
  <c r="J929" i="1"/>
  <c r="K929" i="1" s="1"/>
  <c r="L929" i="1" l="1"/>
  <c r="M929" i="1" s="1"/>
  <c r="N929" i="1" s="1"/>
  <c r="O929" i="1" s="1"/>
  <c r="I930" i="1" l="1"/>
  <c r="J930" i="1"/>
  <c r="K930" i="1" s="1"/>
  <c r="L930" i="1" l="1"/>
  <c r="M930" i="1" s="1"/>
  <c r="N930" i="1" s="1"/>
  <c r="O930" i="1" s="1"/>
  <c r="I931" i="1" l="1"/>
  <c r="J931" i="1"/>
  <c r="K931" i="1" s="1"/>
  <c r="L931" i="1" l="1"/>
  <c r="M931" i="1" s="1"/>
  <c r="N931" i="1" s="1"/>
  <c r="O931" i="1" s="1"/>
  <c r="I932" i="1"/>
  <c r="J932" i="1" l="1"/>
  <c r="K932" i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 l="1"/>
  <c r="J934" i="1"/>
  <c r="K934" i="1" s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 l="1"/>
  <c r="J936" i="1"/>
  <c r="K936" i="1" s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 l="1"/>
  <c r="J939" i="1" l="1"/>
  <c r="K939" i="1" s="1"/>
  <c r="L939" i="1" l="1"/>
  <c r="M939" i="1" s="1"/>
  <c r="N939" i="1" s="1"/>
  <c r="O939" i="1" s="1"/>
  <c r="I940" i="1" l="1"/>
  <c r="J940" i="1" s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 l="1"/>
  <c r="J943" i="1" l="1"/>
  <c r="K943" i="1" s="1"/>
  <c r="L943" i="1" l="1"/>
  <c r="M943" i="1" s="1"/>
  <c r="N943" i="1" s="1"/>
  <c r="O943" i="1" s="1"/>
  <c r="I944" i="1" l="1"/>
  <c r="J944" i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 l="1"/>
  <c r="J946" i="1" s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 l="1"/>
  <c r="J950" i="1" s="1"/>
  <c r="K950" i="1" l="1"/>
  <c r="L950" i="1"/>
  <c r="M950" i="1" s="1"/>
  <c r="N950" i="1" s="1"/>
  <c r="O950" i="1" s="1"/>
  <c r="I951" i="1" l="1"/>
  <c r="J951" i="1" l="1"/>
  <c r="K951" i="1" s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 l="1"/>
  <c r="J953" i="1" l="1"/>
  <c r="K953" i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 l="1"/>
  <c r="J958" i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 l="1"/>
  <c r="J969" i="1" s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 l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 l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 l="1"/>
  <c r="J983" i="1"/>
  <c r="K983" i="1" s="1"/>
  <c r="L983" i="1" l="1"/>
  <c r="M983" i="1" s="1"/>
  <c r="N983" i="1" s="1"/>
  <c r="O983" i="1" s="1"/>
  <c r="I984" i="1" l="1"/>
  <c r="J984" i="1" l="1"/>
  <c r="K984" i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 l="1"/>
  <c r="J991" i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 l="1"/>
  <c r="J996" i="1"/>
  <c r="K996" i="1" s="1"/>
  <c r="L996" i="1" l="1"/>
  <c r="M996" i="1" s="1"/>
  <c r="N996" i="1" s="1"/>
  <c r="O996" i="1" s="1"/>
  <c r="I997" i="1" l="1"/>
  <c r="J997" i="1"/>
  <c r="K997" i="1" s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 l="1"/>
  <c r="J1010" i="1"/>
  <c r="K1010" i="1" s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 l="1"/>
  <c r="J1012" i="1" s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 l="1"/>
  <c r="J1018" i="1"/>
  <c r="K1018" i="1" s="1"/>
  <c r="L1018" i="1" l="1"/>
  <c r="M1018" i="1" s="1"/>
  <c r="N1018" i="1" s="1"/>
  <c r="O1018" i="1" s="1"/>
  <c r="I1019" i="1" l="1"/>
  <c r="J1019" i="1" s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 l="1"/>
  <c r="J1025" i="1"/>
  <c r="K1025" i="1" s="1"/>
  <c r="L1025" i="1" l="1"/>
  <c r="M1025" i="1" s="1"/>
  <c r="N1025" i="1" s="1"/>
  <c r="O1025" i="1" s="1"/>
  <c r="I1026" i="1" l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 l="1"/>
  <c r="J1039" i="1" l="1"/>
  <c r="K1039" i="1" s="1"/>
  <c r="L1039" i="1" l="1"/>
  <c r="M1039" i="1" s="1"/>
  <c r="N1039" i="1" s="1"/>
  <c r="O1039" i="1" s="1"/>
  <c r="I1040" i="1" l="1"/>
  <c r="J1040" i="1" l="1"/>
  <c r="K1040" i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 l="1"/>
  <c r="J1048" i="1" l="1"/>
  <c r="K1048" i="1" s="1"/>
  <c r="L1048" i="1" l="1"/>
  <c r="M1048" i="1" s="1"/>
  <c r="N1048" i="1" s="1"/>
  <c r="O1048" i="1" s="1"/>
  <c r="I1049" i="1" l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/>
  <c r="L1062" i="1" l="1"/>
  <c r="M1062" i="1" s="1"/>
  <c r="N1062" i="1" s="1"/>
  <c r="O1062" i="1" s="1"/>
  <c r="I1063" i="1" l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/>
  <c r="L1071" i="1" l="1"/>
  <c r="M1071" i="1" s="1"/>
  <c r="N1071" i="1" s="1"/>
  <c r="O1071" i="1" s="1"/>
  <c r="I1072" i="1" l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 l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/>
  <c r="L1076" i="1" l="1"/>
  <c r="M1076" i="1" s="1"/>
  <c r="N1076" i="1" s="1"/>
  <c r="O1076" i="1" s="1"/>
  <c r="I1077" i="1" l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/>
  <c r="L1090" i="1" l="1"/>
  <c r="M1090" i="1" s="1"/>
  <c r="N1090" i="1" s="1"/>
  <c r="O1090" i="1" s="1"/>
  <c r="I1091" i="1" l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 l="1"/>
  <c r="J1098" i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 l="1"/>
  <c r="J1116" i="1" l="1"/>
  <c r="K1116" i="1" s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 l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 l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 l="1"/>
  <c r="J1144" i="1" l="1"/>
  <c r="K1144" i="1" s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 l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/>
  <c r="L1162" i="1" l="1"/>
  <c r="M1162" i="1" s="1"/>
  <c r="N1162" i="1" s="1"/>
  <c r="O1162" i="1" s="1"/>
  <c r="I1163" i="1" l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 l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 l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 l="1"/>
  <c r="J1213" i="1" l="1"/>
  <c r="K1213" i="1" s="1"/>
  <c r="L1213" i="1" l="1"/>
  <c r="M1213" i="1" s="1"/>
  <c r="N1213" i="1" s="1"/>
  <c r="O1213" i="1" s="1"/>
  <c r="I1214" i="1" l="1"/>
  <c r="J1214" i="1" s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 l="1"/>
  <c r="J1217" i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/>
  <c r="L1223" i="1" l="1"/>
  <c r="M1223" i="1" s="1"/>
  <c r="N1223" i="1" s="1"/>
  <c r="O1223" i="1" s="1"/>
  <c r="I1224" i="1" l="1"/>
  <c r="J1224" i="1" s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 l="1"/>
  <c r="J1228" i="1" l="1"/>
  <c r="K1228" i="1" s="1"/>
  <c r="L1228" i="1" l="1"/>
  <c r="M1228" i="1" s="1"/>
  <c r="N1228" i="1" s="1"/>
  <c r="O1228" i="1" s="1"/>
  <c r="I1229" i="1" l="1"/>
  <c r="J1229" i="1" l="1"/>
  <c r="K1229" i="1" s="1"/>
  <c r="L1229" i="1" l="1"/>
  <c r="M1229" i="1" s="1"/>
  <c r="N1229" i="1" s="1"/>
  <c r="O1229" i="1" s="1"/>
  <c r="I1230" i="1" l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 l="1"/>
  <c r="J1233" i="1"/>
  <c r="K1233" i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 l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 l="1"/>
  <c r="J1237" i="1" l="1"/>
  <c r="K1237" i="1" s="1"/>
  <c r="L1237" i="1" l="1"/>
  <c r="M1237" i="1" s="1"/>
  <c r="N1237" i="1" s="1"/>
  <c r="O1237" i="1" s="1"/>
  <c r="I1238" i="1" l="1"/>
  <c r="J1238" i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 l="1"/>
  <c r="J1241" i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 l="1"/>
  <c r="J1245" i="1"/>
  <c r="K1245" i="1" s="1"/>
  <c r="L1245" i="1" l="1"/>
  <c r="M1245" i="1" s="1"/>
  <c r="N1245" i="1" s="1"/>
  <c r="O1245" i="1" s="1"/>
  <c r="I1246" i="1" l="1"/>
  <c r="J1246" i="1"/>
  <c r="K1246" i="1"/>
  <c r="L1246" i="1" l="1"/>
  <c r="M1246" i="1" s="1"/>
  <c r="N1246" i="1" s="1"/>
  <c r="O1246" i="1" s="1"/>
  <c r="I1247" i="1" l="1"/>
  <c r="J1247" i="1" s="1"/>
  <c r="K1247" i="1" s="1"/>
  <c r="L1247" i="1" l="1"/>
  <c r="M1247" i="1" s="1"/>
  <c r="N1247" i="1" s="1"/>
  <c r="O1247" i="1" s="1"/>
  <c r="I1248" i="1" l="1"/>
  <c r="J1248" i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 l="1"/>
  <c r="J1257" i="1"/>
  <c r="K1257" i="1" s="1"/>
  <c r="L1257" i="1" l="1"/>
  <c r="M1257" i="1" s="1"/>
  <c r="N1257" i="1" s="1"/>
  <c r="O1257" i="1" s="1"/>
  <c r="I1258" i="1" l="1"/>
  <c r="J1258" i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 l="1"/>
  <c r="J1262" i="1" s="1"/>
  <c r="K1262" i="1" s="1"/>
  <c r="L1262" i="1" l="1"/>
  <c r="M1262" i="1" s="1"/>
  <c r="N1262" i="1" s="1"/>
  <c r="O1262" i="1" s="1"/>
  <c r="I1263" i="1" l="1"/>
  <c r="J1263" i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 l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 l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 l="1"/>
  <c r="J1281" i="1" s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 l="1"/>
  <c r="J1283" i="1"/>
  <c r="K1283" i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 l="1"/>
  <c r="J1285" i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 l="1"/>
  <c r="J1303" i="1" l="1"/>
  <c r="K1303" i="1" s="1"/>
  <c r="L1303" i="1" l="1"/>
  <c r="M1303" i="1" s="1"/>
  <c r="N1303" i="1" s="1"/>
  <c r="O1303" i="1" s="1"/>
  <c r="I1304" i="1" l="1"/>
  <c r="J1304" i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 l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 l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 l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 l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 l="1"/>
  <c r="J1339" i="1" l="1"/>
  <c r="K1339" i="1" s="1"/>
  <c r="L1339" i="1" l="1"/>
  <c r="M1339" i="1" s="1"/>
  <c r="N1339" i="1" s="1"/>
  <c r="O1339" i="1" s="1"/>
  <c r="I1340" i="1" l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 l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 l="1"/>
  <c r="J1376" i="1" l="1"/>
  <c r="K1376" i="1" s="1"/>
  <c r="L1376" i="1" l="1"/>
  <c r="M1376" i="1" s="1"/>
  <c r="N1376" i="1" s="1"/>
  <c r="O1376" i="1" s="1"/>
  <c r="I1377" i="1" l="1"/>
  <c r="J1377" i="1" l="1"/>
  <c r="K1377" i="1" s="1"/>
  <c r="L1377" i="1" l="1"/>
  <c r="M1377" i="1" s="1"/>
  <c r="N1377" i="1" s="1"/>
  <c r="O1377" i="1" s="1"/>
  <c r="I1378" i="1" l="1"/>
  <c r="J1378" i="1" l="1"/>
  <c r="K1378" i="1" s="1"/>
  <c r="L1378" i="1" l="1"/>
  <c r="M1378" i="1" s="1"/>
  <c r="N1378" i="1" s="1"/>
  <c r="O1378" i="1" s="1"/>
  <c r="I1379" i="1" l="1"/>
  <c r="J1379" i="1" l="1"/>
  <c r="K1379" i="1" s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 l="1"/>
  <c r="J1382" i="1" l="1"/>
  <c r="K1382" i="1" s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 l="1"/>
  <c r="J1384" i="1" l="1"/>
  <c r="K1384" i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 l="1"/>
  <c r="J1389" i="1"/>
  <c r="K1389" i="1" s="1"/>
  <c r="L1389" i="1" l="1"/>
  <c r="M1389" i="1" s="1"/>
  <c r="N1389" i="1" s="1"/>
  <c r="O1389" i="1" s="1"/>
  <c r="I1390" i="1" l="1"/>
  <c r="J1390" i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 l="1"/>
  <c r="J1405" i="1" s="1"/>
  <c r="K1405" i="1" s="1"/>
  <c r="L1405" i="1" l="1"/>
  <c r="M1405" i="1" s="1"/>
  <c r="N1405" i="1" s="1"/>
  <c r="O1405" i="1" s="1"/>
  <c r="I1406" i="1" l="1"/>
  <c r="J1406" i="1" l="1"/>
  <c r="K1406" i="1" s="1"/>
  <c r="L1406" i="1" l="1"/>
  <c r="M1406" i="1" s="1"/>
  <c r="N1406" i="1" s="1"/>
  <c r="O1406" i="1" s="1"/>
  <c r="I1407" i="1" l="1"/>
  <c r="J1407" i="1" l="1"/>
  <c r="K1407" i="1" s="1"/>
  <c r="L1407" i="1" l="1"/>
  <c r="M1407" i="1" s="1"/>
  <c r="N1407" i="1" s="1"/>
  <c r="O1407" i="1" s="1"/>
  <c r="I1408" i="1" l="1"/>
  <c r="J1408" i="1" s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 l="1"/>
  <c r="J1412" i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 l="1"/>
  <c r="J1416" i="1"/>
  <c r="K1416" i="1" s="1"/>
  <c r="L1416" i="1" l="1"/>
  <c r="M1416" i="1" s="1"/>
  <c r="N1416" i="1" s="1"/>
  <c r="O1416" i="1" s="1"/>
  <c r="I1417" i="1" l="1"/>
  <c r="J1417" i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 l="1"/>
  <c r="J1420" i="1" s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 l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 l="1"/>
  <c r="J1428" i="1"/>
  <c r="K1428" i="1" s="1"/>
  <c r="L1428" i="1" l="1"/>
  <c r="M1428" i="1" s="1"/>
  <c r="N1428" i="1" s="1"/>
  <c r="O1428" i="1" s="1"/>
  <c r="I1429" i="1" l="1"/>
  <c r="J1429" i="1" s="1"/>
  <c r="K1429" i="1" s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 l="1"/>
  <c r="J1431" i="1" s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 l="1"/>
  <c r="K1457" i="1" s="1"/>
  <c r="J1457" i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 l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 l="1"/>
  <c r="J1462" i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 l="1"/>
  <c r="J1468" i="1"/>
  <c r="K1468" i="1" s="1"/>
  <c r="L1468" i="1" l="1"/>
  <c r="M1468" i="1" s="1"/>
  <c r="N1468" i="1" s="1"/>
  <c r="O1468" i="1" s="1"/>
  <c r="I1469" i="1" l="1"/>
  <c r="J1469" i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 l="1"/>
  <c r="J1481" i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 l="1"/>
  <c r="J1502" i="1" l="1"/>
  <c r="K1502" i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/>
  <c r="J1509" i="1" l="1"/>
  <c r="K1509" i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/>
  <c r="L1514" i="1" l="1"/>
  <c r="M1514" i="1" s="1"/>
  <c r="N1514" i="1" s="1"/>
  <c r="O1514" i="1" s="1"/>
  <c r="I1515" i="1" l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 l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 l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/>
  <c r="L1533" i="1" l="1"/>
  <c r="M1533" i="1" s="1"/>
  <c r="N1533" i="1" s="1"/>
  <c r="O1533" i="1" s="1"/>
  <c r="I1534" i="1" l="1"/>
  <c r="J1534" i="1" l="1"/>
  <c r="K1534" i="1" s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 l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 l="1"/>
  <c r="J1547" i="1"/>
  <c r="K1547" i="1"/>
  <c r="L1547" i="1" l="1"/>
  <c r="M1547" i="1" s="1"/>
  <c r="N1547" i="1" s="1"/>
  <c r="O1547" i="1" s="1"/>
  <c r="I1548" i="1" l="1"/>
  <c r="J1548" i="1"/>
  <c r="K1548" i="1" s="1"/>
  <c r="L1548" i="1" l="1"/>
  <c r="M1548" i="1" s="1"/>
  <c r="N1548" i="1" s="1"/>
  <c r="O1548" i="1" s="1"/>
  <c r="I1549" i="1" l="1"/>
  <c r="J1549" i="1" l="1"/>
  <c r="K1549" i="1" s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 l="1"/>
  <c r="J1551" i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 l="1"/>
  <c r="J1553" i="1"/>
  <c r="K1553" i="1" s="1"/>
  <c r="L1553" i="1" l="1"/>
  <c r="M1553" i="1" s="1"/>
  <c r="N1553" i="1" s="1"/>
  <c r="O1553" i="1" s="1"/>
  <c r="I1554" i="1" l="1"/>
  <c r="J1554" i="1" l="1"/>
  <c r="K1554" i="1" s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 l="1"/>
  <c r="J1580" i="1"/>
  <c r="K1580" i="1" s="1"/>
  <c r="L1580" i="1" l="1"/>
  <c r="M1580" i="1" s="1"/>
  <c r="N1580" i="1" s="1"/>
  <c r="O1580" i="1" s="1"/>
  <c r="I1581" i="1" l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 l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 l="1"/>
  <c r="J1588" i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 l="1"/>
  <c r="J1601" i="1"/>
  <c r="K1601" i="1" s="1"/>
  <c r="L1601" i="1" l="1"/>
  <c r="M1601" i="1" s="1"/>
  <c r="N1601" i="1" s="1"/>
  <c r="O1601" i="1" s="1"/>
  <c r="I1602" i="1" l="1"/>
  <c r="J1602" i="1" l="1"/>
  <c r="K1602" i="1" s="1"/>
  <c r="L1602" i="1" l="1"/>
  <c r="M1602" i="1" s="1"/>
  <c r="N1602" i="1" s="1"/>
  <c r="O1602" i="1" s="1"/>
  <c r="I1603" i="1" l="1"/>
  <c r="J1603" i="1" l="1"/>
  <c r="K1603" i="1" s="1"/>
  <c r="L1603" i="1" l="1"/>
  <c r="M1603" i="1" s="1"/>
  <c r="N1603" i="1" s="1"/>
  <c r="O1603" i="1" s="1"/>
  <c r="I1604" i="1" l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 l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 l="1"/>
  <c r="J1612" i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 l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 l="1"/>
  <c r="J1619" i="1"/>
  <c r="K1619" i="1" s="1"/>
  <c r="L1619" i="1" l="1"/>
  <c r="M1619" i="1" s="1"/>
  <c r="N1619" i="1" s="1"/>
  <c r="O1619" i="1" s="1"/>
  <c r="I1620" i="1" l="1"/>
  <c r="J1620" i="1" l="1"/>
  <c r="K1620" i="1" s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 l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 l="1"/>
  <c r="J1628" i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 l="1"/>
  <c r="J1642" i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 l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 l="1"/>
  <c r="J1674" i="1" l="1"/>
  <c r="K1674" i="1" s="1"/>
  <c r="L1674" i="1" l="1"/>
  <c r="M1674" i="1" s="1"/>
  <c r="N1674" i="1" s="1"/>
  <c r="O1674" i="1" s="1"/>
  <c r="I1675" i="1" l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<sst xmlns="http://schemas.openxmlformats.org/spreadsheetml/2006/main" count="43" uniqueCount="40">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</sst>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5.6177793268659872</c:v>
                </c:pt>
                <c:pt idx="3">
                  <c:v>2.9006528192812624</c:v>
                </c:pt>
                <c:pt idx="4">
                  <c:v>41.30535688220219</c:v>
                </c:pt>
                <c:pt idx="5">
                  <c:v>13.342527441208933</c:v>
                </c:pt>
                <c:pt idx="6">
                  <c:v>3.9646069012496366</c:v>
                </c:pt>
                <c:pt idx="7">
                  <c:v>4.8827819863408699</c:v>
                </c:pt>
                <c:pt idx="8">
                  <c:v>0.57248923654044748</c:v>
                </c:pt>
                <c:pt idx="9">
                  <c:v>3.6042179501437253</c:v>
                </c:pt>
                <c:pt idx="10">
                  <c:v>1.3254064566024475</c:v>
                </c:pt>
                <c:pt idx="11">
                  <c:v>3.1413629387447434E-2</c:v>
                </c:pt>
                <c:pt idx="12">
                  <c:v>1.1937179167230026E-2</c:v>
                </c:pt>
                <c:pt idx="13">
                  <c:v>18.334192890960463</c:v>
                </c:pt>
                <c:pt idx="14">
                  <c:v>4.2076388291520752</c:v>
                </c:pt>
                <c:pt idx="15">
                  <c:v>16.140092293112325</c:v>
                </c:pt>
                <c:pt idx="16">
                  <c:v>1.751368080231865</c:v>
                </c:pt>
                <c:pt idx="17">
                  <c:v>0.64822715866139868</c:v>
                </c:pt>
                <c:pt idx="18">
                  <c:v>55.965269740217792</c:v>
                </c:pt>
                <c:pt idx="19">
                  <c:v>10.478629086471489</c:v>
                </c:pt>
                <c:pt idx="20">
                  <c:v>14.736516156361606</c:v>
                </c:pt>
                <c:pt idx="21">
                  <c:v>1.6011874544165809</c:v>
                </c:pt>
                <c:pt idx="22">
                  <c:v>0.60845123267830081</c:v>
                </c:pt>
                <c:pt idx="23">
                  <c:v>0.23121146841775436</c:v>
                </c:pt>
                <c:pt idx="24">
                  <c:v>8.7860357998746655E-2</c:v>
                </c:pt>
                <c:pt idx="25">
                  <c:v>3.3386936039523724E-2</c:v>
                </c:pt>
                <c:pt idx="26">
                  <c:v>1.2687035695019014E-2</c:v>
                </c:pt>
                <c:pt idx="27">
                  <c:v>4.8210735641072257E-3</c:v>
                </c:pt>
                <c:pt idx="28">
                  <c:v>1.8320079543607457E-3</c:v>
                </c:pt>
                <c:pt idx="29">
                  <c:v>6.9616302265708332E-4</c:v>
                </c:pt>
                <c:pt idx="30">
                  <c:v>7.100424955994499</c:v>
                </c:pt>
                <c:pt idx="31">
                  <c:v>3.9270126924771822</c:v>
                </c:pt>
                <c:pt idx="32">
                  <c:v>2.0353136337041255</c:v>
                </c:pt>
                <c:pt idx="33">
                  <c:v>1.4515945804110999E-5</c:v>
                </c:pt>
                <c:pt idx="34">
                  <c:v>5.5160594055621796E-6</c:v>
                </c:pt>
                <c:pt idx="35">
                  <c:v>2.0961025741136281E-6</c:v>
                </c:pt>
                <c:pt idx="36">
                  <c:v>7.9651897816317861E-7</c:v>
                </c:pt>
                <c:pt idx="37">
                  <c:v>3.0267721170200783E-7</c:v>
                </c:pt>
                <c:pt idx="38">
                  <c:v>5.7895745965031375</c:v>
                </c:pt>
                <c:pt idx="39">
                  <c:v>5.6065556848825047</c:v>
                </c:pt>
                <c:pt idx="40">
                  <c:v>49.354967170197924</c:v>
                </c:pt>
                <c:pt idx="41">
                  <c:v>20.925061727514315</c:v>
                </c:pt>
                <c:pt idx="42">
                  <c:v>5.7516096686092713</c:v>
                </c:pt>
                <c:pt idx="43">
                  <c:v>2.1856116740715228</c:v>
                </c:pt>
                <c:pt idx="44">
                  <c:v>0.83053243614717853</c:v>
                </c:pt>
                <c:pt idx="45">
                  <c:v>0.31560232573592789</c:v>
                </c:pt>
                <c:pt idx="46">
                  <c:v>1.1829988999638796</c:v>
                </c:pt>
                <c:pt idx="47">
                  <c:v>4.5572975836267994E-2</c:v>
                </c:pt>
                <c:pt idx="48">
                  <c:v>1.7317730817781835E-2</c:v>
                </c:pt>
                <c:pt idx="49">
                  <c:v>6.580737710757097E-3</c:v>
                </c:pt>
                <c:pt idx="50">
                  <c:v>2.5006803300876971E-3</c:v>
                </c:pt>
                <c:pt idx="51">
                  <c:v>9.5025852543332504E-4</c:v>
                </c:pt>
                <c:pt idx="52">
                  <c:v>4.8269172041456798</c:v>
                </c:pt>
                <c:pt idx="53">
                  <c:v>1.3721733107257216E-4</c:v>
                </c:pt>
                <c:pt idx="54">
                  <c:v>5.2142585807577411E-5</c:v>
                </c:pt>
                <c:pt idx="55">
                  <c:v>0.6574631124178637</c:v>
                </c:pt>
                <c:pt idx="56">
                  <c:v>3.246978217998036</c:v>
                </c:pt>
                <c:pt idx="57">
                  <c:v>2.8611679684333879E-6</c:v>
                </c:pt>
                <c:pt idx="58">
                  <c:v>1.0872438280046874E-6</c:v>
                </c:pt>
                <c:pt idx="59">
                  <c:v>4.1315265464178131E-7</c:v>
                </c:pt>
                <c:pt idx="60">
                  <c:v>1.5699800876387688E-7</c:v>
                </c:pt>
                <c:pt idx="61">
                  <c:v>5.965924333027322E-8</c:v>
                </c:pt>
                <c:pt idx="62">
                  <c:v>2.2670512465503829E-8</c:v>
                </c:pt>
                <c:pt idx="63">
                  <c:v>8.6147947368914567E-9</c:v>
                </c:pt>
                <c:pt idx="64">
                  <c:v>2.8993264327326975</c:v>
                </c:pt>
                <c:pt idx="65">
                  <c:v>56.220118954558941</c:v>
                </c:pt>
                <c:pt idx="66">
                  <c:v>10.485616579237206</c:v>
                </c:pt>
                <c:pt idx="67">
                  <c:v>25.248639348392729</c:v>
                </c:pt>
                <c:pt idx="68">
                  <c:v>6.6178657345675145</c:v>
                </c:pt>
                <c:pt idx="69">
                  <c:v>1.4184513318179313</c:v>
                </c:pt>
                <c:pt idx="70">
                  <c:v>0.53901150609081394</c:v>
                </c:pt>
                <c:pt idx="71">
                  <c:v>0.20482437231450928</c:v>
                </c:pt>
                <c:pt idx="72">
                  <c:v>7.7833261479513527E-2</c:v>
                </c:pt>
                <c:pt idx="73">
                  <c:v>4.0035000092112023</c:v>
                </c:pt>
                <c:pt idx="74">
                  <c:v>1.1239122957641751E-2</c:v>
                </c:pt>
                <c:pt idx="75">
                  <c:v>4.2708667239038656E-3</c:v>
                </c:pt>
                <c:pt idx="76">
                  <c:v>9.1199035584198604</c:v>
                </c:pt>
                <c:pt idx="77">
                  <c:v>6.1671315493171802E-4</c:v>
                </c:pt>
                <c:pt idx="78">
                  <c:v>7.8776399542091804</c:v>
                </c:pt>
                <c:pt idx="79">
                  <c:v>6.8724244083442771</c:v>
                </c:pt>
                <c:pt idx="80">
                  <c:v>3.3840284237413243E-5</c:v>
                </c:pt>
                <c:pt idx="81">
                  <c:v>1.2859308010217031E-5</c:v>
                </c:pt>
                <c:pt idx="82">
                  <c:v>1.2934777842946574</c:v>
                </c:pt>
                <c:pt idx="83">
                  <c:v>1.8568840766753392E-6</c:v>
                </c:pt>
                <c:pt idx="84">
                  <c:v>7.0561594913662886E-7</c:v>
                </c:pt>
                <c:pt idx="85">
                  <c:v>2.7745999864497106</c:v>
                </c:pt>
                <c:pt idx="86">
                  <c:v>5.9531735633622667</c:v>
                </c:pt>
                <c:pt idx="87">
                  <c:v>3.8718558361025085E-8</c:v>
                </c:pt>
                <c:pt idx="88">
                  <c:v>5.6242643880854324</c:v>
                </c:pt>
                <c:pt idx="89">
                  <c:v>6.657686362522683</c:v>
                </c:pt>
                <c:pt idx="90">
                  <c:v>6.6888553608711732</c:v>
                </c:pt>
                <c:pt idx="91">
                  <c:v>20.960683228696141</c:v>
                </c:pt>
                <c:pt idx="92">
                  <c:v>2.1522908785114203</c:v>
                </c:pt>
                <c:pt idx="93">
                  <c:v>0.81787053383433961</c:v>
                </c:pt>
                <c:pt idx="94">
                  <c:v>0.31079080285704908</c:v>
                </c:pt>
                <c:pt idx="95">
                  <c:v>4.1891478321533633</c:v>
                </c:pt>
                <c:pt idx="96">
                  <c:v>4.487819193255789E-2</c:v>
                </c:pt>
                <c:pt idx="97">
                  <c:v>1.7053712934371999E-2</c:v>
                </c:pt>
                <c:pt idx="98">
                  <c:v>18.563088610630789</c:v>
                </c:pt>
                <c:pt idx="99">
                  <c:v>3.8922771320658951</c:v>
                </c:pt>
                <c:pt idx="100">
                  <c:v>36.53475789064349</c:v>
                </c:pt>
                <c:pt idx="101">
                  <c:v>6.8048534770826121</c:v>
                </c:pt>
                <c:pt idx="102">
                  <c:v>2.5858443212913924</c:v>
                </c:pt>
                <c:pt idx="103">
                  <c:v>2.3777528378981314</c:v>
                </c:pt>
                <c:pt idx="104">
                  <c:v>0.37339591999447708</c:v>
                </c:pt>
                <c:pt idx="105">
                  <c:v>0.14189044959790131</c:v>
                </c:pt>
                <c:pt idx="106">
                  <c:v>5.3918370847202503E-2</c:v>
                </c:pt>
                <c:pt idx="107">
                  <c:v>2.0488980921936951E-2</c:v>
                </c:pt>
                <c:pt idx="108">
                  <c:v>7.7858127503360403E-3</c:v>
                </c:pt>
                <c:pt idx="109">
                  <c:v>2.958608845127695E-3</c:v>
                </c:pt>
                <c:pt idx="110">
                  <c:v>1.1242713611485243E-3</c:v>
                </c:pt>
                <c:pt idx="111">
                  <c:v>4.2722311723643926E-4</c:v>
                </c:pt>
                <c:pt idx="112">
                  <c:v>3.4162275691311952</c:v>
                </c:pt>
                <c:pt idx="113">
                  <c:v>6.1691018128941832E-5</c:v>
                </c:pt>
                <c:pt idx="114">
                  <c:v>8.268617728050101</c:v>
                </c:pt>
                <c:pt idx="115">
                  <c:v>5.6231883390797233</c:v>
                </c:pt>
                <c:pt idx="116">
                  <c:v>3.3851095467712952E-6</c:v>
                </c:pt>
                <c:pt idx="117">
                  <c:v>1.286341627773092E-6</c:v>
                </c:pt>
                <c:pt idx="118">
                  <c:v>4.8880981855377502E-7</c:v>
                </c:pt>
                <c:pt idx="119">
                  <c:v>1.8574773105043455E-7</c:v>
                </c:pt>
                <c:pt idx="120">
                  <c:v>7.0584137799165143E-8</c:v>
                </c:pt>
                <c:pt idx="121">
                  <c:v>2.6821972363682749E-8</c:v>
                </c:pt>
                <c:pt idx="122">
                  <c:v>1.0192349498199445E-8</c:v>
                </c:pt>
                <c:pt idx="123">
                  <c:v>5.4698049803700588</c:v>
                </c:pt>
                <c:pt idx="124">
                  <c:v>5.574663233194431</c:v>
                </c:pt>
                <c:pt idx="125">
                  <c:v>16.148807549668962</c:v>
                </c:pt>
                <c:pt idx="126">
                  <c:v>14.808609100607161</c:v>
                </c:pt>
                <c:pt idx="127">
                  <c:v>88.044063729705186</c:v>
                </c:pt>
                <c:pt idx="128">
                  <c:v>20.096740475931188</c:v>
                </c:pt>
                <c:pt idx="129">
                  <c:v>7.2338151004719808</c:v>
                </c:pt>
                <c:pt idx="130">
                  <c:v>2.7488497381793526</c:v>
                </c:pt>
                <c:pt idx="131">
                  <c:v>1.0445629005081543</c:v>
                </c:pt>
                <c:pt idx="132">
                  <c:v>0.3969339021930986</c:v>
                </c:pt>
                <c:pt idx="133">
                  <c:v>0.15083488283337745</c:v>
                </c:pt>
                <c:pt idx="134">
                  <c:v>5.731725547668344E-2</c:v>
                </c:pt>
                <c:pt idx="135">
                  <c:v>2.1780557081139705E-2</c:v>
                </c:pt>
                <c:pt idx="136">
                  <c:v>8.2766116908330883E-3</c:v>
                </c:pt>
                <c:pt idx="137">
                  <c:v>58.09134983668234</c:v>
                </c:pt>
                <c:pt idx="138">
                  <c:v>24.319651325419592</c:v>
                </c:pt>
                <c:pt idx="139">
                  <c:v>45.280459123733749</c:v>
                </c:pt>
                <c:pt idx="140">
                  <c:v>16.110609392914139</c:v>
                </c:pt>
                <c:pt idx="141">
                  <c:v>3.8548020007612931</c:v>
                </c:pt>
                <c:pt idx="142">
                  <c:v>2.9152577044616912</c:v>
                </c:pt>
                <c:pt idx="143">
                  <c:v>3.1267663798645202</c:v>
                </c:pt>
                <c:pt idx="144">
                  <c:v>0.21152069538577373</c:v>
                </c:pt>
                <c:pt idx="145">
                  <c:v>4.5390468328972631</c:v>
                </c:pt>
                <c:pt idx="146">
                  <c:v>3.0543588413705722E-2</c:v>
                </c:pt>
                <c:pt idx="147">
                  <c:v>3.9296717541160966</c:v>
                </c:pt>
                <c:pt idx="148">
                  <c:v>55.396847533418025</c:v>
                </c:pt>
                <c:pt idx="149">
                  <c:v>10.244003091078016</c:v>
                </c:pt>
                <c:pt idx="150">
                  <c:v>6.3155763150820361</c:v>
                </c:pt>
                <c:pt idx="151">
                  <c:v>1.4792340463516658</c:v>
                </c:pt>
                <c:pt idx="152">
                  <c:v>6.5714158399905012</c:v>
                </c:pt>
                <c:pt idx="153">
                  <c:v>6.7932027504241095</c:v>
                </c:pt>
                <c:pt idx="154">
                  <c:v>8.1168530591408605E-2</c:v>
                </c:pt>
                <c:pt idx="155">
                  <c:v>3.084404162473527E-2</c:v>
                </c:pt>
                <c:pt idx="156">
                  <c:v>3.4643832014820872</c:v>
                </c:pt>
                <c:pt idx="157">
                  <c:v>4.4538796106117729E-3</c:v>
                </c:pt>
                <c:pt idx="158">
                  <c:v>2.8577405128867919</c:v>
                </c:pt>
                <c:pt idx="159">
                  <c:v>25.697383069731671</c:v>
                </c:pt>
                <c:pt idx="160">
                  <c:v>3.3726343698508185</c:v>
                </c:pt>
                <c:pt idx="161">
                  <c:v>1.2816010605433112</c:v>
                </c:pt>
                <c:pt idx="162">
                  <c:v>0.48700840300645826</c:v>
                </c:pt>
                <c:pt idx="163">
                  <c:v>0.18506319314245415</c:v>
                </c:pt>
                <c:pt idx="164">
                  <c:v>2.8452398187668582</c:v>
                </c:pt>
                <c:pt idx="165">
                  <c:v>3.3980317989682622</c:v>
                </c:pt>
                <c:pt idx="166">
                  <c:v>1.0154787534112747E-2</c:v>
                </c:pt>
                <c:pt idx="167">
                  <c:v>3.8588192629628432E-3</c:v>
                </c:pt>
                <c:pt idx="168">
                  <c:v>1.4663513199258806E-3</c:v>
                </c:pt>
                <c:pt idx="169">
                  <c:v>5.572135015718345E-4</c:v>
                </c:pt>
                <c:pt idx="170">
                  <c:v>1.2422233541723657</c:v>
                </c:pt>
                <c:pt idx="171">
                  <c:v>13.631881915908783</c:v>
                </c:pt>
                <c:pt idx="172">
                  <c:v>40.052945362572288</c:v>
                </c:pt>
                <c:pt idx="173">
                  <c:v>41.086546619520291</c:v>
                </c:pt>
                <c:pt idx="174">
                  <c:v>43.09976524947556</c:v>
                </c:pt>
                <c:pt idx="175">
                  <c:v>21.633848905759031</c:v>
                </c:pt>
                <c:pt idx="176">
                  <c:v>5.398664415352977</c:v>
                </c:pt>
                <c:pt idx="177">
                  <c:v>2.0514924778341315</c:v>
                </c:pt>
                <c:pt idx="178">
                  <c:v>0.77956714157697005</c:v>
                </c:pt>
                <c:pt idx="179">
                  <c:v>0.29623551379924867</c:v>
                </c:pt>
                <c:pt idx="180">
                  <c:v>0.11256949524371447</c:v>
                </c:pt>
                <c:pt idx="181">
                  <c:v>4.2776408192611505E-2</c:v>
                </c:pt>
                <c:pt idx="182">
                  <c:v>0.69547400878259769</c:v>
                </c:pt>
                <c:pt idx="183">
                  <c:v>6.1769133430131015E-3</c:v>
                </c:pt>
                <c:pt idx="184">
                  <c:v>0.66208154037747757</c:v>
                </c:pt>
                <c:pt idx="185">
                  <c:v>22.109397466302784</c:v>
                </c:pt>
                <c:pt idx="186">
                  <c:v>10.044770781255705</c:v>
                </c:pt>
                <c:pt idx="187">
                  <c:v>4.8721866930049291</c:v>
                </c:pt>
                <c:pt idx="188">
                  <c:v>11.478573780619323</c:v>
                </c:pt>
                <c:pt idx="189">
                  <c:v>0.22344365009329262</c:v>
                </c:pt>
                <c:pt idx="190">
                  <c:v>8.4908587035451191E-2</c:v>
                </c:pt>
                <c:pt idx="191">
                  <c:v>3.226526307347146E-2</c:v>
                </c:pt>
                <c:pt idx="192">
                  <c:v>1.2260799967919154E-2</c:v>
                </c:pt>
                <c:pt idx="193">
                  <c:v>5.175588673347419</c:v>
                </c:pt>
                <c:pt idx="194">
                  <c:v>2.5205731681566772</c:v>
                </c:pt>
                <c:pt idx="195">
                  <c:v>10.487613222125562</c:v>
                </c:pt>
                <c:pt idx="196">
                  <c:v>0.29169537879688273</c:v>
                </c:pt>
                <c:pt idx="197">
                  <c:v>27.027643686842772</c:v>
                </c:pt>
                <c:pt idx="198">
                  <c:v>8.4203602943627125</c:v>
                </c:pt>
                <c:pt idx="199">
                  <c:v>8.1256610228549544</c:v>
                </c:pt>
                <c:pt idx="200">
                  <c:v>0.54794809079307294</c:v>
                </c:pt>
                <c:pt idx="201">
                  <c:v>0.20822027450136776</c:v>
                </c:pt>
                <c:pt idx="202">
                  <c:v>7.9123704310519766E-2</c:v>
                </c:pt>
                <c:pt idx="203">
                  <c:v>3.0067007637997505E-2</c:v>
                </c:pt>
                <c:pt idx="204">
                  <c:v>1.1425462902439053E-2</c:v>
                </c:pt>
                <c:pt idx="205">
                  <c:v>4.3416759029268406E-3</c:v>
                </c:pt>
                <c:pt idx="206">
                  <c:v>1.6498368431121992E-3</c:v>
                </c:pt>
                <c:pt idx="207">
                  <c:v>35.031179461173402</c:v>
                </c:pt>
                <c:pt idx="208">
                  <c:v>12.698442051117471</c:v>
                </c:pt>
                <c:pt idx="209">
                  <c:v>84.375339896222982</c:v>
                </c:pt>
                <c:pt idx="210">
                  <c:v>17.642240470834608</c:v>
                </c:pt>
                <c:pt idx="211">
                  <c:v>6.7040513789171499</c:v>
                </c:pt>
                <c:pt idx="212">
                  <c:v>2.5475395239885166</c:v>
                </c:pt>
                <c:pt idx="213">
                  <c:v>0.96806501911563647</c:v>
                </c:pt>
                <c:pt idx="214">
                  <c:v>0.36786470726394194</c:v>
                </c:pt>
                <c:pt idx="215">
                  <c:v>1.5827622334747153</c:v>
                </c:pt>
                <c:pt idx="216">
                  <c:v>5.3119663728913198E-2</c:v>
                </c:pt>
                <c:pt idx="217">
                  <c:v>2.0185472216987018E-2</c:v>
                </c:pt>
                <c:pt idx="218">
                  <c:v>7.6704794424550674E-3</c:v>
                </c:pt>
                <c:pt idx="219">
                  <c:v>38.877817030854231</c:v>
                </c:pt>
                <c:pt idx="220">
                  <c:v>10.624948212876724</c:v>
                </c:pt>
                <c:pt idx="221">
                  <c:v>2.9685044612197937</c:v>
                </c:pt>
                <c:pt idx="222">
                  <c:v>4.4996283377341335</c:v>
                </c:pt>
                <c:pt idx="223">
                  <c:v>35.409971057090424</c:v>
                </c:pt>
                <c:pt idx="224">
                  <c:v>10.602649951244288</c:v>
                </c:pt>
                <c:pt idx="225">
                  <c:v>3.2291920339017572</c:v>
                </c:pt>
                <c:pt idx="226">
                  <c:v>0.76230252077109961</c:v>
                </c:pt>
                <c:pt idx="227">
                  <c:v>0.97680097808297506</c:v>
                </c:pt>
                <c:pt idx="228">
                  <c:v>0.11007648399934677</c:v>
                </c:pt>
                <c:pt idx="229">
                  <c:v>4.1829063919751774E-2</c:v>
                </c:pt>
                <c:pt idx="230">
                  <c:v>5.2462783223637031</c:v>
                </c:pt>
                <c:pt idx="231">
                  <c:v>4.0602862457820956</c:v>
                </c:pt>
                <c:pt idx="232">
                  <c:v>2.2952443954046193E-3</c:v>
                </c:pt>
                <c:pt idx="233">
                  <c:v>8.7219287025375549E-4</c:v>
                </c:pt>
                <c:pt idx="234">
                  <c:v>5.8226616447392736</c:v>
                </c:pt>
                <c:pt idx="235">
                  <c:v>1.2794291573953918</c:v>
                </c:pt>
                <c:pt idx="236">
                  <c:v>2.8383467335541499</c:v>
                </c:pt>
                <c:pt idx="237">
                  <c:v>1.8186407527094351E-5</c:v>
                </c:pt>
                <c:pt idx="238">
                  <c:v>2.8715896245901815</c:v>
                </c:pt>
                <c:pt idx="239">
                  <c:v>2.2961129359059957</c:v>
                </c:pt>
                <c:pt idx="240">
                  <c:v>0.59204644098285775</c:v>
                </c:pt>
                <c:pt idx="241">
                  <c:v>3.7921133045415405E-7</c:v>
                </c:pt>
                <c:pt idx="242">
                  <c:v>1.4410030557257854E-7</c:v>
                </c:pt>
                <c:pt idx="243">
                  <c:v>5.4758116117579843E-8</c:v>
                </c:pt>
                <c:pt idx="244">
                  <c:v>4.9115880852363851</c:v>
                </c:pt>
                <c:pt idx="245">
                  <c:v>7.9070719673785302E-9</c:v>
                </c:pt>
                <c:pt idx="246">
                  <c:v>3.0046873476038409E-9</c:v>
                </c:pt>
                <c:pt idx="247">
                  <c:v>5.6181367212343734</c:v>
                </c:pt>
                <c:pt idx="248">
                  <c:v>4.3387685299399469E-10</c:v>
                </c:pt>
                <c:pt idx="249">
                  <c:v>1.6487320413771798E-10</c:v>
                </c:pt>
                <c:pt idx="250">
                  <c:v>6.2651817572332825E-11</c:v>
                </c:pt>
                <c:pt idx="251">
                  <c:v>2.3807690677486481E-11</c:v>
                </c:pt>
                <c:pt idx="252">
                  <c:v>9.0469224574448624E-12</c:v>
                </c:pt>
                <c:pt idx="253">
                  <c:v>3.4378305338290476E-12</c:v>
                </c:pt>
                <c:pt idx="254">
                  <c:v>2.2434290997760793</c:v>
                </c:pt>
                <c:pt idx="255">
                  <c:v>4.6189751975149562</c:v>
                </c:pt>
                <c:pt idx="256">
                  <c:v>6.4604795503891763</c:v>
                </c:pt>
                <c:pt idx="257">
                  <c:v>5.6256810873907854</c:v>
                </c:pt>
                <c:pt idx="258">
                  <c:v>9.265705692339651</c:v>
                </c:pt>
                <c:pt idx="259">
                  <c:v>5.1457999985054776</c:v>
                </c:pt>
                <c:pt idx="260">
                  <c:v>6.720183088534637</c:v>
                </c:pt>
                <c:pt idx="261">
                  <c:v>3.2641833029895963E-2</c:v>
                </c:pt>
                <c:pt idx="262">
                  <c:v>0.44704854266113608</c:v>
                </c:pt>
                <c:pt idx="263">
                  <c:v>3.2665818514891027</c:v>
                </c:pt>
                <c:pt idx="264">
                  <c:v>1.7911226620164515E-3</c:v>
                </c:pt>
                <c:pt idx="265">
                  <c:v>6.8062661156625167E-4</c:v>
                </c:pt>
                <c:pt idx="266">
                  <c:v>4.6770184488434454</c:v>
                </c:pt>
                <c:pt idx="267">
                  <c:v>3.2562846452911929</c:v>
                </c:pt>
                <c:pt idx="268">
                  <c:v>4.8070558762066264</c:v>
                </c:pt>
                <c:pt idx="269">
                  <c:v>5.8274117980235891</c:v>
                </c:pt>
                <c:pt idx="270">
                  <c:v>5.3929563912722683E-6</c:v>
                </c:pt>
                <c:pt idx="271">
                  <c:v>7.2976714065285551</c:v>
                </c:pt>
                <c:pt idx="272">
                  <c:v>7.7874290289971569E-7</c:v>
                </c:pt>
                <c:pt idx="273">
                  <c:v>2.0624141929163664</c:v>
                </c:pt>
                <c:pt idx="274">
                  <c:v>1.1245047517871896E-7</c:v>
                </c:pt>
                <c:pt idx="275">
                  <c:v>4.2731180567913203E-8</c:v>
                </c:pt>
                <c:pt idx="276">
                  <c:v>1.6237848615807015E-8</c:v>
                </c:pt>
                <c:pt idx="277">
                  <c:v>1.4343283534864653</c:v>
                </c:pt>
                <c:pt idx="278">
                  <c:v>5.6228216294389339</c:v>
                </c:pt>
                <c:pt idx="279">
                  <c:v>3.1931586508643917</c:v>
                </c:pt>
                <c:pt idx="280">
                  <c:v>3.3858122711369386E-10</c:v>
                </c:pt>
                <c:pt idx="281">
                  <c:v>1.2866086630320367E-10</c:v>
                </c:pt>
                <c:pt idx="282">
                  <c:v>2.4385622699131968</c:v>
                </c:pt>
                <c:pt idx="283">
                  <c:v>7.0778402591224472</c:v>
                </c:pt>
                <c:pt idx="284">
                  <c:v>7.0598790557893925E-12</c:v>
                </c:pt>
                <c:pt idx="285">
                  <c:v>2.6827540411999696E-12</c:v>
                </c:pt>
                <c:pt idx="286">
                  <c:v>1.0194465356559885E-12</c:v>
                </c:pt>
                <c:pt idx="287">
                  <c:v>3.8738968354927553E-13</c:v>
                </c:pt>
                <c:pt idx="288">
                  <c:v>1.2559329259172263</c:v>
                </c:pt>
                <c:pt idx="289">
                  <c:v>5.5939070304515395E-14</c:v>
                </c:pt>
                <c:pt idx="290">
                  <c:v>2.1256846715715853E-14</c:v>
                </c:pt>
                <c:pt idx="291">
                  <c:v>8.0776017519720243E-15</c:v>
                </c:pt>
                <c:pt idx="292">
                  <c:v>3.0694886657493697E-15</c:v>
                </c:pt>
                <c:pt idx="293">
                  <c:v>1.1664056929847605E-15</c:v>
                </c:pt>
                <c:pt idx="294">
                  <c:v>11.591974505405846</c:v>
                </c:pt>
                <c:pt idx="295">
                  <c:v>0.34828191029018957</c:v>
                </c:pt>
                <c:pt idx="296">
                  <c:v>7.2289699901871796</c:v>
                </c:pt>
                <c:pt idx="297">
                  <c:v>1.394425980137157</c:v>
                </c:pt>
                <c:pt idx="298">
                  <c:v>1.9110924981443286E-2</c:v>
                </c:pt>
                <c:pt idx="299">
                  <c:v>7.2621514929484474E-3</c:v>
                </c:pt>
                <c:pt idx="300">
                  <c:v>2.7596175673204096E-3</c:v>
                </c:pt>
                <c:pt idx="301">
                  <c:v>1.0486546755817559E-3</c:v>
                </c:pt>
                <c:pt idx="302">
                  <c:v>3.3916128705901034</c:v>
                </c:pt>
                <c:pt idx="303">
                  <c:v>58.283954968154227</c:v>
                </c:pt>
                <c:pt idx="304">
                  <c:v>14.883450031772382</c:v>
                </c:pt>
                <c:pt idx="305">
                  <c:v>71.720339008252068</c:v>
                </c:pt>
                <c:pt idx="306">
                  <c:v>45.245134731829957</c:v>
                </c:pt>
                <c:pt idx="307">
                  <c:v>48.607618429302761</c:v>
                </c:pt>
                <c:pt idx="308">
                  <c:v>15.679940775341638</c:v>
                </c:pt>
                <c:pt idx="309">
                  <c:v>4.4707102373963101</c:v>
                </c:pt>
                <c:pt idx="310">
                  <c:v>1.6988698902105976</c:v>
                </c:pt>
                <c:pt idx="311">
                  <c:v>0.64557055828002718</c:v>
                </c:pt>
                <c:pt idx="312">
                  <c:v>0.24531681214641032</c:v>
                </c:pt>
                <c:pt idx="313">
                  <c:v>5.7061919414548949</c:v>
                </c:pt>
                <c:pt idx="314">
                  <c:v>12.035636164305185</c:v>
                </c:pt>
                <c:pt idx="315">
                  <c:v>58.791725755688773</c:v>
                </c:pt>
                <c:pt idx="316">
                  <c:v>87.215363879446429</c:v>
                </c:pt>
                <c:pt idx="317">
                  <c:v>45.41346107434957</c:v>
                </c:pt>
                <c:pt idx="318">
                  <c:v>76.370279680407904</c:v>
                </c:pt>
                <c:pt idx="319">
                  <c:v>28.974738520041775</c:v>
                </c:pt>
                <c:pt idx="320">
                  <c:v>8.5409621696613041</c:v>
                </c:pt>
                <c:pt idx="321">
                  <c:v>3.2455656244712956</c:v>
                </c:pt>
                <c:pt idx="322">
                  <c:v>1.2333149372990921</c:v>
                </c:pt>
                <c:pt idx="323">
                  <c:v>0.468659676173655</c:v>
                </c:pt>
                <c:pt idx="324">
                  <c:v>0.1780906769459889</c:v>
                </c:pt>
                <c:pt idx="325">
                  <c:v>6.767445723947578E-2</c:v>
                </c:pt>
                <c:pt idx="326">
                  <c:v>2.0921842325485547</c:v>
                </c:pt>
                <c:pt idx="327">
                  <c:v>9.7721916253803044E-3</c:v>
                </c:pt>
                <c:pt idx="328">
                  <c:v>3.3884196034539724</c:v>
                </c:pt>
                <c:pt idx="329">
                  <c:v>1.4111044707049161E-3</c:v>
                </c:pt>
                <c:pt idx="330">
                  <c:v>0.70563108544052866</c:v>
                </c:pt>
                <c:pt idx="331">
                  <c:v>5.2257076860380378</c:v>
                </c:pt>
                <c:pt idx="332">
                  <c:v>7.7430124516520151E-5</c:v>
                </c:pt>
                <c:pt idx="333">
                  <c:v>2.9423447316277663E-5</c:v>
                </c:pt>
                <c:pt idx="334">
                  <c:v>1.1180909980185513E-5</c:v>
                </c:pt>
                <c:pt idx="335">
                  <c:v>4.2487457924704944E-6</c:v>
                </c:pt>
                <c:pt idx="336">
                  <c:v>1.6145234011387883E-6</c:v>
                </c:pt>
                <c:pt idx="337">
                  <c:v>6.1351889243273945E-7</c:v>
                </c:pt>
                <c:pt idx="338">
                  <c:v>2.3313717912444099E-7</c:v>
                </c:pt>
                <c:pt idx="339">
                  <c:v>6.9890456518267507</c:v>
                </c:pt>
                <c:pt idx="340">
                  <c:v>34.722330806667387</c:v>
                </c:pt>
                <c:pt idx="341">
                  <c:v>46.531432205640499</c:v>
                </c:pt>
                <c:pt idx="342">
                  <c:v>10.17435705587569</c:v>
                </c:pt>
                <c:pt idx="343">
                  <c:v>6.7172943381006851</c:v>
                </c:pt>
                <c:pt idx="344">
                  <c:v>8.1007728046540279</c:v>
                </c:pt>
                <c:pt idx="345">
                  <c:v>0.55828732037001083</c:v>
                </c:pt>
                <c:pt idx="346">
                  <c:v>3.9939883320410035</c:v>
                </c:pt>
                <c:pt idx="347">
                  <c:v>3.8606632667380096</c:v>
                </c:pt>
                <c:pt idx="348">
                  <c:v>3.0634341843343231E-2</c:v>
                </c:pt>
                <c:pt idx="349">
                  <c:v>12.134393527256858</c:v>
                </c:pt>
                <c:pt idx="350">
                  <c:v>14.165065931949188</c:v>
                </c:pt>
                <c:pt idx="351">
                  <c:v>19.102222793663273</c:v>
                </c:pt>
                <c:pt idx="352">
                  <c:v>3.1301809832430103</c:v>
                </c:pt>
                <c:pt idx="353">
                  <c:v>1.1894687736323442</c:v>
                </c:pt>
                <c:pt idx="354">
                  <c:v>7.0473878344815555</c:v>
                </c:pt>
                <c:pt idx="355">
                  <c:v>7.531876505747932</c:v>
                </c:pt>
                <c:pt idx="356">
                  <c:v>6.0259724958877952</c:v>
                </c:pt>
                <c:pt idx="357">
                  <c:v>2.4802041607766515E-2</c:v>
                </c:pt>
                <c:pt idx="358">
                  <c:v>9.4247758109512747E-3</c:v>
                </c:pt>
                <c:pt idx="359">
                  <c:v>3.5814148081614846E-3</c:v>
                </c:pt>
                <c:pt idx="360">
                  <c:v>1.3609376271013643E-3</c:v>
                </c:pt>
                <c:pt idx="361">
                  <c:v>2.5384333591598494</c:v>
                </c:pt>
                <c:pt idx="362">
                  <c:v>5.7472342674583743</c:v>
                </c:pt>
                <c:pt idx="363">
                  <c:v>41.905452509782606</c:v>
                </c:pt>
                <c:pt idx="364">
                  <c:v>21.407190020466828</c:v>
                </c:pt>
                <c:pt idx="365">
                  <c:v>15.337229479674912</c:v>
                </c:pt>
                <c:pt idx="366">
                  <c:v>9.4314030298026132</c:v>
                </c:pt>
                <c:pt idx="367">
                  <c:v>1.1335570276581659</c:v>
                </c:pt>
                <c:pt idx="368">
                  <c:v>0.4307516705101031</c:v>
                </c:pt>
                <c:pt idx="369">
                  <c:v>0.16368563479383919</c:v>
                </c:pt>
                <c:pt idx="370">
                  <c:v>6.2200541221658891E-2</c:v>
                </c:pt>
                <c:pt idx="371">
                  <c:v>1.5708495087551446</c:v>
                </c:pt>
                <c:pt idx="372">
                  <c:v>8.9817581524075426E-3</c:v>
                </c:pt>
                <c:pt idx="373">
                  <c:v>3.4130680979148663E-3</c:v>
                </c:pt>
                <c:pt idx="374">
                  <c:v>2.0079588615686461</c:v>
                </c:pt>
                <c:pt idx="375">
                  <c:v>22.765511369303859</c:v>
                </c:pt>
                <c:pt idx="376">
                  <c:v>18.44664379424216</c:v>
                </c:pt>
                <c:pt idx="377">
                  <c:v>3.7181958656558436</c:v>
                </c:pt>
                <c:pt idx="378">
                  <c:v>1.4129144289492206</c:v>
                </c:pt>
                <c:pt idx="379">
                  <c:v>0.53690748300070368</c:v>
                </c:pt>
                <c:pt idx="380">
                  <c:v>5.1271865027032097</c:v>
                </c:pt>
                <c:pt idx="381">
                  <c:v>7.7529440545301628E-2</c:v>
                </c:pt>
                <c:pt idx="382">
                  <c:v>2.9461187407214616E-2</c:v>
                </c:pt>
                <c:pt idx="383">
                  <c:v>2.0518703805637921</c:v>
                </c:pt>
                <c:pt idx="384">
                  <c:v>4.2541954616017903E-3</c:v>
                </c:pt>
                <c:pt idx="385">
                  <c:v>1.1131365796773736</c:v>
                </c:pt>
                <c:pt idx="386">
                  <c:v>13.44685718753659</c:v>
                </c:pt>
                <c:pt idx="387">
                  <c:v>5.544831477883128</c:v>
                </c:pt>
                <c:pt idx="388">
                  <c:v>1.7797549694911654</c:v>
                </c:pt>
                <c:pt idx="389">
                  <c:v>6.1079661695651981E-2</c:v>
                </c:pt>
                <c:pt idx="390">
                  <c:v>17.838891671285584</c:v>
                </c:pt>
                <c:pt idx="391">
                  <c:v>5.5020967282699322</c:v>
                </c:pt>
                <c:pt idx="392">
                  <c:v>1.2524858339137124</c:v>
                </c:pt>
                <c:pt idx="393">
                  <c:v>0.208257047186726</c:v>
                </c:pt>
                <c:pt idx="394">
                  <c:v>7.9137677930955871E-2</c:v>
                </c:pt>
                <c:pt idx="395">
                  <c:v>3.0072317613763232E-2</c:v>
                </c:pt>
                <c:pt idx="396">
                  <c:v>1.1427480693230027E-2</c:v>
                </c:pt>
                <c:pt idx="397">
                  <c:v>4.3424426634274104E-3</c:v>
                </c:pt>
                <c:pt idx="398">
                  <c:v>1.6501282121024162E-3</c:v>
                </c:pt>
                <c:pt idx="399">
                  <c:v>33.500493415939829</c:v>
                </c:pt>
                <c:pt idx="400">
                  <c:v>5.1955564902211524</c:v>
                </c:pt>
                <c:pt idx="401">
                  <c:v>9.5483457328229271</c:v>
                </c:pt>
                <c:pt idx="402">
                  <c:v>5.1345872129983672</c:v>
                </c:pt>
                <c:pt idx="403">
                  <c:v>13.182146927463556</c:v>
                </c:pt>
                <c:pt idx="404">
                  <c:v>6.6328259085129124</c:v>
                </c:pt>
                <c:pt idx="405">
                  <c:v>0.25925448891206399</c:v>
                </c:pt>
                <c:pt idx="406">
                  <c:v>9.8516705786584294E-2</c:v>
                </c:pt>
                <c:pt idx="407">
                  <c:v>3.7436348198902035E-2</c:v>
                </c:pt>
                <c:pt idx="408">
                  <c:v>1.4225812315582771E-2</c:v>
                </c:pt>
                <c:pt idx="409">
                  <c:v>5.4058086799214523E-3</c:v>
                </c:pt>
                <c:pt idx="410">
                  <c:v>4.8582691855104772</c:v>
                </c:pt>
                <c:pt idx="411">
                  <c:v>7.8059877338065788E-4</c:v>
                </c:pt>
                <c:pt idx="412">
                  <c:v>17.590959218552129</c:v>
                </c:pt>
                <c:pt idx="413">
                  <c:v>2.0140527972455371</c:v>
                </c:pt>
                <c:pt idx="414">
                  <c:v>4.8205183796182061</c:v>
                </c:pt>
                <c:pt idx="415">
                  <c:v>7.4546722086151664</c:v>
                </c:pt>
                <c:pt idx="416">
                  <c:v>2.176483904154709</c:v>
                </c:pt>
                <c:pt idx="417">
                  <c:v>3.8271987453783067E-2</c:v>
                </c:pt>
                <c:pt idx="418">
                  <c:v>1.4543355232437568E-2</c:v>
                </c:pt>
                <c:pt idx="419">
                  <c:v>5.5264749883262767E-3</c:v>
                </c:pt>
                <c:pt idx="420">
                  <c:v>2.1000604955639848E-3</c:v>
                </c:pt>
                <c:pt idx="421">
                  <c:v>4.8057232041229057</c:v>
                </c:pt>
                <c:pt idx="422">
                  <c:v>3.0324873555943947E-4</c:v>
                </c:pt>
                <c:pt idx="423">
                  <c:v>7.785787395839133</c:v>
                </c:pt>
                <c:pt idx="424">
                  <c:v>7.4256075945720408</c:v>
                </c:pt>
                <c:pt idx="425">
                  <c:v>14.854649153091698</c:v>
                </c:pt>
                <c:pt idx="426">
                  <c:v>1.5477829498484317</c:v>
                </c:pt>
                <c:pt idx="427">
                  <c:v>18.817079343151313</c:v>
                </c:pt>
                <c:pt idx="428">
                  <c:v>8.4233752064504177</c:v>
                </c:pt>
                <c:pt idx="429">
                  <c:v>0.51170116510113151</c:v>
                </c:pt>
                <c:pt idx="430">
                  <c:v>0.19444644273842998</c:v>
                </c:pt>
                <c:pt idx="431">
                  <c:v>7.3889648240603401E-2</c:v>
                </c:pt>
                <c:pt idx="432">
                  <c:v>2.8078066331429289E-2</c:v>
                </c:pt>
                <c:pt idx="433">
                  <c:v>1.0669665205943129E-2</c:v>
                </c:pt>
                <c:pt idx="434">
                  <c:v>6.202442424079214</c:v>
                </c:pt>
                <c:pt idx="435">
                  <c:v>5.7075466110629476</c:v>
                </c:pt>
                <c:pt idx="436">
                  <c:v>6.0148700445553436</c:v>
                </c:pt>
                <c:pt idx="437">
                  <c:v>9.9686150724420379</c:v>
                </c:pt>
                <c:pt idx="438">
                  <c:v>84.855542086028237</c:v>
                </c:pt>
                <c:pt idx="439">
                  <c:v>42.40999718097676</c:v>
                </c:pt>
                <c:pt idx="440">
                  <c:v>12.195867571547833</c:v>
                </c:pt>
                <c:pt idx="441">
                  <c:v>4.6344296771881774</c:v>
                </c:pt>
                <c:pt idx="442">
                  <c:v>1.761083277331507</c:v>
                </c:pt>
                <c:pt idx="443">
                  <c:v>0.66921164538597266</c:v>
                </c:pt>
                <c:pt idx="444">
                  <c:v>0.25430042524666963</c:v>
                </c:pt>
                <c:pt idx="445">
                  <c:v>9.6634161593734447E-2</c:v>
                </c:pt>
                <c:pt idx="446">
                  <c:v>3.6306670871157229</c:v>
                </c:pt>
                <c:pt idx="447">
                  <c:v>8.9408196736044996</c:v>
                </c:pt>
                <c:pt idx="448">
                  <c:v>5.9474476607063798</c:v>
                </c:pt>
                <c:pt idx="449">
                  <c:v>6.0153350691273054E-2</c:v>
                </c:pt>
                <c:pt idx="450">
                  <c:v>2.2858273262683759E-2</c:v>
                </c:pt>
                <c:pt idx="451">
                  <c:v>8.6938193575591391</c:v>
                </c:pt>
                <c:pt idx="452">
                  <c:v>3.3007346591315346E-3</c:v>
                </c:pt>
                <c:pt idx="453">
                  <c:v>1.254279170469983E-3</c:v>
                </c:pt>
                <c:pt idx="454">
                  <c:v>2.6388128503725805</c:v>
                </c:pt>
                <c:pt idx="455">
                  <c:v>1.8111791221586557E-4</c:v>
                </c:pt>
                <c:pt idx="456">
                  <c:v>0.42052629684380549</c:v>
                </c:pt>
                <c:pt idx="457">
                  <c:v>2.6153426523970994E-5</c:v>
                </c:pt>
                <c:pt idx="458">
                  <c:v>0.4685178499972546</c:v>
                </c:pt>
                <c:pt idx="459">
                  <c:v>3.7765547900614108E-6</c:v>
                </c:pt>
                <c:pt idx="460">
                  <c:v>1.2551328479582953</c:v>
                </c:pt>
                <c:pt idx="461">
                  <c:v>18.176517188582046</c:v>
                </c:pt>
                <c:pt idx="462">
                  <c:v>28.947391698740091</c:v>
                </c:pt>
                <c:pt idx="463">
                  <c:v>5.9052387466057734</c:v>
                </c:pt>
                <c:pt idx="464">
                  <c:v>1.8392568193717769</c:v>
                </c:pt>
                <c:pt idx="465">
                  <c:v>0.69891759136127507</c:v>
                </c:pt>
                <c:pt idx="466">
                  <c:v>0.26558868471728458</c:v>
                </c:pt>
                <c:pt idx="467">
                  <c:v>0.10092370019256813</c:v>
                </c:pt>
                <c:pt idx="468">
                  <c:v>3.8351006073175896E-2</c:v>
                </c:pt>
                <c:pt idx="469">
                  <c:v>1.457338230780684E-2</c:v>
                </c:pt>
                <c:pt idx="470">
                  <c:v>5.5378852769665983E-3</c:v>
                </c:pt>
                <c:pt idx="471">
                  <c:v>5.2308452602835018</c:v>
                </c:pt>
                <c:pt idx="472">
                  <c:v>7.9967063399397705E-4</c:v>
                </c:pt>
                <c:pt idx="473">
                  <c:v>58.006942749273833</c:v>
                </c:pt>
                <c:pt idx="474">
                  <c:v>27.774986651373464</c:v>
                </c:pt>
                <c:pt idx="475">
                  <c:v>11.071022860020108</c:v>
                </c:pt>
                <c:pt idx="476">
                  <c:v>2.9931069622047604</c:v>
                </c:pt>
                <c:pt idx="477">
                  <c:v>1.1373806456378091</c:v>
                </c:pt>
                <c:pt idx="478">
                  <c:v>0.43220464534236736</c:v>
                </c:pt>
                <c:pt idx="479">
                  <c:v>0.16423776523009961</c:v>
                </c:pt>
                <c:pt idx="480">
                  <c:v>6.2410350787437854E-2</c:v>
                </c:pt>
                <c:pt idx="481">
                  <c:v>2.3715933299226388E-2</c:v>
                </c:pt>
                <c:pt idx="482">
                  <c:v>9.0120546537060253E-3</c:v>
                </c:pt>
                <c:pt idx="483">
                  <c:v>3.4245807684082905E-3</c:v>
                </c:pt>
                <c:pt idx="484">
                  <c:v>31.724261689825394</c:v>
                </c:pt>
                <c:pt idx="485">
                  <c:v>4.5716730705935422</c:v>
                </c:pt>
                <c:pt idx="486">
                  <c:v>6.9611175970850452</c:v>
                </c:pt>
                <c:pt idx="487">
                  <c:v>0.66014959139370744</c:v>
                </c:pt>
                <c:pt idx="488">
                  <c:v>1.5567381614924034</c:v>
                </c:pt>
                <c:pt idx="489">
                  <c:v>9.5325600997251334E-2</c:v>
                </c:pt>
                <c:pt idx="490">
                  <c:v>3.622372837895551E-2</c:v>
                </c:pt>
                <c:pt idx="491">
                  <c:v>1.3765016784003097E-2</c:v>
                </c:pt>
                <c:pt idx="492">
                  <c:v>5.2307063779211769E-3</c:v>
                </c:pt>
                <c:pt idx="493">
                  <c:v>1.9876684236100474E-3</c:v>
                </c:pt>
                <c:pt idx="494">
                  <c:v>7.553140009718181E-4</c:v>
                </c:pt>
                <c:pt idx="495">
                  <c:v>4.6205689363316411</c:v>
                </c:pt>
                <c:pt idx="496">
                  <c:v>1.0906734174033051E-4</c:v>
                </c:pt>
                <c:pt idx="497">
                  <c:v>23.0069491949553</c:v>
                </c:pt>
                <c:pt idx="498">
                  <c:v>15.775470526241854</c:v>
                </c:pt>
                <c:pt idx="499">
                  <c:v>2.5123519831058507</c:v>
                </c:pt>
                <c:pt idx="500">
                  <c:v>0.95469375358022313</c:v>
                </c:pt>
                <c:pt idx="501">
                  <c:v>0.36278362636048483</c:v>
                </c:pt>
                <c:pt idx="502">
                  <c:v>0.13785777801698421</c:v>
                </c:pt>
                <c:pt idx="503">
                  <c:v>5.2385955646454006E-2</c:v>
                </c:pt>
                <c:pt idx="504">
                  <c:v>1.9906663145652526E-2</c:v>
                </c:pt>
                <c:pt idx="505">
                  <c:v>7.5645319953479588E-3</c:v>
                </c:pt>
                <c:pt idx="506">
                  <c:v>2.8745221582322246E-3</c:v>
                </c:pt>
                <c:pt idx="507">
                  <c:v>1.0923184201282455E-3</c:v>
                </c:pt>
                <c:pt idx="508">
                  <c:v>2.4254937326337993</c:v>
                </c:pt>
                <c:pt idx="509">
                  <c:v>1.5773077986651864E-4</c:v>
                </c:pt>
                <c:pt idx="510">
                  <c:v>9.5501010786492291</c:v>
                </c:pt>
                <c:pt idx="511">
                  <c:v>7.8807160339432034</c:v>
                </c:pt>
                <c:pt idx="512">
                  <c:v>8.6550033528356103E-6</c:v>
                </c:pt>
                <c:pt idx="513">
                  <c:v>3.2889012740775325E-6</c:v>
                </c:pt>
                <c:pt idx="514">
                  <c:v>1.2497824841494622E-6</c:v>
                </c:pt>
                <c:pt idx="515">
                  <c:v>4.7491734397679561E-7</c:v>
                </c:pt>
                <c:pt idx="516">
                  <c:v>1.8046859071118236E-7</c:v>
                </c:pt>
                <c:pt idx="517">
                  <c:v>6.8578064470249294E-8</c:v>
                </c:pt>
                <c:pt idx="518">
                  <c:v>5.6066657007313472</c:v>
                </c:pt>
                <c:pt idx="519">
                  <c:v>2.2463742157229785</c:v>
                </c:pt>
                <c:pt idx="520">
                  <c:v>3.9119428439895803</c:v>
                </c:pt>
                <c:pt idx="521">
                  <c:v>6.561195772833206</c:v>
                </c:pt>
                <c:pt idx="522">
                  <c:v>5.1828499941450668</c:v>
                </c:pt>
                <c:pt idx="523">
                  <c:v>34.13018584121798</c:v>
                </c:pt>
                <c:pt idx="524">
                  <c:v>5.1246389234134027</c:v>
                </c:pt>
                <c:pt idx="525">
                  <c:v>1.9473627908970925</c:v>
                </c:pt>
                <c:pt idx="526">
                  <c:v>0.73999786054089522</c:v>
                </c:pt>
                <c:pt idx="527">
                  <c:v>0.2811991870055402</c:v>
                </c:pt>
                <c:pt idx="528">
                  <c:v>0.1068556910621053</c:v>
                </c:pt>
                <c:pt idx="529">
                  <c:v>4.060516260360001E-2</c:v>
                </c:pt>
                <c:pt idx="530">
                  <c:v>15.843913094074299</c:v>
                </c:pt>
                <c:pt idx="531">
                  <c:v>0.90549821428948685</c:v>
                </c:pt>
                <c:pt idx="532">
                  <c:v>0.34408932143000498</c:v>
                </c:pt>
                <c:pt idx="533">
                  <c:v>37.5757679946216</c:v>
                </c:pt>
                <c:pt idx="534">
                  <c:v>26.004658661463971</c:v>
                </c:pt>
                <c:pt idx="535">
                  <c:v>9.9434063225484088</c:v>
                </c:pt>
                <c:pt idx="536">
                  <c:v>12.531321324599389</c:v>
                </c:pt>
                <c:pt idx="537">
                  <c:v>5.8387305623431462</c:v>
                </c:pt>
                <c:pt idx="538">
                  <c:v>0.28595811030707086</c:v>
                </c:pt>
                <c:pt idx="539">
                  <c:v>0.1086640819166869</c:v>
                </c:pt>
                <c:pt idx="540">
                  <c:v>4.1292351128341023E-2</c:v>
                </c:pt>
                <c:pt idx="541">
                  <c:v>5.2627883054176507</c:v>
                </c:pt>
                <c:pt idx="542">
                  <c:v>18.013612482085065</c:v>
                </c:pt>
                <c:pt idx="543">
                  <c:v>8.458523682547046</c:v>
                </c:pt>
                <c:pt idx="544">
                  <c:v>14.848396454700612</c:v>
                </c:pt>
                <c:pt idx="545">
                  <c:v>6.9445810791698648</c:v>
                </c:pt>
                <c:pt idx="546">
                  <c:v>17.290961324729366</c:v>
                </c:pt>
                <c:pt idx="547">
                  <c:v>6.9321764564082482</c:v>
                </c:pt>
                <c:pt idx="548">
                  <c:v>3.141047717295876</c:v>
                </c:pt>
                <c:pt idx="549">
                  <c:v>0.29360995875328527</c:v>
                </c:pt>
                <c:pt idx="550">
                  <c:v>0.25830371425059856</c:v>
                </c:pt>
                <c:pt idx="551">
                  <c:v>4.2397278043974383E-2</c:v>
                </c:pt>
                <c:pt idx="552">
                  <c:v>1.6110965656710267E-2</c:v>
                </c:pt>
                <c:pt idx="553">
                  <c:v>3.3700740297682934</c:v>
                </c:pt>
                <c:pt idx="554">
                  <c:v>2.5780351072143559</c:v>
                </c:pt>
                <c:pt idx="555">
                  <c:v>8.8404090751500585E-4</c:v>
                </c:pt>
                <c:pt idx="556">
                  <c:v>1.4557674997563035</c:v>
                </c:pt>
                <c:pt idx="557">
                  <c:v>1.2765550704516682E-4</c:v>
                </c:pt>
                <c:pt idx="558">
                  <c:v>5.9760007153583352</c:v>
                </c:pt>
                <c:pt idx="559">
                  <c:v>1.8433455217322094E-5</c:v>
                </c:pt>
                <c:pt idx="560">
                  <c:v>1.2589176665084878</c:v>
                </c:pt>
                <c:pt idx="561">
                  <c:v>1.2065437418182008</c:v>
                </c:pt>
                <c:pt idx="562">
                  <c:v>1.0114805546848979E-6</c:v>
                </c:pt>
                <c:pt idx="563">
                  <c:v>3.843626107802611E-7</c:v>
                </c:pt>
                <c:pt idx="564">
                  <c:v>1.4605779209649922E-7</c:v>
                </c:pt>
                <c:pt idx="565">
                  <c:v>5.5501960996669718E-8</c:v>
                </c:pt>
                <c:pt idx="566">
                  <c:v>5.5656338591046151</c:v>
                </c:pt>
                <c:pt idx="567">
                  <c:v>5.8425987438870015</c:v>
                </c:pt>
                <c:pt idx="568">
                  <c:v>19.837746369627681</c:v>
                </c:pt>
                <c:pt idx="569">
                  <c:v>9.0966427519629249</c:v>
                </c:pt>
                <c:pt idx="570">
                  <c:v>28.409317004603082</c:v>
                </c:pt>
                <c:pt idx="571">
                  <c:v>11.169350020139429</c:v>
                </c:pt>
                <c:pt idx="572">
                  <c:v>19.279098075561002</c:v>
                </c:pt>
                <c:pt idx="573">
                  <c:v>2.522094989534085</c:v>
                </c:pt>
                <c:pt idx="574">
                  <c:v>4.863860224757846</c:v>
                </c:pt>
                <c:pt idx="575">
                  <c:v>0.36419051648872197</c:v>
                </c:pt>
                <c:pt idx="576">
                  <c:v>0.13839239626571434</c:v>
                </c:pt>
                <c:pt idx="577">
                  <c:v>2.965190770163781</c:v>
                </c:pt>
                <c:pt idx="578">
                  <c:v>17.091327886292678</c:v>
                </c:pt>
                <c:pt idx="579">
                  <c:v>1.1310680648631497</c:v>
                </c:pt>
                <c:pt idx="580">
                  <c:v>4.2283712621386336</c:v>
                </c:pt>
                <c:pt idx="581">
                  <c:v>0.1633262285662388</c:v>
                </c:pt>
                <c:pt idx="582">
                  <c:v>7.9978262688056407</c:v>
                </c:pt>
                <c:pt idx="583">
                  <c:v>2.3584307404964876E-2</c:v>
                </c:pt>
                <c:pt idx="584">
                  <c:v>3.7438201090995262</c:v>
                </c:pt>
                <c:pt idx="585">
                  <c:v>3.4055739892769285E-3</c:v>
                </c:pt>
                <c:pt idx="586">
                  <c:v>1.2941181159252327E-3</c:v>
                </c:pt>
                <c:pt idx="587">
                  <c:v>4.9176488405158845E-4</c:v>
                </c:pt>
                <c:pt idx="588">
                  <c:v>1.8687065593960364E-4</c:v>
                </c:pt>
                <c:pt idx="589">
                  <c:v>7.1010849257049382E-5</c:v>
                </c:pt>
                <c:pt idx="590">
                  <c:v>0.13002224380935912</c:v>
                </c:pt>
                <c:pt idx="591">
                  <c:v>0.45933999160649519</c:v>
                </c:pt>
                <c:pt idx="592">
                  <c:v>0.64991571825364824</c:v>
                </c:pt>
                <c:pt idx="593">
                  <c:v>1.4806727817644694E-6</c:v>
                </c:pt>
                <c:pt idx="594">
                  <c:v>2.1729493760334577</c:v>
                </c:pt>
                <c:pt idx="595">
                  <c:v>18.314805771396152</c:v>
                </c:pt>
                <c:pt idx="596">
                  <c:v>0.9606116684892696</c:v>
                </c:pt>
                <c:pt idx="597">
                  <c:v>0.36503243402592245</c:v>
                </c:pt>
                <c:pt idx="598">
                  <c:v>0.13871232492985053</c:v>
                </c:pt>
                <c:pt idx="599">
                  <c:v>5.2710683473343192E-2</c:v>
                </c:pt>
                <c:pt idx="600">
                  <c:v>2.0030059719870416E-2</c:v>
                </c:pt>
                <c:pt idx="601">
                  <c:v>7.6114226935507564E-3</c:v>
                </c:pt>
                <c:pt idx="602">
                  <c:v>2.8923406235492879E-3</c:v>
                </c:pt>
                <c:pt idx="603">
                  <c:v>4.6364979988130095</c:v>
                </c:pt>
                <c:pt idx="604">
                  <c:v>4.1765398604051712E-4</c:v>
                </c:pt>
                <c:pt idx="605">
                  <c:v>11.297473267970718</c:v>
                </c:pt>
                <c:pt idx="606">
                  <c:v>16.012337260583656</c:v>
                </c:pt>
                <c:pt idx="607">
                  <c:v>1.5041442354571135</c:v>
                </c:pt>
                <c:pt idx="608">
                  <c:v>2.9426642031403647</c:v>
                </c:pt>
                <c:pt idx="609">
                  <c:v>0.21719842760000718</c:v>
                </c:pt>
                <c:pt idx="610">
                  <c:v>8.2535402488002729E-2</c:v>
                </c:pt>
                <c:pt idx="611">
                  <c:v>3.1363452945441045E-2</c:v>
                </c:pt>
                <c:pt idx="612">
                  <c:v>1.1918112119267596E-2</c:v>
                </c:pt>
                <c:pt idx="613">
                  <c:v>4.5288826053216866E-3</c:v>
                </c:pt>
                <c:pt idx="614">
                  <c:v>5.6289025692274439</c:v>
                </c:pt>
                <c:pt idx="615">
                  <c:v>1.4301706905666345</c:v>
                </c:pt>
                <c:pt idx="616">
                  <c:v>2.2504019619209896</c:v>
                </c:pt>
                <c:pt idx="617">
                  <c:v>11.094059483263853</c:v>
                </c:pt>
                <c:pt idx="618">
                  <c:v>4.4620866901543481</c:v>
                </c:pt>
                <c:pt idx="619">
                  <c:v>0.18382008298448144</c:v>
                </c:pt>
                <c:pt idx="620">
                  <c:v>6.9851631534102954E-2</c:v>
                </c:pt>
                <c:pt idx="621">
                  <c:v>2.6543619982959128E-2</c:v>
                </c:pt>
                <c:pt idx="622">
                  <c:v>1.0086575593524468E-2</c:v>
                </c:pt>
                <c:pt idx="623">
                  <c:v>3.8328987255392983E-3</c:v>
                </c:pt>
                <c:pt idx="624">
                  <c:v>1.4565015157049334E-3</c:v>
                </c:pt>
                <c:pt idx="625">
                  <c:v>5.5347057596787476E-4</c:v>
                </c:pt>
                <c:pt idx="626">
                  <c:v>2.1031881886779237E-4</c:v>
                </c:pt>
                <c:pt idx="627">
                  <c:v>4.6932473374227524</c:v>
                </c:pt>
                <c:pt idx="628">
                  <c:v>7.033092263842379</c:v>
                </c:pt>
                <c:pt idx="629">
                  <c:v>44.024596199601106</c:v>
                </c:pt>
                <c:pt idx="630">
                  <c:v>17.297695317515615</c:v>
                </c:pt>
                <c:pt idx="631">
                  <c:v>35.338183219710317</c:v>
                </c:pt>
                <c:pt idx="632">
                  <c:v>9.2794693723108921</c:v>
                </c:pt>
                <c:pt idx="633">
                  <c:v>2.4864967838809831</c:v>
                </c:pt>
                <c:pt idx="634">
                  <c:v>2.1427715770289222</c:v>
                </c:pt>
                <c:pt idx="635">
                  <c:v>0.359050135592414</c:v>
                </c:pt>
                <c:pt idx="636">
                  <c:v>0.97693295737791042</c:v>
                </c:pt>
                <c:pt idx="637">
                  <c:v>5.1846839579544578E-2</c:v>
                </c:pt>
                <c:pt idx="638">
                  <c:v>1.9701799040226939E-2</c:v>
                </c:pt>
                <c:pt idx="639">
                  <c:v>4.2104316293945683</c:v>
                </c:pt>
                <c:pt idx="640">
                  <c:v>2.8449397814087696E-3</c:v>
                </c:pt>
                <c:pt idx="641">
                  <c:v>73.367448054587186</c:v>
                </c:pt>
                <c:pt idx="642">
                  <c:v>20.063018300137408</c:v>
                </c:pt>
                <c:pt idx="643">
                  <c:v>32.815995267946853</c:v>
                </c:pt>
                <c:pt idx="644">
                  <c:v>5.8202987510325475</c:v>
                </c:pt>
                <c:pt idx="645">
                  <c:v>2.2117135253923679</c:v>
                </c:pt>
                <c:pt idx="646">
                  <c:v>0.89918057794834894</c:v>
                </c:pt>
                <c:pt idx="647">
                  <c:v>0.31937143306665799</c:v>
                </c:pt>
                <c:pt idx="648">
                  <c:v>0.12136114456533005</c:v>
                </c:pt>
                <c:pt idx="649">
                  <c:v>4.6117234934825425E-2</c:v>
                </c:pt>
                <c:pt idx="650">
                  <c:v>1.7524549275233663E-2</c:v>
                </c:pt>
                <c:pt idx="651">
                  <c:v>21.920358704255321</c:v>
                </c:pt>
                <c:pt idx="652">
                  <c:v>2.1276141967916344</c:v>
                </c:pt>
                <c:pt idx="653">
                  <c:v>27.664483613979666</c:v>
                </c:pt>
                <c:pt idx="654">
                  <c:v>34.215519387063793</c:v>
                </c:pt>
                <c:pt idx="655">
                  <c:v>28.323232868567587</c:v>
                </c:pt>
                <c:pt idx="656">
                  <c:v>5.5647554188494164</c:v>
                </c:pt>
                <c:pt idx="657">
                  <c:v>2.1146070591627786</c:v>
                </c:pt>
                <c:pt idx="658">
                  <c:v>0.80355068248185602</c:v>
                </c:pt>
                <c:pt idx="659">
                  <c:v>0.30534925934310525</c:v>
                </c:pt>
                <c:pt idx="660">
                  <c:v>2.7570684054018231</c:v>
                </c:pt>
                <c:pt idx="661">
                  <c:v>4.409243304914439E-2</c:v>
                </c:pt>
                <c:pt idx="662">
                  <c:v>10.913288377363296</c:v>
                </c:pt>
                <c:pt idx="663">
                  <c:v>6.3669473322964503E-3</c:v>
                </c:pt>
                <c:pt idx="664">
                  <c:v>36.617443360238539</c:v>
                </c:pt>
                <c:pt idx="665">
                  <c:v>6.7276342284778057</c:v>
                </c:pt>
                <c:pt idx="666">
                  <c:v>4.0690119888556886</c:v>
                </c:pt>
                <c:pt idx="667">
                  <c:v>1.3584842015534973</c:v>
                </c:pt>
                <c:pt idx="668">
                  <c:v>7.0135308526040694</c:v>
                </c:pt>
                <c:pt idx="669">
                  <c:v>0.11752014719265408</c:v>
                </c:pt>
                <c:pt idx="670">
                  <c:v>4.4657655933208557E-2</c:v>
                </c:pt>
                <c:pt idx="671">
                  <c:v>1.6969909254619251E-2</c:v>
                </c:pt>
                <c:pt idx="672">
                  <c:v>6.4485655167553155E-3</c:v>
                </c:pt>
                <c:pt idx="673">
                  <c:v>2.45045489636702E-3</c:v>
                </c:pt>
                <c:pt idx="674">
                  <c:v>7.1117375995446199</c:v>
                </c:pt>
                <c:pt idx="675">
                  <c:v>15.28268669730868</c:v>
                </c:pt>
                <c:pt idx="676">
                  <c:v>4.8559377404619362</c:v>
                </c:pt>
                <c:pt idx="677">
                  <c:v>3.9503858217506496</c:v>
                </c:pt>
                <c:pt idx="678">
                  <c:v>11.414025384609614</c:v>
                </c:pt>
                <c:pt idx="679">
                  <c:v>0.43258006994780052</c:v>
                </c:pt>
                <c:pt idx="680">
                  <c:v>8.0369752948341642</c:v>
                </c:pt>
                <c:pt idx="681">
                  <c:v>3.3459724294765008</c:v>
                </c:pt>
                <c:pt idx="682">
                  <c:v>2.3736533598175718E-2</c:v>
                </c:pt>
                <c:pt idx="683">
                  <c:v>9.0198827673067718E-3</c:v>
                </c:pt>
                <c:pt idx="684">
                  <c:v>3.4275554515765735E-3</c:v>
                </c:pt>
                <c:pt idx="685">
                  <c:v>1.3024710715990979E-3</c:v>
                </c:pt>
                <c:pt idx="686">
                  <c:v>9.5937073527708736E-2</c:v>
                </c:pt>
                <c:pt idx="687">
                  <c:v>1.8807682273890974E-4</c:v>
                </c:pt>
                <c:pt idx="688">
                  <c:v>6.887362364476953</c:v>
                </c:pt>
                <c:pt idx="689">
                  <c:v>2.2437019015498691</c:v>
                </c:pt>
                <c:pt idx="690">
                  <c:v>1.0320151417329456E-5</c:v>
                </c:pt>
                <c:pt idx="691">
                  <c:v>3.921657538585193E-6</c:v>
                </c:pt>
                <c:pt idx="692">
                  <c:v>1.4902298646623737E-6</c:v>
                </c:pt>
                <c:pt idx="693">
                  <c:v>5.6628734857170186E-7</c:v>
                </c:pt>
                <c:pt idx="694">
                  <c:v>2.1518919245724675E-7</c:v>
                </c:pt>
                <c:pt idx="695">
                  <c:v>2.8370167795307508</c:v>
                </c:pt>
                <c:pt idx="696">
                  <c:v>3.107331939082643E-8</c:v>
                </c:pt>
                <c:pt idx="697">
                  <c:v>1.1807861368514046E-8</c:v>
                </c:pt>
                <c:pt idx="698">
                  <c:v>9.0954515847844295</c:v>
                </c:pt>
                <c:pt idx="699">
                  <c:v>2.5082221130192202</c:v>
                </c:pt>
                <c:pt idx="700">
                  <c:v>30.815303442328716</c:v>
                </c:pt>
                <c:pt idx="701">
                  <c:v>4.5175949733005725</c:v>
                </c:pt>
                <c:pt idx="702">
                  <c:v>1.7166860898542176</c:v>
                </c:pt>
                <c:pt idx="703">
                  <c:v>21.044767361364677</c:v>
                </c:pt>
                <c:pt idx="704">
                  <c:v>1.6808209796137468</c:v>
                </c:pt>
                <c:pt idx="705">
                  <c:v>0.63871197225322363</c:v>
                </c:pt>
                <c:pt idx="706">
                  <c:v>0.24271054945622503</c:v>
                </c:pt>
                <c:pt idx="707">
                  <c:v>0.41712649302303206</c:v>
                </c:pt>
                <c:pt idx="708">
                  <c:v>3.5047403341478899E-2</c:v>
                </c:pt>
                <c:pt idx="709">
                  <c:v>1.3742683743644368</c:v>
                </c:pt>
                <c:pt idx="710">
                  <c:v>5.0608450425095536E-3</c:v>
                </c:pt>
                <c:pt idx="711">
                  <c:v>1.9231211161536302E-3</c:v>
                </c:pt>
                <c:pt idx="712">
                  <c:v>55.198847375650253</c:v>
                </c:pt>
                <c:pt idx="713">
                  <c:v>36.575571575416049</c:v>
                </c:pt>
                <c:pt idx="714">
                  <c:v>30.043857176680874</c:v>
                </c:pt>
                <c:pt idx="715">
                  <c:v>6.8225812927405007</c:v>
                </c:pt>
                <c:pt idx="716">
                  <c:v>2.5925808912413899</c:v>
                </c:pt>
                <c:pt idx="717">
                  <c:v>0.98518073867172828</c:v>
                </c:pt>
                <c:pt idx="718">
                  <c:v>0.37436868069525675</c:v>
                </c:pt>
                <c:pt idx="719">
                  <c:v>0.14226009866419756</c:v>
                </c:pt>
                <c:pt idx="720">
                  <c:v>5.4058837492395082E-2</c:v>
                </c:pt>
                <c:pt idx="721">
                  <c:v>2.0542358247110131E-2</c:v>
                </c:pt>
                <c:pt idx="722">
                  <c:v>7.8060961339018482E-3</c:v>
                </c:pt>
                <c:pt idx="723">
                  <c:v>10.07940273103512</c:v>
                </c:pt>
                <c:pt idx="724">
                  <c:v>3.6506822435059143</c:v>
                </c:pt>
                <c:pt idx="725">
                  <c:v>31.787715198772482</c:v>
                </c:pt>
                <c:pt idx="726">
                  <c:v>44.595758007263456</c:v>
                </c:pt>
                <c:pt idx="727">
                  <c:v>29.38940362915389</c:v>
                </c:pt>
                <c:pt idx="728">
                  <c:v>6.4559224147492964</c:v>
                </c:pt>
                <c:pt idx="729">
                  <c:v>2.4532505176047321</c:v>
                </c:pt>
                <c:pt idx="730">
                  <c:v>0.93223519668979837</c:v>
                </c:pt>
                <c:pt idx="731">
                  <c:v>1.4107003158122089</c:v>
                </c:pt>
                <c:pt idx="732">
                  <c:v>0.13461476240200687</c:v>
                </c:pt>
                <c:pt idx="733">
                  <c:v>5.1153609712762622E-2</c:v>
                </c:pt>
                <c:pt idx="734">
                  <c:v>1.94383716908498E-2</c:v>
                </c:pt>
                <c:pt idx="735">
                  <c:v>0.10930742558102967</c:v>
                </c:pt>
                <c:pt idx="736">
                  <c:v>2.8069008721587109E-3</c:v>
                </c:pt>
                <c:pt idx="737">
                  <c:v>12.849070721905409</c:v>
                </c:pt>
                <c:pt idx="738">
                  <c:v>55.727695370960184</c:v>
                </c:pt>
                <c:pt idx="739">
                  <c:v>48.639262448342535</c:v>
                </c:pt>
                <c:pt idx="740">
                  <c:v>14.476832240355177</c:v>
                </c:pt>
                <c:pt idx="741">
                  <c:v>4.3355269351146442</c:v>
                </c:pt>
                <c:pt idx="742">
                  <c:v>1.6475002353435644</c:v>
                </c:pt>
                <c:pt idx="743">
                  <c:v>0.62605008943055451</c:v>
                </c:pt>
                <c:pt idx="744">
                  <c:v>2.6570388673082843</c:v>
                </c:pt>
                <c:pt idx="745">
                  <c:v>9.0401632913772095E-2</c:v>
                </c:pt>
                <c:pt idx="746">
                  <c:v>3.4352620507233395E-2</c:v>
                </c:pt>
                <c:pt idx="747">
                  <c:v>0.1527673210432316</c:v>
                </c:pt>
                <c:pt idx="748">
                  <c:v>30.786125265981674</c:v>
                </c:pt>
                <c:pt idx="749">
                  <c:v>9.6720211381883896</c:v>
                </c:pt>
                <c:pt idx="750">
                  <c:v>1.6889266082158283</c:v>
                </c:pt>
                <c:pt idx="751">
                  <c:v>0.64179211112201473</c:v>
                </c:pt>
                <c:pt idx="752">
                  <c:v>0.24388100222636558</c:v>
                </c:pt>
                <c:pt idx="753">
                  <c:v>3.3627224969081451</c:v>
                </c:pt>
                <c:pt idx="754">
                  <c:v>3.5216416721487197E-2</c:v>
                </c:pt>
                <c:pt idx="755">
                  <c:v>1.3382238354165132E-2</c:v>
                </c:pt>
                <c:pt idx="756">
                  <c:v>5.0852505745827507E-3</c:v>
                </c:pt>
                <c:pt idx="757">
                  <c:v>1.9323952183414456E-3</c:v>
                </c:pt>
                <c:pt idx="758">
                  <c:v>4.8186681408648102</c:v>
                </c:pt>
                <c:pt idx="759">
                  <c:v>4.2972590563204056</c:v>
                </c:pt>
                <c:pt idx="760">
                  <c:v>1.0603439042083182E-4</c:v>
                </c:pt>
                <c:pt idx="761">
                  <c:v>5.6189528531256236</c:v>
                </c:pt>
                <c:pt idx="762">
                  <c:v>6.6422827447005917</c:v>
                </c:pt>
                <c:pt idx="763">
                  <c:v>4.5020335940028424</c:v>
                </c:pt>
                <c:pt idx="764">
                  <c:v>2.2109612470453156E-6</c:v>
                </c:pt>
                <c:pt idx="765">
                  <c:v>8.4016527387721987E-7</c:v>
                </c:pt>
                <c:pt idx="766">
                  <c:v>3.1926280407334355E-7</c:v>
                </c:pt>
                <c:pt idx="767">
                  <c:v>1.2131986554787056E-7</c:v>
                </c:pt>
                <c:pt idx="768">
                  <c:v>4.610154890819081E-8</c:v>
                </c:pt>
                <c:pt idx="769">
                  <c:v>4.5945753186451963</c:v>
                </c:pt>
                <c:pt idx="770">
                  <c:v>6.6570636623427533E-9</c:v>
                </c:pt>
                <c:pt idx="771">
                  <c:v>7.0844221851358107</c:v>
                </c:pt>
                <c:pt idx="772">
                  <c:v>9.6127999284229347E-10</c:v>
                </c:pt>
                <c:pt idx="773">
                  <c:v>8.6742026554870613</c:v>
                </c:pt>
                <c:pt idx="774">
                  <c:v>5.7894886396005614</c:v>
                </c:pt>
                <c:pt idx="775">
                  <c:v>11.218638745332857</c:v>
                </c:pt>
                <c:pt idx="776">
                  <c:v>7.5729776936640905</c:v>
                </c:pt>
                <c:pt idx="777">
                  <c:v>7.6167181727897896E-12</c:v>
                </c:pt>
                <c:pt idx="778">
                  <c:v>2.89435290566012E-12</c:v>
                </c:pt>
                <c:pt idx="779">
                  <c:v>0.59172233614793246</c:v>
                </c:pt>
                <c:pt idx="780">
                  <c:v>4.1794455957732138E-13</c:v>
                </c:pt>
                <c:pt idx="781">
                  <c:v>1.5881893263938213E-13</c:v>
                </c:pt>
                <c:pt idx="782">
                  <c:v>6.0351194402965223E-14</c:v>
                </c:pt>
                <c:pt idx="783">
                  <c:v>2.2933453873126781E-14</c:v>
                </c:pt>
                <c:pt idx="784">
                  <c:v>4.4647664043567259</c:v>
                </c:pt>
                <c:pt idx="785">
                  <c:v>9.1107580319086683</c:v>
                </c:pt>
                <c:pt idx="786">
                  <c:v>9.7075447689810606</c:v>
                </c:pt>
                <c:pt idx="787">
                  <c:v>22.565700357122452</c:v>
                </c:pt>
                <c:pt idx="788">
                  <c:v>2.4302961801446896</c:v>
                </c:pt>
                <c:pt idx="789">
                  <c:v>0.92351254845498187</c:v>
                </c:pt>
                <c:pt idx="790">
                  <c:v>0.35093476841289312</c:v>
                </c:pt>
                <c:pt idx="791">
                  <c:v>0.13335521199689937</c:v>
                </c:pt>
                <c:pt idx="792">
                  <c:v>5.0674980558821754E-2</c:v>
                </c:pt>
                <c:pt idx="793">
                  <c:v>12.046756233496284</c:v>
                </c:pt>
                <c:pt idx="794">
                  <c:v>7.0876555357531661</c:v>
                </c:pt>
                <c:pt idx="795">
                  <c:v>31.60040066550798</c:v>
                </c:pt>
                <c:pt idx="796">
                  <c:v>4.833884001676056</c:v>
                </c:pt>
                <c:pt idx="797">
                  <c:v>5.4039517083340058</c:v>
                </c:pt>
                <c:pt idx="798">
                  <c:v>0.69801284984202239</c:v>
                </c:pt>
                <c:pt idx="799">
                  <c:v>19.316596268265265</c:v>
                </c:pt>
                <c:pt idx="800">
                  <c:v>1.3002461739521807</c:v>
                </c:pt>
                <c:pt idx="801">
                  <c:v>1.1536763435111816</c:v>
                </c:pt>
                <c:pt idx="802">
                  <c:v>0.18775554751869492</c:v>
                </c:pt>
                <c:pt idx="803">
                  <c:v>7.1347108057104078E-2</c:v>
                </c:pt>
                <c:pt idx="804">
                  <c:v>2.7111901061699546E-2</c:v>
                </c:pt>
                <c:pt idx="805">
                  <c:v>1.0302522403445825E-2</c:v>
                </c:pt>
                <c:pt idx="806">
                  <c:v>3.9149585133094146E-3</c:v>
                </c:pt>
                <c:pt idx="807">
                  <c:v>1.4876842350575771E-3</c:v>
                </c:pt>
                <c:pt idx="808">
                  <c:v>10.673373561007097</c:v>
                </c:pt>
                <c:pt idx="809">
                  <c:v>28.639123469868622</c:v>
                </c:pt>
                <c:pt idx="810">
                  <c:v>14.278586298859388</c:v>
                </c:pt>
                <c:pt idx="811">
                  <c:v>2.5653279582308222</c:v>
                </c:pt>
                <c:pt idx="812">
                  <c:v>3.0176858046037931</c:v>
                </c:pt>
                <c:pt idx="813">
                  <c:v>0.37043335716853082</c:v>
                </c:pt>
                <c:pt idx="814">
                  <c:v>2.9865842177566044</c:v>
                </c:pt>
                <c:pt idx="815">
                  <c:v>1.3468145518073349</c:v>
                </c:pt>
                <c:pt idx="816">
                  <c:v>2.0326419174551625E-2</c:v>
                </c:pt>
                <c:pt idx="817">
                  <c:v>7.7240392863296165E-3</c:v>
                </c:pt>
                <c:pt idx="818">
                  <c:v>0.69183938357409036</c:v>
                </c:pt>
                <c:pt idx="819">
                  <c:v>3.9113160442205679</c:v>
                </c:pt>
                <c:pt idx="820">
                  <c:v>4.2383348371947884E-4</c:v>
                </c:pt>
                <c:pt idx="821">
                  <c:v>2.8534951977517995</c:v>
                </c:pt>
                <c:pt idx="822">
                  <c:v>7.1087961126560728</c:v>
                </c:pt>
                <c:pt idx="823">
                  <c:v>46.831439477311946</c:v>
                </c:pt>
                <c:pt idx="824">
                  <c:v>19.213160280917645</c:v>
                </c:pt>
                <c:pt idx="825">
                  <c:v>4.0173208699130667</c:v>
                </c:pt>
                <c:pt idx="826">
                  <c:v>1.5265819305669657</c:v>
                </c:pt>
                <c:pt idx="827">
                  <c:v>0.58010113361544702</c:v>
                </c:pt>
                <c:pt idx="828">
                  <c:v>0.22043843077386982</c:v>
                </c:pt>
                <c:pt idx="829">
                  <c:v>8.3766603694070546E-2</c:v>
                </c:pt>
                <c:pt idx="830">
                  <c:v>3.1831309403746802E-2</c:v>
                </c:pt>
                <c:pt idx="831">
                  <c:v>4.8389664421386369</c:v>
                </c:pt>
                <c:pt idx="832">
                  <c:v>4.5964410779010386E-3</c:v>
                </c:pt>
                <c:pt idx="833">
                  <c:v>14.41179474062425</c:v>
                </c:pt>
                <c:pt idx="834">
                  <c:v>15.135540858032012</c:v>
                </c:pt>
                <c:pt idx="835">
                  <c:v>1.9872502996860486</c:v>
                </c:pt>
                <c:pt idx="836">
                  <c:v>0.75515511388069845</c:v>
                </c:pt>
                <c:pt idx="837">
                  <c:v>1.5501525306036785</c:v>
                </c:pt>
                <c:pt idx="838">
                  <c:v>0.10904439844437284</c:v>
                </c:pt>
                <c:pt idx="839">
                  <c:v>4.1436871408861681E-2</c:v>
                </c:pt>
                <c:pt idx="840">
                  <c:v>1.5746011135367437E-2</c:v>
                </c:pt>
                <c:pt idx="841">
                  <c:v>5.9834842314396251E-3</c:v>
                </c:pt>
                <c:pt idx="842">
                  <c:v>2.2737240079470579E-3</c:v>
                </c:pt>
                <c:pt idx="843">
                  <c:v>28.941707047557834</c:v>
                </c:pt>
                <c:pt idx="844">
                  <c:v>3.9168572452963804</c:v>
                </c:pt>
                <c:pt idx="845">
                  <c:v>6.3433159935253922</c:v>
                </c:pt>
                <c:pt idx="846">
                  <c:v>6.142394528820045</c:v>
                </c:pt>
                <c:pt idx="847">
                  <c:v>3.6310904126729113</c:v>
                </c:pt>
                <c:pt idx="848">
                  <c:v>4.750967383491826</c:v>
                </c:pt>
                <c:pt idx="849">
                  <c:v>3.1035284186307598E-2</c:v>
                </c:pt>
                <c:pt idx="850">
                  <c:v>1.1793407990796888E-2</c:v>
                </c:pt>
                <c:pt idx="851">
                  <c:v>4.4814950365028175E-3</c:v>
                </c:pt>
                <c:pt idx="852">
                  <c:v>1.7029681138710706E-3</c:v>
                </c:pt>
                <c:pt idx="853">
                  <c:v>6.4712788327100684E-4</c:v>
                </c:pt>
                <c:pt idx="854">
                  <c:v>2.4590859564298261E-4</c:v>
                </c:pt>
                <c:pt idx="855">
                  <c:v>11.841880916782717</c:v>
                </c:pt>
                <c:pt idx="856">
                  <c:v>0.23560136718588984</c:v>
                </c:pt>
                <c:pt idx="857">
                  <c:v>8.9528519530638145E-2</c:v>
                </c:pt>
                <c:pt idx="858">
                  <c:v>72.602108436417524</c:v>
                </c:pt>
                <c:pt idx="859">
                  <c:v>22.478013360886255</c:v>
                </c:pt>
                <c:pt idx="860">
                  <c:v>6.2608657349987755</c:v>
                </c:pt>
                <c:pt idx="861">
                  <c:v>2.3791289792995345</c:v>
                </c:pt>
                <c:pt idx="862">
                  <c:v>0.90406901213382329</c:v>
                </c:pt>
                <c:pt idx="863">
                  <c:v>0.34354622461085288</c:v>
                </c:pt>
                <c:pt idx="864">
                  <c:v>0.13054756535212408</c:v>
                </c:pt>
                <c:pt idx="865">
                  <c:v>2.4357808734916282</c:v>
                </c:pt>
                <c:pt idx="866">
                  <c:v>5.6029215872369269</c:v>
                </c:pt>
                <c:pt idx="867">
                  <c:v>3.3858872711315122</c:v>
                </c:pt>
                <c:pt idx="868">
                  <c:v>5.5749085560647771</c:v>
                </c:pt>
                <c:pt idx="869">
                  <c:v>1.0343958272666536E-3</c:v>
                </c:pt>
                <c:pt idx="870">
                  <c:v>5.6113197018852432</c:v>
                </c:pt>
                <c:pt idx="871">
                  <c:v>10.976260987217955</c:v>
                </c:pt>
                <c:pt idx="872">
                  <c:v>4.683518931909763E-2</c:v>
                </c:pt>
                <c:pt idx="873">
                  <c:v>1.7797371941257099E-2</c:v>
                </c:pt>
                <c:pt idx="874">
                  <c:v>2.2561698396313465</c:v>
                </c:pt>
                <c:pt idx="875">
                  <c:v>2.5699405083175258E-3</c:v>
                </c:pt>
                <c:pt idx="876">
                  <c:v>9.765773931606598E-4</c:v>
                </c:pt>
                <c:pt idx="877">
                  <c:v>0.66623574594073609</c:v>
                </c:pt>
                <c:pt idx="878">
                  <c:v>1.4101777557239931E-4</c:v>
                </c:pt>
                <c:pt idx="879">
                  <c:v>14.016479623380601</c:v>
                </c:pt>
                <c:pt idx="880">
                  <c:v>0.79303576547488086</c:v>
                </c:pt>
                <c:pt idx="881">
                  <c:v>0.30135359088045471</c:v>
                </c:pt>
                <c:pt idx="882">
                  <c:v>7.6599566597592483</c:v>
                </c:pt>
                <c:pt idx="883">
                  <c:v>6.2304754657332566</c:v>
                </c:pt>
                <c:pt idx="884">
                  <c:v>1.6535874238792315E-2</c:v>
                </c:pt>
                <c:pt idx="885">
                  <c:v>6.283632210741079E-3</c:v>
                </c:pt>
                <c:pt idx="886">
                  <c:v>2.3877802400816103E-3</c:v>
                </c:pt>
                <c:pt idx="887">
                  <c:v>9.0735649123101204E-4</c:v>
                </c:pt>
                <c:pt idx="888">
                  <c:v>3.4479546666778461E-4</c:v>
                </c:pt>
                <c:pt idx="889">
                  <c:v>1.3102227733375815E-4</c:v>
                </c:pt>
                <c:pt idx="890">
                  <c:v>7.506270653187614</c:v>
                </c:pt>
                <c:pt idx="891">
                  <c:v>1.891961684699468E-5</c:v>
                </c:pt>
                <c:pt idx="892">
                  <c:v>5.8021742678877768</c:v>
                </c:pt>
                <c:pt idx="893">
                  <c:v>2.7319926727060311E-6</c:v>
                </c:pt>
                <c:pt idx="894">
                  <c:v>53.356507104790509</c:v>
                </c:pt>
                <c:pt idx="895">
                  <c:v>9.4281693751054032</c:v>
                </c:pt>
                <c:pt idx="896">
                  <c:v>3.5827043625400523</c:v>
                </c:pt>
                <c:pt idx="897">
                  <c:v>1.36142765776522</c:v>
                </c:pt>
                <c:pt idx="898">
                  <c:v>1.6298970637391808</c:v>
                </c:pt>
                <c:pt idx="899">
                  <c:v>0.19659015378129779</c:v>
                </c:pt>
                <c:pt idx="900">
                  <c:v>7.4704258436893156E-2</c:v>
                </c:pt>
                <c:pt idx="901">
                  <c:v>2.8387618206019396E-2</c:v>
                </c:pt>
                <c:pt idx="902">
                  <c:v>4.8399046764516047</c:v>
                </c:pt>
                <c:pt idx="903">
                  <c:v>35.597040891240951</c:v>
                </c:pt>
                <c:pt idx="904">
                  <c:v>8.806820454279487</c:v>
                </c:pt>
                <c:pt idx="905">
                  <c:v>7.874163634610607</c:v>
                </c:pt>
                <c:pt idx="906">
                  <c:v>20.66578486919531</c:v>
                </c:pt>
                <c:pt idx="907">
                  <c:v>10.016647438822528</c:v>
                </c:pt>
                <c:pt idx="908">
                  <c:v>4.0050690643220559</c:v>
                </c:pt>
                <c:pt idx="909">
                  <c:v>1.7784399681447682</c:v>
                </c:pt>
                <c:pt idx="910">
                  <c:v>1.3613624914691329</c:v>
                </c:pt>
                <c:pt idx="911">
                  <c:v>0.75937164319263173</c:v>
                </c:pt>
                <c:pt idx="912">
                  <c:v>2.033463571816895</c:v>
                </c:pt>
                <c:pt idx="913">
                  <c:v>8.7814505883456427E-3</c:v>
                </c:pt>
                <c:pt idx="914">
                  <c:v>3.3369512235713449E-3</c:v>
                </c:pt>
                <c:pt idx="915">
                  <c:v>1.2680414649571111E-3</c:v>
                </c:pt>
                <c:pt idx="916">
                  <c:v>4.818557566837023E-4</c:v>
                </c:pt>
                <c:pt idx="917">
                  <c:v>1.8310518753980687E-4</c:v>
                </c:pt>
                <c:pt idx="918">
                  <c:v>4.6445827609995982</c:v>
                </c:pt>
                <c:pt idx="919">
                  <c:v>2.6440389080748117E-5</c:v>
                </c:pt>
                <c:pt idx="920">
                  <c:v>3.2055098159148541</c:v>
                </c:pt>
                <c:pt idx="921">
                  <c:v>3.8179921832600279E-6</c:v>
                </c:pt>
                <c:pt idx="922">
                  <c:v>0.13953222190937056</c:v>
                </c:pt>
                <c:pt idx="923">
                  <c:v>5.5131807126274796E-7</c:v>
                </c:pt>
                <c:pt idx="924">
                  <c:v>2.0950086707984422E-7</c:v>
                </c:pt>
                <c:pt idx="925">
                  <c:v>4.8235341776251586</c:v>
                </c:pt>
                <c:pt idx="926">
                  <c:v>3.0251925206329508E-8</c:v>
                </c:pt>
                <c:pt idx="927">
                  <c:v>3.3988405396991377</c:v>
                </c:pt>
                <c:pt idx="928">
                  <c:v>1.3484979293395871</c:v>
                </c:pt>
                <c:pt idx="929">
                  <c:v>1.6599836399217123E-9</c:v>
                </c:pt>
                <c:pt idx="930">
                  <c:v>32.622685889073935</c:v>
                </c:pt>
                <c:pt idx="931">
                  <c:v>8.8341010635444963</c:v>
                </c:pt>
                <c:pt idx="932">
                  <c:v>1.3346013993664581</c:v>
                </c:pt>
                <c:pt idx="933">
                  <c:v>0.64765535573625588</c:v>
                </c:pt>
                <c:pt idx="934">
                  <c:v>3.4714275714890888</c:v>
                </c:pt>
                <c:pt idx="935">
                  <c:v>7.3232247986036281E-2</c:v>
                </c:pt>
                <c:pt idx="936">
                  <c:v>2.7828254234693785E-2</c:v>
                </c:pt>
                <c:pt idx="937">
                  <c:v>1.0574736609183637E-2</c:v>
                </c:pt>
                <c:pt idx="938">
                  <c:v>4.0183999114897818E-3</c:v>
                </c:pt>
                <c:pt idx="939">
                  <c:v>1.5269919663661172E-3</c:v>
                </c:pt>
                <c:pt idx="940">
                  <c:v>5.8025694721912456E-4</c:v>
                </c:pt>
                <c:pt idx="941">
                  <c:v>2.204976399432673E-4</c:v>
                </c:pt>
                <c:pt idx="942">
                  <c:v>10.791258533693259</c:v>
                </c:pt>
                <c:pt idx="943">
                  <c:v>5.2261802533727719</c:v>
                </c:pt>
                <c:pt idx="944">
                  <c:v>3.401405505217586</c:v>
                </c:pt>
                <c:pt idx="945">
                  <c:v>4.5976756696074461E-6</c:v>
                </c:pt>
                <c:pt idx="946">
                  <c:v>1.7471167544508292E-6</c:v>
                </c:pt>
                <c:pt idx="947">
                  <c:v>6.6390436669131512E-7</c:v>
                </c:pt>
                <c:pt idx="948">
                  <c:v>2.5228365934269975E-7</c:v>
                </c:pt>
                <c:pt idx="949">
                  <c:v>9.5867790550225894E-8</c:v>
                </c:pt>
                <c:pt idx="950">
                  <c:v>3.642976040908583E-8</c:v>
                </c:pt>
                <c:pt idx="951">
                  <c:v>1.3843308955452619E-8</c:v>
                </c:pt>
                <c:pt idx="952">
                  <c:v>5.2604574030719948E-9</c:v>
                </c:pt>
                <c:pt idx="953">
                  <c:v>6.5697716664000092</c:v>
                </c:pt>
                <c:pt idx="954">
                  <c:v>3.390059906807577</c:v>
                </c:pt>
                <c:pt idx="955">
                  <c:v>2.8865181862136648E-10</c:v>
                </c:pt>
                <c:pt idx="956">
                  <c:v>1.0968769107611928E-10</c:v>
                </c:pt>
                <c:pt idx="957">
                  <c:v>4.1681322608925336E-11</c:v>
                </c:pt>
                <c:pt idx="958">
                  <c:v>0.92801358909631304</c:v>
                </c:pt>
                <c:pt idx="959">
                  <c:v>6.0187829847288169E-12</c:v>
                </c:pt>
                <c:pt idx="960">
                  <c:v>4.090487143726711</c:v>
                </c:pt>
                <c:pt idx="961">
                  <c:v>8.6911226299484133E-13</c:v>
                </c:pt>
                <c:pt idx="962">
                  <c:v>6.0028203747908551</c:v>
                </c:pt>
                <c:pt idx="963">
                  <c:v>1.2549981077645511E-13</c:v>
                </c:pt>
                <c:pt idx="964">
                  <c:v>4.7689928095052946E-14</c:v>
                </c:pt>
                <c:pt idx="965">
                  <c:v>1.812217267612012E-14</c:v>
                </c:pt>
                <c:pt idx="966">
                  <c:v>7.3047532137648741</c:v>
                </c:pt>
                <c:pt idx="967">
                  <c:v>2.6168417344317454E-15</c:v>
                </c:pt>
                <c:pt idx="968">
                  <c:v>9.9439985908406344E-16</c:v>
                </c:pt>
                <c:pt idx="969">
                  <c:v>3.7787194645194416E-16</c:v>
                </c:pt>
                <c:pt idx="970">
                  <c:v>1.4359133965173875E-16</c:v>
                </c:pt>
                <c:pt idx="971">
                  <c:v>1.1893869712240657</c:v>
                </c:pt>
                <c:pt idx="972">
                  <c:v>2.0734589445711081E-17</c:v>
                </c:pt>
                <c:pt idx="973">
                  <c:v>7.8791439893702118E-18</c:v>
                </c:pt>
                <c:pt idx="974">
                  <c:v>1.2046507270737636</c:v>
                </c:pt>
                <c:pt idx="975">
                  <c:v>14.999818948833873</c:v>
                </c:pt>
                <c:pt idx="976">
                  <c:v>44.328493518869216</c:v>
                </c:pt>
                <c:pt idx="977">
                  <c:v>8.9534412610302976</c:v>
                </c:pt>
                <c:pt idx="978">
                  <c:v>3.4023076791915132</c:v>
                </c:pt>
                <c:pt idx="979">
                  <c:v>7.1205405496067531</c:v>
                </c:pt>
                <c:pt idx="980">
                  <c:v>2.7373629131934667</c:v>
                </c:pt>
                <c:pt idx="981">
                  <c:v>0.18669142697259675</c:v>
                </c:pt>
                <c:pt idx="982">
                  <c:v>7.0942742249586757E-2</c:v>
                </c:pt>
                <c:pt idx="983">
                  <c:v>2.6958242054842967E-2</c:v>
                </c:pt>
                <c:pt idx="984">
                  <c:v>1.0244131980840327E-2</c:v>
                </c:pt>
                <c:pt idx="985">
                  <c:v>3.8927701527193249E-3</c:v>
                </c:pt>
                <c:pt idx="986">
                  <c:v>6.5893073170239598</c:v>
                </c:pt>
                <c:pt idx="987">
                  <c:v>5.6211601005267048E-4</c:v>
                </c:pt>
                <c:pt idx="988">
                  <c:v>0.83841632889252182</c:v>
                </c:pt>
                <c:pt idx="989">
                  <c:v>3.5476949643330427</c:v>
                </c:pt>
                <c:pt idx="990">
                  <c:v>5.5825416123334719</c:v>
                </c:pt>
                <c:pt idx="991">
                  <c:v>7.1024461284396452</c:v>
                </c:pt>
                <c:pt idx="992">
                  <c:v>4.453935649201304E-6</c:v>
                </c:pt>
                <c:pt idx="993">
                  <c:v>1.6924955466964953E-6</c:v>
                </c:pt>
                <c:pt idx="994">
                  <c:v>6.4314830774466821E-7</c:v>
                </c:pt>
                <c:pt idx="995">
                  <c:v>2.4439635694297394E-7</c:v>
                </c:pt>
                <c:pt idx="996">
                  <c:v>9.2870615638330095E-8</c:v>
                </c:pt>
                <c:pt idx="997">
                  <c:v>19.686777002157285</c:v>
                </c:pt>
                <c:pt idx="998">
                  <c:v>15.840906409123722</c:v>
                </c:pt>
                <c:pt idx="999">
                  <c:v>3.7880769291441885</c:v>
                </c:pt>
                <c:pt idx="1000">
                  <c:v>1.6939940431129252</c:v>
                </c:pt>
                <c:pt idx="1001">
                  <c:v>7.2767844745840202</c:v>
                </c:pt>
                <c:pt idx="1002">
                  <c:v>25.309745690022723</c:v>
                </c:pt>
                <c:pt idx="1003">
                  <c:v>11.320201123160082</c:v>
                </c:pt>
                <c:pt idx="1004">
                  <c:v>11.744667931750435</c:v>
                </c:pt>
                <c:pt idx="1005">
                  <c:v>0.49663085645810473</c:v>
                </c:pt>
                <c:pt idx="1006">
                  <c:v>0.18871972545407981</c:v>
                </c:pt>
                <c:pt idx="1007">
                  <c:v>7.1713495672550337E-2</c:v>
                </c:pt>
                <c:pt idx="1008">
                  <c:v>2.7251128355569129E-2</c:v>
                </c:pt>
                <c:pt idx="1009">
                  <c:v>1.0355428775116268E-2</c:v>
                </c:pt>
                <c:pt idx="1010">
                  <c:v>3.9350629345441821E-3</c:v>
                </c:pt>
                <c:pt idx="1011">
                  <c:v>24.061369876490929</c:v>
                </c:pt>
                <c:pt idx="1012">
                  <c:v>3.069653929883148</c:v>
                </c:pt>
                <c:pt idx="1013">
                  <c:v>7.1188034364826134</c:v>
                </c:pt>
                <c:pt idx="1014">
                  <c:v>0.42471929076581749</c:v>
                </c:pt>
                <c:pt idx="1015">
                  <c:v>7.2516686611935013</c:v>
                </c:pt>
                <c:pt idx="1016">
                  <c:v>1.4070489896451284</c:v>
                </c:pt>
                <c:pt idx="1017">
                  <c:v>1.2799642927847108</c:v>
                </c:pt>
                <c:pt idx="1018">
                  <c:v>1.2346260391369088</c:v>
                </c:pt>
                <c:pt idx="1019">
                  <c:v>1.077993704218378</c:v>
                </c:pt>
                <c:pt idx="1020">
                  <c:v>1.2788027655534753E-3</c:v>
                </c:pt>
                <c:pt idx="1021">
                  <c:v>4.8594505091032071E-4</c:v>
                </c:pt>
                <c:pt idx="1022">
                  <c:v>1.8465911934592187E-4</c:v>
                </c:pt>
                <c:pt idx="1023">
                  <c:v>5.8734245149166391</c:v>
                </c:pt>
                <c:pt idx="1024">
                  <c:v>3.9440464486373688</c:v>
                </c:pt>
                <c:pt idx="1025">
                  <c:v>1.0132615196749422E-5</c:v>
                </c:pt>
                <c:pt idx="1026">
                  <c:v>2.509890979424108</c:v>
                </c:pt>
                <c:pt idx="1027">
                  <c:v>1.4631496344106169E-6</c:v>
                </c:pt>
                <c:pt idx="1028">
                  <c:v>5.5599686107603433E-7</c:v>
                </c:pt>
                <c:pt idx="1029">
                  <c:v>2.1127880720889305E-7</c:v>
                </c:pt>
                <c:pt idx="1030">
                  <c:v>8.0285946739379359E-8</c:v>
                </c:pt>
                <c:pt idx="1031">
                  <c:v>3.0508659760964162E-8</c:v>
                </c:pt>
                <c:pt idx="1032">
                  <c:v>1.159329070916638E-8</c:v>
                </c:pt>
                <c:pt idx="1033">
                  <c:v>4.4054504694832244E-9</c:v>
                </c:pt>
                <c:pt idx="1034">
                  <c:v>5.6755039734582065</c:v>
                </c:pt>
                <c:pt idx="1035">
                  <c:v>6.3614704779337754E-10</c:v>
                </c:pt>
                <c:pt idx="1036">
                  <c:v>2.4173587816148344E-10</c:v>
                </c:pt>
                <c:pt idx="1037">
                  <c:v>9.9890103151444567</c:v>
                </c:pt>
                <c:pt idx="1038">
                  <c:v>23.246362129421232</c:v>
                </c:pt>
                <c:pt idx="1039">
                  <c:v>5.4621276432759114</c:v>
                </c:pt>
                <c:pt idx="1040">
                  <c:v>3.640344340581275</c:v>
                </c:pt>
                <c:pt idx="1041">
                  <c:v>0.40754543316286779</c:v>
                </c:pt>
                <c:pt idx="1042">
                  <c:v>0.15486726460188974</c:v>
                </c:pt>
                <c:pt idx="1043">
                  <c:v>5.8849560548718108E-2</c:v>
                </c:pt>
                <c:pt idx="1044">
                  <c:v>2.236283300851288E-2</c:v>
                </c:pt>
                <c:pt idx="1045">
                  <c:v>8.4978765432348943E-3</c:v>
                </c:pt>
                <c:pt idx="1046">
                  <c:v>18.049444344733239</c:v>
                </c:pt>
                <c:pt idx="1047">
                  <c:v>0.85073546012544909</c:v>
                </c:pt>
                <c:pt idx="1048">
                  <c:v>0.32327947484767061</c:v>
                </c:pt>
                <c:pt idx="1049">
                  <c:v>0.12284620044211485</c:v>
                </c:pt>
                <c:pt idx="1050">
                  <c:v>10.38709734922845</c:v>
                </c:pt>
                <c:pt idx="1051">
                  <c:v>6.705169568331601</c:v>
                </c:pt>
                <c:pt idx="1052">
                  <c:v>6.7408167106597265E-3</c:v>
                </c:pt>
                <c:pt idx="1053">
                  <c:v>2.5615103500506958E-3</c:v>
                </c:pt>
                <c:pt idx="1054">
                  <c:v>0.76475082370235958</c:v>
                </c:pt>
                <c:pt idx="1055">
                  <c:v>3.2812775438673509</c:v>
                </c:pt>
                <c:pt idx="1056">
                  <c:v>1.4055519592798182E-4</c:v>
                </c:pt>
                <c:pt idx="1057">
                  <c:v>5.3410974452633078E-5</c:v>
                </c:pt>
                <c:pt idx="1058">
                  <c:v>2.0296170292000573E-5</c:v>
                </c:pt>
                <c:pt idx="1059">
                  <c:v>5.847636967502682</c:v>
                </c:pt>
                <c:pt idx="1060">
                  <c:v>3.2816733782103844</c:v>
                </c:pt>
                <c:pt idx="1061">
                  <c:v>5.3878901669048958</c:v>
                </c:pt>
                <c:pt idx="1062">
                  <c:v>9.3051066003295677</c:v>
                </c:pt>
                <c:pt idx="1063">
                  <c:v>1.6081704628432748E-7</c:v>
                </c:pt>
                <c:pt idx="1064">
                  <c:v>6.111047758804445E-8</c:v>
                </c:pt>
                <c:pt idx="1065">
                  <c:v>4.8630508254293181</c:v>
                </c:pt>
                <c:pt idx="1066">
                  <c:v>8.8243529637136199E-9</c:v>
                </c:pt>
                <c:pt idx="1067">
                  <c:v>3.3532541262111755E-9</c:v>
                </c:pt>
                <c:pt idx="1068">
                  <c:v>1.2742365679602466E-9</c:v>
                </c:pt>
                <c:pt idx="1069">
                  <c:v>4.8420989582489384E-10</c:v>
                </c:pt>
                <c:pt idx="1070">
                  <c:v>1.8399976041345961E-10</c:v>
                </c:pt>
                <c:pt idx="1071">
                  <c:v>0.14425884603203129</c:v>
                </c:pt>
                <c:pt idx="1072">
                  <c:v>2.6569565403703575E-11</c:v>
                </c:pt>
                <c:pt idx="1073">
                  <c:v>3.2785202206347046</c:v>
                </c:pt>
                <c:pt idx="1074">
                  <c:v>5.6313674227613326</c:v>
                </c:pt>
                <c:pt idx="1075">
                  <c:v>12.267767938041974</c:v>
                </c:pt>
                <c:pt idx="1076">
                  <c:v>0.50754865457778264</c:v>
                </c:pt>
                <c:pt idx="1077">
                  <c:v>0.19286848873955745</c:v>
                </c:pt>
                <c:pt idx="1078">
                  <c:v>1.2784235419824075</c:v>
                </c:pt>
                <c:pt idx="1079">
                  <c:v>2.7850209773992093E-2</c:v>
                </c:pt>
                <c:pt idx="1080">
                  <c:v>4.4402728947673324</c:v>
                </c:pt>
                <c:pt idx="1081">
                  <c:v>4.0215702913644581E-3</c:v>
                </c:pt>
                <c:pt idx="1082">
                  <c:v>1.5281967107184946E-3</c:v>
                </c:pt>
                <c:pt idx="1083">
                  <c:v>5.8071475007302786E-4</c:v>
                </c:pt>
                <c:pt idx="1084">
                  <c:v>21.842003718623864</c:v>
                </c:pt>
                <c:pt idx="1085">
                  <c:v>11.520663328458777</c:v>
                </c:pt>
                <c:pt idx="1086">
                  <c:v>7.2287139380524854</c:v>
                </c:pt>
                <c:pt idx="1087">
                  <c:v>6.0829022079247901</c:v>
                </c:pt>
                <c:pt idx="1088">
                  <c:v>2.417323410653621</c:v>
                </c:pt>
                <c:pt idx="1089">
                  <c:v>6.75236549379232E-2</c:v>
                </c:pt>
                <c:pt idx="1090">
                  <c:v>2.5658988876410813E-2</c:v>
                </c:pt>
                <c:pt idx="1091">
                  <c:v>9.7504157730361092E-3</c:v>
                </c:pt>
                <c:pt idx="1092">
                  <c:v>3.705157993753721E-3</c:v>
                </c:pt>
                <c:pt idx="1093">
                  <c:v>2.2497008662780744</c:v>
                </c:pt>
                <c:pt idx="1094">
                  <c:v>5.3502481429803736E-4</c:v>
                </c:pt>
                <c:pt idx="1095">
                  <c:v>5.6497670473048869</c:v>
                </c:pt>
                <c:pt idx="1096">
                  <c:v>7.7257583184636591E-5</c:v>
                </c:pt>
                <c:pt idx="1097">
                  <c:v>2.9357881610161902E-5</c:v>
                </c:pt>
                <c:pt idx="1098">
                  <c:v>1.1155995011861523E-5</c:v>
                </c:pt>
                <c:pt idx="1099">
                  <c:v>20.802722889066022</c:v>
                </c:pt>
                <c:pt idx="1100">
                  <c:v>1.4088101577494907</c:v>
                </c:pt>
                <c:pt idx="1101">
                  <c:v>0.5353478599448066</c:v>
                </c:pt>
                <c:pt idx="1102">
                  <c:v>0.20343218677902647</c:v>
                </c:pt>
                <c:pt idx="1103">
                  <c:v>7.7304230976030064E-2</c:v>
                </c:pt>
                <c:pt idx="1104">
                  <c:v>2.9375607770891418E-2</c:v>
                </c:pt>
                <c:pt idx="1105">
                  <c:v>1.1162730952938739E-2</c:v>
                </c:pt>
                <c:pt idx="1106">
                  <c:v>4.2418377621167213E-3</c:v>
                </c:pt>
                <c:pt idx="1107">
                  <c:v>10.331131619782964</c:v>
                </c:pt>
                <c:pt idx="1108">
                  <c:v>14.276659762835852</c:v>
                </c:pt>
                <c:pt idx="1109">
                  <c:v>43.104581365927757</c:v>
                </c:pt>
                <c:pt idx="1110">
                  <c:v>10.789404638255851</c:v>
                </c:pt>
                <c:pt idx="1111">
                  <c:v>2.8546978355548331</c:v>
                </c:pt>
                <c:pt idx="1112">
                  <c:v>3.1846485042792363</c:v>
                </c:pt>
                <c:pt idx="1113">
                  <c:v>0.412218367454118</c:v>
                </c:pt>
                <c:pt idx="1114">
                  <c:v>0.15664297963256482</c:v>
                </c:pt>
                <c:pt idx="1115">
                  <c:v>2.0702532683249144</c:v>
                </c:pt>
                <c:pt idx="1116">
                  <c:v>2.261924625894236E-2</c:v>
                </c:pt>
                <c:pt idx="1117">
                  <c:v>8.595313578398097E-3</c:v>
                </c:pt>
                <c:pt idx="1118">
                  <c:v>1.3515223778101151</c:v>
                </c:pt>
                <c:pt idx="1119">
                  <c:v>1.2411632807206852E-3</c:v>
                </c:pt>
                <c:pt idx="1120">
                  <c:v>7.1218268351837688</c:v>
                </c:pt>
                <c:pt idx="1121">
                  <c:v>8.9079380849793353</c:v>
                </c:pt>
                <c:pt idx="1122">
                  <c:v>20.222012910102517</c:v>
                </c:pt>
                <c:pt idx="1123">
                  <c:v>2.1783568746725765</c:v>
                </c:pt>
                <c:pt idx="1124">
                  <c:v>0.82777561237557895</c:v>
                </c:pt>
                <c:pt idx="1125">
                  <c:v>0.40339904811102711</c:v>
                </c:pt>
                <c:pt idx="1126">
                  <c:v>0.11953079842703361</c:v>
                </c:pt>
                <c:pt idx="1127">
                  <c:v>4.5421703402272778E-2</c:v>
                </c:pt>
                <c:pt idx="1128">
                  <c:v>1.7260247292863656E-2</c:v>
                </c:pt>
                <c:pt idx="1129">
                  <c:v>6.5588939712881884E-3</c:v>
                </c:pt>
                <c:pt idx="1130">
                  <c:v>8.6690300132975686</c:v>
                </c:pt>
                <c:pt idx="1131">
                  <c:v>3.4500423057334597</c:v>
                </c:pt>
                <c:pt idx="1132">
                  <c:v>6.6165216036108054</c:v>
                </c:pt>
                <c:pt idx="1133">
                  <c:v>30.414636378125458</c:v>
                </c:pt>
                <c:pt idx="1134">
                  <c:v>31.993027627080888</c:v>
                </c:pt>
                <c:pt idx="1135">
                  <c:v>6.1152556148214048</c:v>
                </c:pt>
                <c:pt idx="1136">
                  <c:v>6.8088949455650285</c:v>
                </c:pt>
                <c:pt idx="1137">
                  <c:v>0.8830429107802108</c:v>
                </c:pt>
                <c:pt idx="1138">
                  <c:v>0.33555630609648013</c:v>
                </c:pt>
                <c:pt idx="1139">
                  <c:v>0.83178920553025293</c:v>
                </c:pt>
                <c:pt idx="1140">
                  <c:v>4.8454330600331733E-2</c:v>
                </c:pt>
                <c:pt idx="1141">
                  <c:v>0.69953446957878418</c:v>
                </c:pt>
                <c:pt idx="1142">
                  <c:v>6.9968053386879015E-3</c:v>
                </c:pt>
                <c:pt idx="1143">
                  <c:v>2.6587860287014022E-3</c:v>
                </c:pt>
                <c:pt idx="1144">
                  <c:v>1.0103386909065329E-3</c:v>
                </c:pt>
                <c:pt idx="1145">
                  <c:v>3.8392870254448246E-4</c:v>
                </c:pt>
                <c:pt idx="1146">
                  <c:v>3.5370770629839332</c:v>
                </c:pt>
                <c:pt idx="1147">
                  <c:v>12.780589723009319</c:v>
                </c:pt>
                <c:pt idx="1148">
                  <c:v>2.9973081285573402</c:v>
                </c:pt>
                <c:pt idx="1149">
                  <c:v>0.14362404606466991</c:v>
                </c:pt>
                <c:pt idx="1150">
                  <c:v>1.1398272896416579</c:v>
                </c:pt>
                <c:pt idx="1151">
                  <c:v>9.8818097303636314E-5</c:v>
                </c:pt>
                <c:pt idx="1152">
                  <c:v>5.1749135077720076</c:v>
                </c:pt>
                <c:pt idx="1153">
                  <c:v>1.4269333250645083E-5</c:v>
                </c:pt>
                <c:pt idx="1154">
                  <c:v>5.4223466352451318E-6</c:v>
                </c:pt>
                <c:pt idx="1155">
                  <c:v>2.0604917213931503E-6</c:v>
                </c:pt>
                <c:pt idx="1156">
                  <c:v>7.8298685412939722E-7</c:v>
                </c:pt>
                <c:pt idx="1157">
                  <c:v>9.1088825769287123</c:v>
                </c:pt>
                <c:pt idx="1158">
                  <c:v>79.529093515654893</c:v>
                </c:pt>
                <c:pt idx="1159">
                  <c:v>16.098206713223814</c:v>
                </c:pt>
                <c:pt idx="1160">
                  <c:v>8.1601347574814831</c:v>
                </c:pt>
                <c:pt idx="1161">
                  <c:v>2.3245810493895194</c:v>
                </c:pt>
                <c:pt idx="1162">
                  <c:v>0.88334079876801741</c:v>
                </c:pt>
                <c:pt idx="1163">
                  <c:v>0.3356695035318466</c:v>
                </c:pt>
                <c:pt idx="1164">
                  <c:v>0.12755441134210171</c:v>
                </c:pt>
                <c:pt idx="1165">
                  <c:v>4.8470676309998649E-2</c:v>
                </c:pt>
                <c:pt idx="1166">
                  <c:v>1.8418856997799483E-2</c:v>
                </c:pt>
                <c:pt idx="1167">
                  <c:v>6.9991656591638042E-3</c:v>
                </c:pt>
                <c:pt idx="1168">
                  <c:v>2.6596829504822459E-3</c:v>
                </c:pt>
                <c:pt idx="1169">
                  <c:v>1.0106795211832532E-3</c:v>
                </c:pt>
                <c:pt idx="1170">
                  <c:v>7.0920752485266796</c:v>
                </c:pt>
                <c:pt idx="1171">
                  <c:v>1.4594212285886176E-4</c:v>
                </c:pt>
                <c:pt idx="1172">
                  <c:v>7.6661199102401998</c:v>
                </c:pt>
                <c:pt idx="1173">
                  <c:v>2.5523905722305535</c:v>
                </c:pt>
                <c:pt idx="1174">
                  <c:v>1.07409156006533</c:v>
                </c:pt>
                <c:pt idx="1175">
                  <c:v>3.0430917428943563E-6</c:v>
                </c:pt>
                <c:pt idx="1176">
                  <c:v>1.1563748622998553E-6</c:v>
                </c:pt>
                <c:pt idx="1177">
                  <c:v>4.3942244767394498E-7</c:v>
                </c:pt>
                <c:pt idx="1178">
                  <c:v>4.4751285037795059</c:v>
                </c:pt>
                <c:pt idx="1179">
                  <c:v>6.3452601444117653E-8</c:v>
                </c:pt>
                <c:pt idx="1180">
                  <c:v>2.4111988548764715E-8</c:v>
                </c:pt>
                <c:pt idx="1181">
                  <c:v>2.0386170137787691</c:v>
                </c:pt>
                <c:pt idx="1182">
                  <c:v>3.4817711464416245E-9</c:v>
                </c:pt>
                <c:pt idx="1183">
                  <c:v>1.3230730356478175E-9</c:v>
                </c:pt>
                <c:pt idx="1184">
                  <c:v>5.0276775354617056E-10</c:v>
                </c:pt>
                <c:pt idx="1185">
                  <c:v>1.9105174634754483E-10</c:v>
                </c:pt>
                <c:pt idx="1186">
                  <c:v>7.2599663612067027E-11</c:v>
                </c:pt>
                <c:pt idx="1187">
                  <c:v>2.7587872172585475E-11</c:v>
                </c:pt>
                <c:pt idx="1188">
                  <c:v>1.048339142558248E-11</c:v>
                </c:pt>
                <c:pt idx="1189">
                  <c:v>3.9836887417213426E-12</c:v>
                </c:pt>
                <c:pt idx="1190">
                  <c:v>7.5396538749909432</c:v>
                </c:pt>
                <c:pt idx="1191">
                  <c:v>5.7524465430456182E-13</c:v>
                </c:pt>
                <c:pt idx="1192">
                  <c:v>2.1859296863573349E-13</c:v>
                </c:pt>
                <c:pt idx="1193">
                  <c:v>3.1629929308484939</c:v>
                </c:pt>
                <c:pt idx="1194">
                  <c:v>2.4613937283010627</c:v>
                </c:pt>
                <c:pt idx="1195">
                  <c:v>9.8853056632849956</c:v>
                </c:pt>
                <c:pt idx="1196">
                  <c:v>4.557960682492389E-15</c:v>
                </c:pt>
                <c:pt idx="1197">
                  <c:v>1.7320250593471081E-15</c:v>
                </c:pt>
                <c:pt idx="1198">
                  <c:v>6.5816952255190122E-16</c:v>
                </c:pt>
                <c:pt idx="1199">
                  <c:v>0.70103802052929864</c:v>
                </c:pt>
                <c:pt idx="1200">
                  <c:v>9.5039679056494533E-17</c:v>
                </c:pt>
                <c:pt idx="1201">
                  <c:v>3.611507804146792E-17</c:v>
                </c:pt>
                <c:pt idx="1202">
                  <c:v>5.7895894167882789</c:v>
                </c:pt>
                <c:pt idx="1203">
                  <c:v>5.2150172691879684E-18</c:v>
                </c:pt>
                <c:pt idx="1204">
                  <c:v>5.9594393656992537</c:v>
                </c:pt>
                <c:pt idx="1205">
                  <c:v>7.5304849367074273E-19</c:v>
                </c:pt>
                <c:pt idx="1206">
                  <c:v>2.8615842759488224E-19</c:v>
                </c:pt>
                <c:pt idx="1207">
                  <c:v>20.023858140196324</c:v>
                </c:pt>
                <c:pt idx="1208">
                  <c:v>6.819156089663597</c:v>
                </c:pt>
                <c:pt idx="1209">
                  <c:v>0.39121032895239505</c:v>
                </c:pt>
                <c:pt idx="1210">
                  <c:v>3.5215742052742653</c:v>
                </c:pt>
                <c:pt idx="1211">
                  <c:v>5.6490771500725845E-2</c:v>
                </c:pt>
                <c:pt idx="1212">
                  <c:v>2.1466493170275821E-2</c:v>
                </c:pt>
                <c:pt idx="1213">
                  <c:v>8.1572674047048124E-3</c:v>
                </c:pt>
                <c:pt idx="1214">
                  <c:v>3.0997616137878291E-3</c:v>
                </c:pt>
                <c:pt idx="1215">
                  <c:v>5.9947567194012015</c:v>
                </c:pt>
                <c:pt idx="1216">
                  <c:v>5.1485358657900848</c:v>
                </c:pt>
                <c:pt idx="1217">
                  <c:v>55.69439166460635</c:v>
                </c:pt>
                <c:pt idx="1218">
                  <c:v>10.447505051026301</c:v>
                </c:pt>
                <c:pt idx="1219">
                  <c:v>11.001096932936616</c:v>
                </c:pt>
                <c:pt idx="1220">
                  <c:v>1.5086197293681982</c:v>
                </c:pt>
                <c:pt idx="1221">
                  <c:v>3.936986385605405</c:v>
                </c:pt>
                <c:pt idx="1222">
                  <c:v>5.6791395054863791</c:v>
                </c:pt>
                <c:pt idx="1223">
                  <c:v>8.278098178989178E-2</c:v>
                </c:pt>
                <c:pt idx="1224">
                  <c:v>1.1297842629974566</c:v>
                </c:pt>
                <c:pt idx="1225">
                  <c:v>1.1953573770460373E-2</c:v>
                </c:pt>
                <c:pt idx="1226">
                  <c:v>4.5423580327749414E-3</c:v>
                </c:pt>
                <c:pt idx="1227">
                  <c:v>24.461169521978739</c:v>
                </c:pt>
                <c:pt idx="1228">
                  <c:v>1.964022450161699</c:v>
                </c:pt>
                <c:pt idx="1229">
                  <c:v>8.2037499671886103</c:v>
                </c:pt>
                <c:pt idx="1230">
                  <c:v>3.5081627450920365</c:v>
                </c:pt>
                <c:pt idx="1231">
                  <c:v>21.502040613345606</c:v>
                </c:pt>
                <c:pt idx="1232">
                  <c:v>1.8696704615442965</c:v>
                </c:pt>
                <c:pt idx="1233">
                  <c:v>0.65743508705215881</c:v>
                </c:pt>
                <c:pt idx="1234">
                  <c:v>0.2498253330798203</c:v>
                </c:pt>
                <c:pt idx="1235">
                  <c:v>1.0181213776406715</c:v>
                </c:pt>
                <c:pt idx="1236">
                  <c:v>3.6074778096726053E-2</c:v>
                </c:pt>
                <c:pt idx="1237">
                  <c:v>1.3708415676755903E-2</c:v>
                </c:pt>
                <c:pt idx="1238">
                  <c:v>2.8483807903363019</c:v>
                </c:pt>
                <c:pt idx="1239">
                  <c:v>1.9794952237235518E-3</c:v>
                </c:pt>
                <c:pt idx="1240">
                  <c:v>4.6612012399094178</c:v>
                </c:pt>
                <c:pt idx="1241">
                  <c:v>6.5907559769450756</c:v>
                </c:pt>
                <c:pt idx="1242">
                  <c:v>4.0458034997300105</c:v>
                </c:pt>
                <c:pt idx="1243">
                  <c:v>4.7273126048714129E-2</c:v>
                </c:pt>
                <c:pt idx="1244">
                  <c:v>7.3464445333209172</c:v>
                </c:pt>
                <c:pt idx="1245">
                  <c:v>5.9601341910634614E-6</c:v>
                </c:pt>
                <c:pt idx="1246">
                  <c:v>1.3431719189352263</c:v>
                </c:pt>
                <c:pt idx="1247">
                  <c:v>8.6064337718956373E-7</c:v>
                </c:pt>
                <c:pt idx="1248">
                  <c:v>3.2704448333203427E-7</c:v>
                </c:pt>
                <c:pt idx="1249">
                  <c:v>1.24276903666173E-7</c:v>
                </c:pt>
                <c:pt idx="1250">
                  <c:v>4.7225223393145753E-8</c:v>
                </c:pt>
                <c:pt idx="1251">
                  <c:v>6.0051081254567098</c:v>
                </c:pt>
                <c:pt idx="1252">
                  <c:v>5.7896385683909006</c:v>
                </c:pt>
                <c:pt idx="1253">
                  <c:v>3.7683396280926256</c:v>
                </c:pt>
                <c:pt idx="1254">
                  <c:v>42.963751539011497</c:v>
                </c:pt>
                <c:pt idx="1255">
                  <c:v>7.0961299770022599</c:v>
                </c:pt>
                <c:pt idx="1256">
                  <c:v>3.8786681326113968</c:v>
                </c:pt>
                <c:pt idx="1257">
                  <c:v>1.0246811686791264</c:v>
                </c:pt>
                <c:pt idx="1258">
                  <c:v>0.38937884409806811</c:v>
                </c:pt>
                <c:pt idx="1259">
                  <c:v>0.14796396075726587</c:v>
                </c:pt>
                <c:pt idx="1260">
                  <c:v>5.6226305087761025E-2</c:v>
                </c:pt>
                <c:pt idx="1261">
                  <c:v>2.1365995933349192E-2</c:v>
                </c:pt>
                <c:pt idx="1262">
                  <c:v>8.1190784546726919E-3</c:v>
                </c:pt>
                <c:pt idx="1263">
                  <c:v>25.909994991576568</c:v>
                </c:pt>
                <c:pt idx="1264">
                  <c:v>5.5525328968492929</c:v>
                </c:pt>
                <c:pt idx="1265">
                  <c:v>12.237312823338858</c:v>
                </c:pt>
                <c:pt idx="1266">
                  <c:v>15.079121795283335</c:v>
                </c:pt>
                <c:pt idx="1267">
                  <c:v>1.2081276398112011</c:v>
                </c:pt>
                <c:pt idx="1268">
                  <c:v>0.45908850312825633</c:v>
                </c:pt>
                <c:pt idx="1269">
                  <c:v>0.17445363118873738</c:v>
                </c:pt>
                <c:pt idx="1270">
                  <c:v>6.6292379851720207E-2</c:v>
                </c:pt>
                <c:pt idx="1271">
                  <c:v>2.5191104343653681E-2</c:v>
                </c:pt>
                <c:pt idx="1272">
                  <c:v>9.5726196505883984E-3</c:v>
                </c:pt>
                <c:pt idx="1273">
                  <c:v>3.6375954672235923E-3</c:v>
                </c:pt>
                <c:pt idx="1274">
                  <c:v>1.382286277544965E-3</c:v>
                </c:pt>
                <c:pt idx="1275">
                  <c:v>5.2526878546708673E-4</c:v>
                </c:pt>
                <c:pt idx="1276">
                  <c:v>2.3708848883270313</c:v>
                </c:pt>
                <c:pt idx="1277">
                  <c:v>0.83748758170711535</c:v>
                </c:pt>
                <c:pt idx="1278">
                  <c:v>10.076636056415827</c:v>
                </c:pt>
                <c:pt idx="1279">
                  <c:v>15.979170219531516</c:v>
                </c:pt>
                <c:pt idx="1280">
                  <c:v>1.2098886435295808</c:v>
                </c:pt>
                <c:pt idx="1281">
                  <c:v>0.45975768454124061</c:v>
                </c:pt>
                <c:pt idx="1282">
                  <c:v>0.17470792012567146</c:v>
                </c:pt>
                <c:pt idx="1283">
                  <c:v>6.638900964775514E-2</c:v>
                </c:pt>
                <c:pt idx="1284">
                  <c:v>2.5227823666146957E-2</c:v>
                </c:pt>
                <c:pt idx="1285">
                  <c:v>9.5865729931358442E-3</c:v>
                </c:pt>
                <c:pt idx="1286">
                  <c:v>10.521990324888442</c:v>
                </c:pt>
                <c:pt idx="1287">
                  <c:v>1.384301140208816E-3</c:v>
                </c:pt>
                <c:pt idx="1288">
                  <c:v>3.7656627712883757</c:v>
                </c:pt>
                <c:pt idx="1289">
                  <c:v>8.5476116979321031</c:v>
                </c:pt>
                <c:pt idx="1290">
                  <c:v>18.372815022561639</c:v>
                </c:pt>
                <c:pt idx="1291">
                  <c:v>27.37439486153125</c:v>
                </c:pt>
                <c:pt idx="1292">
                  <c:v>3.7254660218424043</c:v>
                </c:pt>
                <c:pt idx="1293">
                  <c:v>1.4156770883001135</c:v>
                </c:pt>
                <c:pt idx="1294">
                  <c:v>1.8936265899594351</c:v>
                </c:pt>
                <c:pt idx="1295">
                  <c:v>1.6437397015912121</c:v>
                </c:pt>
                <c:pt idx="1296">
                  <c:v>7.768103318920383E-2</c:v>
                </c:pt>
                <c:pt idx="1297">
                  <c:v>2.9518792611897462E-2</c:v>
                </c:pt>
                <c:pt idx="1298">
                  <c:v>1.1217141192521034E-2</c:v>
                </c:pt>
                <c:pt idx="1299">
                  <c:v>3.228574367013072</c:v>
                </c:pt>
                <c:pt idx="1300">
                  <c:v>1.6197551882000374E-3</c:v>
                </c:pt>
                <c:pt idx="1301">
                  <c:v>5.7900233514621089</c:v>
                </c:pt>
                <c:pt idx="1302">
                  <c:v>7.0947116035816125</c:v>
                </c:pt>
                <c:pt idx="1303">
                  <c:v>2.5288480644516147</c:v>
                </c:pt>
                <c:pt idx="1304">
                  <c:v>3.3774098541026737E-5</c:v>
                </c:pt>
                <c:pt idx="1305">
                  <c:v>4.6385193761652985</c:v>
                </c:pt>
                <c:pt idx="1306">
                  <c:v>2.6404361190504169</c:v>
                </c:pt>
                <c:pt idx="1307">
                  <c:v>5.6237777286477932</c:v>
                </c:pt>
                <c:pt idx="1308">
                  <c:v>7.0423588735442328E-7</c:v>
                </c:pt>
                <c:pt idx="1309">
                  <c:v>2.6760963719468079E-7</c:v>
                </c:pt>
                <c:pt idx="1310">
                  <c:v>1.0169166213397872E-7</c:v>
                </c:pt>
                <c:pt idx="1311">
                  <c:v>3.8642831610911912E-8</c:v>
                </c:pt>
                <c:pt idx="1312">
                  <c:v>3.4487812233566042</c:v>
                </c:pt>
                <c:pt idx="1313">
                  <c:v>5.5800248846156812E-9</c:v>
                </c:pt>
                <c:pt idx="1314">
                  <c:v>14.821170999811889</c:v>
                </c:pt>
                <c:pt idx="1315">
                  <c:v>6.6147081054089236</c:v>
                </c:pt>
                <c:pt idx="1316">
                  <c:v>0.25111795927633185</c:v>
                </c:pt>
                <c:pt idx="1317">
                  <c:v>9.5424824525006086E-2</c:v>
                </c:pt>
                <c:pt idx="1318">
                  <c:v>3.6261433319502309E-2</c:v>
                </c:pt>
                <c:pt idx="1319">
                  <c:v>2.9108422422082407</c:v>
                </c:pt>
                <c:pt idx="1320">
                  <c:v>3.0835767714806002</c:v>
                </c:pt>
                <c:pt idx="1321">
                  <c:v>0.10091168311538587</c:v>
                </c:pt>
                <c:pt idx="1322">
                  <c:v>0.14490994437530796</c:v>
                </c:pt>
                <c:pt idx="1323">
                  <c:v>2.024147427109551</c:v>
                </c:pt>
                <c:pt idx="1324">
                  <c:v>1.0918086891767938E-4</c:v>
                </c:pt>
                <c:pt idx="1325">
                  <c:v>4.7059223677026534</c:v>
                </c:pt>
                <c:pt idx="1326">
                  <c:v>5.9851159296635217</c:v>
                </c:pt>
                <c:pt idx="1327">
                  <c:v>5.2999423205843366</c:v>
                </c:pt>
                <c:pt idx="1328">
                  <c:v>3.2767484046129822</c:v>
                </c:pt>
                <c:pt idx="1329">
                  <c:v>8.6509644910783007E-7</c:v>
                </c:pt>
                <c:pt idx="1330">
                  <c:v>3.2873665066097543E-7</c:v>
                </c:pt>
                <c:pt idx="1331">
                  <c:v>1.2491992725117066E-7</c:v>
                </c:pt>
                <c:pt idx="1332">
                  <c:v>4.7469572355444846E-8</c:v>
                </c:pt>
                <c:pt idx="1333">
                  <c:v>1.8038437495069042E-8</c:v>
                </c:pt>
                <c:pt idx="1334">
                  <c:v>0.64914783196295767</c:v>
                </c:pt>
                <c:pt idx="1335">
                  <c:v>2.0198739017560472</c:v>
                </c:pt>
                <c:pt idx="1336">
                  <c:v>5.9662041772105079</c:v>
                </c:pt>
                <c:pt idx="1337">
                  <c:v>11.627688696391555</c:v>
                </c:pt>
                <c:pt idx="1338">
                  <c:v>7.5562919847986842</c:v>
                </c:pt>
                <c:pt idx="1339">
                  <c:v>4.1702070524450949</c:v>
                </c:pt>
                <c:pt idx="1340">
                  <c:v>0.75975337052922964</c:v>
                </c:pt>
                <c:pt idx="1341">
                  <c:v>2.541798845032231E-2</c:v>
                </c:pt>
                <c:pt idx="1342">
                  <c:v>2.020232671906113</c:v>
                </c:pt>
                <c:pt idx="1343">
                  <c:v>9.9582351119742563E-2</c:v>
                </c:pt>
                <c:pt idx="1344">
                  <c:v>1.3947358622460858E-3</c:v>
                </c:pt>
                <c:pt idx="1345">
                  <c:v>5.2999962765351257E-4</c:v>
                </c:pt>
                <c:pt idx="1346">
                  <c:v>2.0139985850833479E-4</c:v>
                </c:pt>
                <c:pt idx="1347">
                  <c:v>7.6531946233167222E-5</c:v>
                </c:pt>
                <c:pt idx="1348">
                  <c:v>7.1789013597904079</c:v>
                </c:pt>
                <c:pt idx="1349">
                  <c:v>10.455223481458923</c:v>
                </c:pt>
                <c:pt idx="1350">
                  <c:v>5.6257444359897555</c:v>
                </c:pt>
                <c:pt idx="1351">
                  <c:v>1.5957951624084141E-6</c:v>
                </c:pt>
                <c:pt idx="1352">
                  <c:v>6.0640216171519739E-7</c:v>
                </c:pt>
                <c:pt idx="1353">
                  <c:v>2.3043282145177505E-7</c:v>
                </c:pt>
                <c:pt idx="1354">
                  <c:v>3.2406161853729438</c:v>
                </c:pt>
                <c:pt idx="1355">
                  <c:v>3.3274499417636319E-8</c:v>
                </c:pt>
                <c:pt idx="1356">
                  <c:v>1.26443097787018E-8</c:v>
                </c:pt>
                <c:pt idx="1357">
                  <c:v>4.8048377159066834E-9</c:v>
                </c:pt>
                <c:pt idx="1358">
                  <c:v>1.8258383320445396E-9</c:v>
                </c:pt>
                <c:pt idx="1359">
                  <c:v>13.483572003240321</c:v>
                </c:pt>
                <c:pt idx="1360">
                  <c:v>9.7448168305684089</c:v>
                </c:pt>
                <c:pt idx="1361">
                  <c:v>31.877437320127562</c:v>
                </c:pt>
                <c:pt idx="1362">
                  <c:v>8.0165669912912882</c:v>
                </c:pt>
                <c:pt idx="1363">
                  <c:v>18.005490748198994</c:v>
                </c:pt>
                <c:pt idx="1364">
                  <c:v>1.3359591335626999</c:v>
                </c:pt>
                <c:pt idx="1365">
                  <c:v>0.50766447075382592</c:v>
                </c:pt>
                <c:pt idx="1366">
                  <c:v>0.19291249888645384</c:v>
                </c:pt>
                <c:pt idx="1367">
                  <c:v>7.3306749576852459E-2</c:v>
                </c:pt>
                <c:pt idx="1368">
                  <c:v>2.7856564839203932E-2</c:v>
                </c:pt>
                <c:pt idx="1369">
                  <c:v>1.0585494638897493E-2</c:v>
                </c:pt>
                <c:pt idx="1370">
                  <c:v>4.0224879627810475E-3</c:v>
                </c:pt>
                <c:pt idx="1371">
                  <c:v>1.5285454258567978E-3</c:v>
                </c:pt>
                <c:pt idx="1372">
                  <c:v>5.8084726182558325E-4</c:v>
                </c:pt>
                <c:pt idx="1373">
                  <c:v>2.2072195949372162E-4</c:v>
                </c:pt>
                <c:pt idx="1374">
                  <c:v>7.0359324246838568</c:v>
                </c:pt>
                <c:pt idx="1375">
                  <c:v>3.187225095089341E-5</c:v>
                </c:pt>
                <c:pt idx="1376">
                  <c:v>1.2111455361339496E-5</c:v>
                </c:pt>
                <c:pt idx="1377">
                  <c:v>4.6023530373090078E-6</c:v>
                </c:pt>
                <c:pt idx="1378">
                  <c:v>1.7488941541774232E-6</c:v>
                </c:pt>
                <c:pt idx="1379">
                  <c:v>4.0090204107262339</c:v>
                </c:pt>
                <c:pt idx="1380">
                  <c:v>2.4980820531521375</c:v>
                </c:pt>
                <c:pt idx="1381">
                  <c:v>9.5965320028023564E-8</c:v>
                </c:pt>
                <c:pt idx="1382">
                  <c:v>5.9950925230924668</c:v>
                </c:pt>
                <c:pt idx="1383">
                  <c:v>1.3857392212046602E-8</c:v>
                </c:pt>
                <c:pt idx="1384">
                  <c:v>7.8043546216455981</c:v>
                </c:pt>
                <c:pt idx="1385">
                  <c:v>4.839948507007553</c:v>
                </c:pt>
                <c:pt idx="1386">
                  <c:v>7.4644917185241022</c:v>
                </c:pt>
                <c:pt idx="1387">
                  <c:v>2.889454736745801E-10</c:v>
                </c:pt>
                <c:pt idx="1388">
                  <c:v>1.0979927999634042E-10</c:v>
                </c:pt>
                <c:pt idx="1389">
                  <c:v>2.5558424845226084</c:v>
                </c:pt>
                <c:pt idx="1390">
                  <c:v>1.5855016031471559E-11</c:v>
                </c:pt>
                <c:pt idx="1391">
                  <c:v>6.0249060919591927E-12</c:v>
                </c:pt>
                <c:pt idx="1392">
                  <c:v>2.2894643149444931E-12</c:v>
                </c:pt>
                <c:pt idx="1393">
                  <c:v>8.6999643967890722E-13</c:v>
                </c:pt>
                <c:pt idx="1394">
                  <c:v>3.3059864707798479E-13</c:v>
                </c:pt>
                <c:pt idx="1395">
                  <c:v>1.6320286409764015</c:v>
                </c:pt>
                <c:pt idx="1396">
                  <c:v>4.7738444638061008E-14</c:v>
                </c:pt>
                <c:pt idx="1397">
                  <c:v>4.062151485696555</c:v>
                </c:pt>
                <c:pt idx="1398">
                  <c:v>26.232278301694762</c:v>
                </c:pt>
                <c:pt idx="1399">
                  <c:v>11.27006833560656</c:v>
                </c:pt>
                <c:pt idx="1400">
                  <c:v>1.1796368601305571</c:v>
                </c:pt>
                <c:pt idx="1401">
                  <c:v>3.4812232254236903</c:v>
                </c:pt>
                <c:pt idx="1402">
                  <c:v>0.17033956260285241</c:v>
                </c:pt>
                <c:pt idx="1403">
                  <c:v>6.4729033789083915E-2</c:v>
                </c:pt>
                <c:pt idx="1404">
                  <c:v>2.4597032839851887E-2</c:v>
                </c:pt>
                <c:pt idx="1405">
                  <c:v>9.3468724791437169E-3</c:v>
                </c:pt>
                <c:pt idx="1406">
                  <c:v>3.5518115420746128E-3</c:v>
                </c:pt>
                <c:pt idx="1407">
                  <c:v>1.349688385988353E-3</c:v>
                </c:pt>
                <c:pt idx="1408">
                  <c:v>5.1288158667557419E-4</c:v>
                </c:pt>
                <c:pt idx="1409">
                  <c:v>25.199343485074031</c:v>
                </c:pt>
                <c:pt idx="1410">
                  <c:v>7.574554205818651</c:v>
                </c:pt>
                <c:pt idx="1411">
                  <c:v>19.148053283950976</c:v>
                </c:pt>
                <c:pt idx="1412">
                  <c:v>0.82976508736936505</c:v>
                </c:pt>
                <c:pt idx="1413">
                  <c:v>0.31531073320035868</c:v>
                </c:pt>
                <c:pt idx="1414">
                  <c:v>0.11981807861613629</c:v>
                </c:pt>
                <c:pt idx="1415">
                  <c:v>4.5530869874131789E-2</c:v>
                </c:pt>
                <c:pt idx="1416">
                  <c:v>1.7301730552170078E-2</c:v>
                </c:pt>
                <c:pt idx="1417">
                  <c:v>6.5746576098246294E-3</c:v>
                </c:pt>
                <c:pt idx="1418">
                  <c:v>2.4983698917333589E-3</c:v>
                </c:pt>
                <c:pt idx="1419">
                  <c:v>3.2064667572186933</c:v>
                </c:pt>
                <c:pt idx="1420">
                  <c:v>6.6839749574005172</c:v>
                </c:pt>
                <c:pt idx="1421">
                  <c:v>23.371747723913206</c:v>
                </c:pt>
                <c:pt idx="1422">
                  <c:v>7.5859827837571174</c:v>
                </c:pt>
                <c:pt idx="1423">
                  <c:v>1.0443514884375409</c:v>
                </c:pt>
                <c:pt idx="1424">
                  <c:v>1.1980841571935272</c:v>
                </c:pt>
                <c:pt idx="1425">
                  <c:v>0.15080435493038094</c:v>
                </c:pt>
                <c:pt idx="1426">
                  <c:v>3.4049263232513867</c:v>
                </c:pt>
                <c:pt idx="1427">
                  <c:v>2.3132748249565473</c:v>
                </c:pt>
                <c:pt idx="1428">
                  <c:v>8.2749365637398639E-3</c:v>
                </c:pt>
                <c:pt idx="1429">
                  <c:v>3.1444758942211475E-3</c:v>
                </c:pt>
                <c:pt idx="1430">
                  <c:v>12.828629493975471</c:v>
                </c:pt>
                <c:pt idx="1431">
                  <c:v>33.944027924913051</c:v>
                </c:pt>
                <c:pt idx="1432">
                  <c:v>43.583013280896786</c:v>
                </c:pt>
                <c:pt idx="1433">
                  <c:v>11.928511788644009</c:v>
                </c:pt>
                <c:pt idx="1434">
                  <c:v>58.080714324686596</c:v>
                </c:pt>
                <c:pt idx="1435">
                  <c:v>11.136639370797113</c:v>
                </c:pt>
                <c:pt idx="1436">
                  <c:v>9.856140729541611</c:v>
                </c:pt>
                <c:pt idx="1437">
                  <c:v>1.6081307251431032</c:v>
                </c:pt>
                <c:pt idx="1438">
                  <c:v>0.6110896755543791</c:v>
                </c:pt>
                <c:pt idx="1439">
                  <c:v>0.2322140767106641</c:v>
                </c:pt>
                <c:pt idx="1440">
                  <c:v>2.1523860137652839</c:v>
                </c:pt>
                <c:pt idx="1441">
                  <c:v>3.3531712677019904E-2</c:v>
                </c:pt>
                <c:pt idx="1442">
                  <c:v>1.274205081726756E-2</c:v>
                </c:pt>
                <c:pt idx="1443">
                  <c:v>4.8419793105616733E-3</c:v>
                </c:pt>
                <c:pt idx="1444">
                  <c:v>1.8399521380134361E-3</c:v>
                </c:pt>
                <c:pt idx="1445">
                  <c:v>2.8667943446969626</c:v>
                </c:pt>
                <c:pt idx="1446">
                  <c:v>2.6568908872914024E-4</c:v>
                </c:pt>
                <c:pt idx="1447">
                  <c:v>1.0096185371707328E-4</c:v>
                </c:pt>
                <c:pt idx="1448">
                  <c:v>3.8365504412487849E-5</c:v>
                </c:pt>
                <c:pt idx="1449">
                  <c:v>1.2726557187216085</c:v>
                </c:pt>
                <c:pt idx="1450">
                  <c:v>5.539978837163245E-6</c:v>
                </c:pt>
                <c:pt idx="1451">
                  <c:v>2.1051919581220333E-6</c:v>
                </c:pt>
                <c:pt idx="1452">
                  <c:v>7.9997294408637287E-7</c:v>
                </c:pt>
                <c:pt idx="1453">
                  <c:v>3.0398971875282165E-7</c:v>
                </c:pt>
                <c:pt idx="1454">
                  <c:v>1.1551609312607224E-7</c:v>
                </c:pt>
                <c:pt idx="1455">
                  <c:v>4.3896115387907458E-8</c:v>
                </c:pt>
                <c:pt idx="1456">
                  <c:v>2.1921284145524824</c:v>
                </c:pt>
                <c:pt idx="1457">
                  <c:v>6.3385990620138365E-9</c:v>
                </c:pt>
                <c:pt idx="1458">
                  <c:v>2.4086676435652584E-9</c:v>
                </c:pt>
                <c:pt idx="1459">
                  <c:v>5.1312000563618367</c:v>
                </c:pt>
                <c:pt idx="1460">
                  <c:v>3.4781160773082329E-10</c:v>
                </c:pt>
                <c:pt idx="1461">
                  <c:v>1.3216841093771285E-10</c:v>
                </c:pt>
                <c:pt idx="1462">
                  <c:v>5.5906639588382747</c:v>
                </c:pt>
                <c:pt idx="1463">
                  <c:v>1.9085118539405736E-11</c:v>
                </c:pt>
                <c:pt idx="1464">
                  <c:v>7.2523450449741789E-12</c:v>
                </c:pt>
                <c:pt idx="1465">
                  <c:v>2.7558911170901877E-12</c:v>
                </c:pt>
                <c:pt idx="1466">
                  <c:v>1.4392335352059156</c:v>
                </c:pt>
                <c:pt idx="1467">
                  <c:v>3.9795067730782313E-13</c:v>
                </c:pt>
                <c:pt idx="1468">
                  <c:v>4.8388091608897303</c:v>
                </c:pt>
                <c:pt idx="1469">
                  <c:v>7.5564577193601954</c:v>
                </c:pt>
                <c:pt idx="1470">
                  <c:v>10.502164246232212</c:v>
                </c:pt>
                <c:pt idx="1471">
                  <c:v>7.4673059440920259E-2</c:v>
                </c:pt>
                <c:pt idx="1472">
                  <c:v>2.8375762587549699E-2</c:v>
                </c:pt>
                <c:pt idx="1473">
                  <c:v>1.0782789783268885E-2</c:v>
                </c:pt>
                <c:pt idx="1474">
                  <c:v>4.0974601176421771E-3</c:v>
                </c:pt>
                <c:pt idx="1475">
                  <c:v>1.5570348447040273E-3</c:v>
                </c:pt>
                <c:pt idx="1476">
                  <c:v>5.9167324098753041E-4</c:v>
                </c:pt>
                <c:pt idx="1477">
                  <c:v>6.0030065346255146</c:v>
                </c:pt>
                <c:pt idx="1478">
                  <c:v>7.0789025460299326</c:v>
                </c:pt>
                <c:pt idx="1479">
                  <c:v>3.2466294079467758E-5</c:v>
                </c:pt>
                <c:pt idx="1480">
                  <c:v>1.2337191750197752E-5</c:v>
                </c:pt>
                <c:pt idx="1481">
                  <c:v>27.116457573766173</c:v>
                </c:pt>
                <c:pt idx="1482">
                  <c:v>12.414142958552105</c:v>
                </c:pt>
                <c:pt idx="1483">
                  <c:v>5.2708979878585316</c:v>
                </c:pt>
                <c:pt idx="1484">
                  <c:v>0.70343381682986983</c:v>
                </c:pt>
                <c:pt idx="1485">
                  <c:v>2.3400854680993168</c:v>
                </c:pt>
                <c:pt idx="1486">
                  <c:v>0.10157584315023321</c:v>
                </c:pt>
                <c:pt idx="1487">
                  <c:v>3.1450367628137572</c:v>
                </c:pt>
                <c:pt idx="1488">
                  <c:v>1.4667551750893673E-2</c:v>
                </c:pt>
                <c:pt idx="1489">
                  <c:v>5.5736696653395958E-3</c:v>
                </c:pt>
                <c:pt idx="1490">
                  <c:v>2.1179944728290461E-3</c:v>
                </c:pt>
                <c:pt idx="1491">
                  <c:v>8.0483789967503746E-4</c:v>
                </c:pt>
                <c:pt idx="1492">
                  <c:v>3.0583840187651428E-4</c:v>
                </c:pt>
                <c:pt idx="1493">
                  <c:v>1.1621859271307542E-4</c:v>
                </c:pt>
                <c:pt idx="1494">
                  <c:v>4.4163065230968661E-5</c:v>
                </c:pt>
                <c:pt idx="1495">
                  <c:v>1.6781964787768089E-5</c:v>
                </c:pt>
                <c:pt idx="1496">
                  <c:v>6.3771466193518746E-6</c:v>
                </c:pt>
                <c:pt idx="1497">
                  <c:v>2.7612180276306106</c:v>
                </c:pt>
                <c:pt idx="1498">
                  <c:v>9.2085997183441068E-7</c:v>
                </c:pt>
                <c:pt idx="1499">
                  <c:v>0.13974035050811573</c:v>
                </c:pt>
                <c:pt idx="1500">
                  <c:v>1.3297217993288892E-7</c:v>
                </c:pt>
                <c:pt idx="1501">
                  <c:v>5.052942837449779E-8</c:v>
                </c:pt>
                <c:pt idx="1502">
                  <c:v>1.9201182782309161E-8</c:v>
                </c:pt>
                <c:pt idx="1503">
                  <c:v>7.2964494572774819E-9</c:v>
                </c:pt>
                <c:pt idx="1504">
                  <c:v>1.4576893562438649</c:v>
                </c:pt>
                <c:pt idx="1505">
                  <c:v>1.0536073016308685E-9</c:v>
                </c:pt>
                <c:pt idx="1506">
                  <c:v>11.0424929163306</c:v>
                </c:pt>
                <c:pt idx="1507">
                  <c:v>6.6916697961483296</c:v>
                </c:pt>
                <c:pt idx="1508">
                  <c:v>5.2435472543097834</c:v>
                </c:pt>
                <c:pt idx="1509">
                  <c:v>1.2796975456788877</c:v>
                </c:pt>
                <c:pt idx="1510">
                  <c:v>5.2759935766338266</c:v>
                </c:pt>
                <c:pt idx="1511">
                  <c:v>0.55873550797766636</c:v>
                </c:pt>
                <c:pt idx="1512">
                  <c:v>1.2054909323928091E-12</c:v>
                </c:pt>
                <c:pt idx="1513">
                  <c:v>4.5808655430926742E-13</c:v>
                </c:pt>
                <c:pt idx="1514">
                  <c:v>1.7407289063752162E-13</c:v>
                </c:pt>
                <c:pt idx="1515">
                  <c:v>6.614769844225823E-14</c:v>
                </c:pt>
                <c:pt idx="1516">
                  <c:v>2.5136125408058127E-14</c:v>
                </c:pt>
                <c:pt idx="1517">
                  <c:v>2.8346120589721426</c:v>
                </c:pt>
                <c:pt idx="1518">
                  <c:v>3.6296565089235935E-15</c:v>
                </c:pt>
                <c:pt idx="1519">
                  <c:v>1.3792694733909653E-15</c:v>
                </c:pt>
                <c:pt idx="1520">
                  <c:v>2.8564435405859436</c:v>
                </c:pt>
                <c:pt idx="1521">
                  <c:v>1.9916651195765534E-16</c:v>
                </c:pt>
                <c:pt idx="1522">
                  <c:v>7.5683274543909042E-17</c:v>
                </c:pt>
                <c:pt idx="1523">
                  <c:v>2.8759644326685432E-17</c:v>
                </c:pt>
                <c:pt idx="1524">
                  <c:v>1.0928664844140464E-17</c:v>
                </c:pt>
                <c:pt idx="1525">
                  <c:v>4.1528926407733774E-18</c:v>
                </c:pt>
                <c:pt idx="1526">
                  <c:v>1.5780992034938831E-18</c:v>
                </c:pt>
                <c:pt idx="1527">
                  <c:v>2.9976856239749301</c:v>
                </c:pt>
                <c:pt idx="1528">
                  <c:v>27.088877719028751</c:v>
                </c:pt>
                <c:pt idx="1529">
                  <c:v>4.7645675741332072</c:v>
                </c:pt>
                <c:pt idx="1530">
                  <c:v>1.9573279893083049</c:v>
                </c:pt>
                <c:pt idx="1531">
                  <c:v>0.49243898195323033</c:v>
                </c:pt>
                <c:pt idx="1532">
                  <c:v>0.18712681314222754</c:v>
                </c:pt>
                <c:pt idx="1533">
                  <c:v>1.5312518097915182</c:v>
                </c:pt>
                <c:pt idx="1534">
                  <c:v>2.7021111817737659E-2</c:v>
                </c:pt>
                <c:pt idx="1535">
                  <c:v>1.1300784464697176</c:v>
                </c:pt>
                <c:pt idx="1536">
                  <c:v>3.9018485464813184E-3</c:v>
                </c:pt>
                <c:pt idx="1537">
                  <c:v>1.4827024476629009E-3</c:v>
                </c:pt>
                <c:pt idx="1538">
                  <c:v>5.6342693011190233E-4</c:v>
                </c:pt>
                <c:pt idx="1539">
                  <c:v>2.1410223344252286E-4</c:v>
                </c:pt>
                <c:pt idx="1540">
                  <c:v>5.809344792137157</c:v>
                </c:pt>
                <c:pt idx="1541">
                  <c:v>3.09163625091003E-5</c:v>
                </c:pt>
                <c:pt idx="1542">
                  <c:v>22.673602178426197</c:v>
                </c:pt>
                <c:pt idx="1543">
                  <c:v>1.6137955272797166</c:v>
                </c:pt>
                <c:pt idx="1544">
                  <c:v>0.61324230036629224</c:v>
                </c:pt>
                <c:pt idx="1545">
                  <c:v>0.23303207413919105</c:v>
                </c:pt>
                <c:pt idx="1546">
                  <c:v>1.055635719955949</c:v>
                </c:pt>
                <c:pt idx="1547">
                  <c:v>2.2792431239027091</c:v>
                </c:pt>
                <c:pt idx="1548">
                  <c:v>3.2091078683230205</c:v>
                </c:pt>
                <c:pt idx="1549">
                  <c:v>4.8590356694229626E-3</c:v>
                </c:pt>
                <c:pt idx="1550">
                  <c:v>2.4222541516389429</c:v>
                </c:pt>
                <c:pt idx="1551">
                  <c:v>21.633045245764045</c:v>
                </c:pt>
                <c:pt idx="1552">
                  <c:v>2.0626354622016243</c:v>
                </c:pt>
                <c:pt idx="1553">
                  <c:v>0.78380147563661717</c:v>
                </c:pt>
                <c:pt idx="1554">
                  <c:v>7.3810135882937589</c:v>
                </c:pt>
                <c:pt idx="1555">
                  <c:v>0.11318093308192755</c:v>
                </c:pt>
                <c:pt idx="1556">
                  <c:v>4.3008754571132464E-2</c:v>
                </c:pt>
                <c:pt idx="1557">
                  <c:v>1.6343326737030334E-2</c:v>
                </c:pt>
                <c:pt idx="1558">
                  <c:v>6.2104641600715261E-3</c:v>
                </c:pt>
                <c:pt idx="1559">
                  <c:v>1.3422478438368393</c:v>
                </c:pt>
                <c:pt idx="1560">
                  <c:v>8.9679102471432854E-4</c:v>
                </c:pt>
                <c:pt idx="1561">
                  <c:v>3.4078058939144483E-4</c:v>
                </c:pt>
                <c:pt idx="1562">
                  <c:v>1.2949662396874906E-4</c:v>
                </c:pt>
                <c:pt idx="1563">
                  <c:v>4.9208717108124632E-5</c:v>
                </c:pt>
                <c:pt idx="1564">
                  <c:v>1.869931250108736E-5</c:v>
                </c:pt>
                <c:pt idx="1565">
                  <c:v>9.8689750018489425E-2</c:v>
                </c:pt>
                <c:pt idx="1566">
                  <c:v>3.7877127435362241</c:v>
                </c:pt>
                <c:pt idx="1567">
                  <c:v>1.2096740640977905</c:v>
                </c:pt>
                <c:pt idx="1568">
                  <c:v>3.8990609671267304E-7</c:v>
                </c:pt>
                <c:pt idx="1569">
                  <c:v>2.9303290899856655</c:v>
                </c:pt>
                <c:pt idx="1570">
                  <c:v>5.6302440365309989E-8</c:v>
                </c:pt>
                <c:pt idx="1571">
                  <c:v>4.7805758675872487E-2</c:v>
                </c:pt>
                <c:pt idx="1572">
                  <c:v>8.1300723887507612E-9</c:v>
                </c:pt>
                <c:pt idx="1573">
                  <c:v>3.0894275077252897E-9</c:v>
                </c:pt>
                <c:pt idx="1574">
                  <c:v>1.1739824529356101E-9</c:v>
                </c:pt>
                <c:pt idx="1575">
                  <c:v>9.132573736934825</c:v>
                </c:pt>
                <c:pt idx="1576">
                  <c:v>6.485911888494635</c:v>
                </c:pt>
                <c:pt idx="1577">
                  <c:v>6.441876515748282E-11</c:v>
                </c:pt>
                <c:pt idx="1578">
                  <c:v>2.4479130759843465E-11</c:v>
                </c:pt>
                <c:pt idx="1579">
                  <c:v>9.3020696887405181E-12</c:v>
                </c:pt>
                <c:pt idx="1580">
                  <c:v>3.5347864817213967E-12</c:v>
                </c:pt>
                <c:pt idx="1581">
                  <c:v>3.7688339007052671</c:v>
                </c:pt>
                <c:pt idx="1582">
                  <c:v>2.8804463663771269</c:v>
                </c:pt>
                <c:pt idx="1583">
                  <c:v>1.2657001244592525</c:v>
                </c:pt>
                <c:pt idx="1584">
                  <c:v>7.3705105453506264E-14</c:v>
                </c:pt>
                <c:pt idx="1585">
                  <c:v>2.8007940072332383E-14</c:v>
                </c:pt>
                <c:pt idx="1586">
                  <c:v>4.6344806675828094</c:v>
                </c:pt>
                <c:pt idx="1587">
                  <c:v>5.9476433223259511</c:v>
                </c:pt>
                <c:pt idx="1588">
                  <c:v>3.9574585548279622</c:v>
                </c:pt>
                <c:pt idx="1589">
                  <c:v>9.0968935362387633</c:v>
                </c:pt>
                <c:pt idx="1590">
                  <c:v>3.387397769508572</c:v>
                </c:pt>
                <c:pt idx="1591">
                  <c:v>8.4330125804677144E-17</c:v>
                </c:pt>
                <c:pt idx="1592">
                  <c:v>3.2045447805777313E-17</c:v>
                </c:pt>
                <c:pt idx="1593">
                  <c:v>1.217727016619538E-17</c:v>
                </c:pt>
                <c:pt idx="1594">
                  <c:v>3.2243968819134534</c:v>
                </c:pt>
                <c:pt idx="1595">
                  <c:v>2.0665016170169173</c:v>
                </c:pt>
                <c:pt idx="1596">
                  <c:v>6.6819116855947297E-19</c:v>
                </c:pt>
                <c:pt idx="1597">
                  <c:v>2.5391264405259974E-19</c:v>
                </c:pt>
                <c:pt idx="1598">
                  <c:v>9.6486804739987902E-20</c:v>
                </c:pt>
                <c:pt idx="1599">
                  <c:v>3.6664985801195406E-20</c:v>
                </c:pt>
                <c:pt idx="1600">
                  <c:v>1.3932694604454258E-20</c:v>
                </c:pt>
                <c:pt idx="1601">
                  <c:v>3.2560826449634264</c:v>
                </c:pt>
                <c:pt idx="1602">
                  <c:v>9.1528249217528828</c:v>
                </c:pt>
                <c:pt idx="1603">
                  <c:v>27.243729150241897</c:v>
                </c:pt>
                <c:pt idx="1604">
                  <c:v>3.5210430805154656</c:v>
                </c:pt>
                <c:pt idx="1605">
                  <c:v>1.3379963705958771</c:v>
                </c:pt>
                <c:pt idx="1606">
                  <c:v>0.50843862082643332</c:v>
                </c:pt>
                <c:pt idx="1607">
                  <c:v>0.19320667591404464</c:v>
                </c:pt>
                <c:pt idx="1608">
                  <c:v>7.3418536847336957E-2</c:v>
                </c:pt>
                <c:pt idx="1609">
                  <c:v>2.7899044001988043E-2</c:v>
                </c:pt>
                <c:pt idx="1610">
                  <c:v>1.0601636720755458E-2</c:v>
                </c:pt>
                <c:pt idx="1611">
                  <c:v>4.0286219538870731E-3</c:v>
                </c:pt>
                <c:pt idx="1612">
                  <c:v>1.5308763424770882E-3</c:v>
                </c:pt>
                <c:pt idx="1613">
                  <c:v>4.6524411531462802</c:v>
                </c:pt>
                <c:pt idx="1614">
                  <c:v>1.3360361046757687</c:v>
                </c:pt>
                <c:pt idx="1615">
                  <c:v>2.9519537585761286</c:v>
                </c:pt>
                <c:pt idx="1616">
                  <c:v>3.1920853732473055E-5</c:v>
                </c:pt>
                <c:pt idx="1617">
                  <c:v>1.212992441833976E-5</c:v>
                </c:pt>
                <c:pt idx="1618">
                  <c:v>4.6093712789691095E-6</c:v>
                </c:pt>
                <c:pt idx="1619">
                  <c:v>1.7515610860082617E-6</c:v>
                </c:pt>
                <c:pt idx="1620">
                  <c:v>6.6559321268313945E-7</c:v>
                </c:pt>
                <c:pt idx="1621">
                  <c:v>2.5292542081959304E-7</c:v>
                </c:pt>
                <c:pt idx="1622">
                  <c:v>5.6434268054031858</c:v>
                </c:pt>
                <c:pt idx="1623">
                  <c:v>5.2313716039653224</c:v>
                </c:pt>
                <c:pt idx="1624">
                  <c:v>4.6926834971230313</c:v>
                </c:pt>
                <c:pt idx="1625">
                  <c:v>9.1622012412144702</c:v>
                </c:pt>
                <c:pt idx="1626">
                  <c:v>0.91891508262816513</c:v>
                </c:pt>
                <c:pt idx="1627">
                  <c:v>7.6154235198422375E-10</c:v>
                </c:pt>
                <c:pt idx="1628">
                  <c:v>2.8938609375400502E-10</c:v>
                </c:pt>
                <c:pt idx="1629">
                  <c:v>1.0996671562652189E-10</c:v>
                </c:pt>
                <c:pt idx="1630">
                  <c:v>4.1787351938078321E-11</c:v>
                </c:pt>
                <c:pt idx="1631">
                  <c:v>3.2534406587698328</c:v>
                </c:pt>
                <c:pt idx="1632">
                  <c:v>6.0340936198585089E-12</c:v>
                </c:pt>
                <c:pt idx="1633">
                  <c:v>2.2929555755462335E-12</c:v>
                </c:pt>
                <c:pt idx="1634">
                  <c:v>8.7132311870756877E-13</c:v>
                </c:pt>
                <c:pt idx="1635">
                  <c:v>3.3110278510887608E-13</c:v>
                </c:pt>
                <c:pt idx="1636">
                  <c:v>5.9665023936301536</c:v>
                </c:pt>
                <c:pt idx="1637">
                  <c:v>4.7811242169721711E-14</c:v>
                </c:pt>
                <c:pt idx="1638">
                  <c:v>9.1089272144969708</c:v>
                </c:pt>
                <c:pt idx="1639">
                  <c:v>6.9039433693078157E-15</c:v>
                </c:pt>
                <c:pt idx="1640">
                  <c:v>2.6234984803369698E-15</c:v>
                </c:pt>
                <c:pt idx="1641">
                  <c:v>9.9692942252804846E-16</c:v>
                </c:pt>
                <c:pt idx="1642">
                  <c:v>3.7883318056065844E-16</c:v>
                </c:pt>
                <c:pt idx="1643">
                  <c:v>1.4395660861305022E-16</c:v>
                </c:pt>
                <c:pt idx="1644">
                  <c:v>5.4703511272959097E-17</c:v>
                </c:pt>
                <c:pt idx="1645">
                  <c:v>3.2690549439860455</c:v>
                </c:pt>
                <c:pt idx="1646">
                  <c:v>7.899187027815293E-18</c:v>
                </c:pt>
                <c:pt idx="1647">
                  <c:v>3.0016910705698115E-18</c:v>
                </c:pt>
                <c:pt idx="1648">
                  <c:v>5.3354810582094991</c:v>
                </c:pt>
                <c:pt idx="1649">
                  <c:v>6.634214469309514</c:v>
                </c:pt>
                <c:pt idx="1650">
                  <c:v>2.245155468568341</c:v>
                </c:pt>
                <c:pt idx="1651">
                  <c:v>6.2589341121236563E-20</c:v>
                </c:pt>
                <c:pt idx="1652">
                  <c:v>2.3783949626069891E-20</c:v>
                </c:pt>
                <c:pt idx="1653">
                  <c:v>9.0379008579065581E-21</c:v>
                </c:pt>
                <c:pt idx="1654">
                  <c:v>3.4344023260044911E-21</c:v>
                </c:pt>
                <c:pt idx="1655">
                  <c:v>1.3050728838817069E-21</c:v>
                </c:pt>
                <c:pt idx="1656">
                  <c:v>4.9592769587504868E-22</c:v>
                </c:pt>
                <c:pt idx="1657">
                  <c:v>1.8845252443251846E-22</c:v>
                </c:pt>
                <c:pt idx="1658">
                  <c:v>4.6306720282579352</c:v>
                </c:pt>
                <c:pt idx="1659">
                  <c:v>34.50175788644286</c:v>
                </c:pt>
                <c:pt idx="1660">
                  <c:v>21.278163369948182</c:v>
                </c:pt>
                <c:pt idx="1661">
                  <c:v>4.1398080960879886</c:v>
                </c:pt>
                <c:pt idx="1662">
                  <c:v>1.5731270765134355</c:v>
                </c:pt>
                <c:pt idx="1663">
                  <c:v>0.59778828907510562</c:v>
                </c:pt>
                <c:pt idx="1664">
                  <c:v>0.22715954984854012</c:v>
                </c:pt>
                <c:pt idx="1665">
                  <c:v>3.3140857536661876</c:v>
                </c:pt>
                <c:pt idx="1666">
                  <c:v>2.8561239071513991</c:v>
                </c:pt>
                <c:pt idx="1667">
                  <c:v>3.108692558482697</c:v>
                </c:pt>
                <c:pt idx="1668">
                  <c:v>4.7365855513298548E-3</c:v>
                </c:pt>
                <c:pt idx="1669">
                  <c:v>1.7999025095053445E-3</c:v>
                </c:pt>
                <c:pt idx="1670">
                  <c:v>5.9642263388669408</c:v>
                </c:pt>
                <c:pt idx="1671">
                  <c:v>2.5990592237257177E-4</c:v>
                </c:pt>
                <c:pt idx="1672">
                  <c:v>9.876425050157725E-5</c:v>
                </c:pt>
                <c:pt idx="1673">
                  <c:v>3.7530415190599357E-5</c:v>
                </c:pt>
                <c:pt idx="1674">
                  <c:v>1.4261557772427752E-5</c:v>
                </c:pt>
                <c:pt idx="1675">
                  <c:v>2.2439508773724182</c:v>
                </c:pt>
                <c:pt idx="1676">
                  <c:v>2.0593689423385679E-6</c:v>
                </c:pt>
                <c:pt idx="1677">
                  <c:v>7.8256019808865573E-7</c:v>
                </c:pt>
                <c:pt idx="1678">
                  <c:v>2.9737287527368918E-7</c:v>
                </c:pt>
                <c:pt idx="1679">
                  <c:v>1.130016926040019E-7</c:v>
                </c:pt>
                <c:pt idx="1680">
                  <c:v>2.4514010320246173</c:v>
                </c:pt>
                <c:pt idx="1681">
                  <c:v>1.6317444412017875E-8</c:v>
                </c:pt>
                <c:pt idx="1682">
                  <c:v>6.2006288765667925E-9</c:v>
                </c:pt>
                <c:pt idx="1683">
                  <c:v>5.6192157770912381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A6-44B8-8D63-E9AD01DC033D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6-44B8-8D63-E9AD01DC0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16.52015686060524</v>
      </c>
      <c r="G6" s="13">
        <f t="shared" ref="G6:G69" si="0">IF((F6-$J$2)&gt;0,$I$2*(F6-$J$2),0)</f>
        <v>0</v>
      </c>
      <c r="H6" s="13">
        <f t="shared" ref="H6:H69" si="1">F6-G6</f>
        <v>16.52015686060524</v>
      </c>
      <c r="I6" s="15">
        <f>H6+$H$3-$J$3</f>
        <v>12.52015686060524</v>
      </c>
      <c r="J6" s="13">
        <f t="shared" ref="J6:J69" si="2">I6/SQRT(1+(I6/($K$2*(300+(25*Q6)+0.05*(Q6)^3)))^2)</f>
        <v>12.503823204794404</v>
      </c>
      <c r="K6" s="13">
        <f t="shared" ref="K6:K69" si="3">I6-J6</f>
        <v>1.6333655810836234E-2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22.159058290349961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25.691174160048451</v>
      </c>
      <c r="G7" s="13">
        <f t="shared" si="0"/>
        <v>0</v>
      </c>
      <c r="H7" s="13">
        <f t="shared" si="1"/>
        <v>25.691174160048451</v>
      </c>
      <c r="I7" s="16">
        <f t="shared" ref="I7:I70" si="8">H7+K6-L6</f>
        <v>25.707507815859287</v>
      </c>
      <c r="J7" s="13">
        <f t="shared" si="2"/>
        <v>25.49879629287485</v>
      </c>
      <c r="K7" s="13">
        <f t="shared" si="3"/>
        <v>0.20871152298443718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19.334900344067549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73.218015906311649</v>
      </c>
      <c r="G8" s="13">
        <f t="shared" si="0"/>
        <v>5.6177793268659872</v>
      </c>
      <c r="H8" s="13">
        <f t="shared" si="1"/>
        <v>67.600236579445664</v>
      </c>
      <c r="I8" s="16">
        <f t="shared" si="8"/>
        <v>67.808948102430094</v>
      </c>
      <c r="J8" s="13">
        <f t="shared" si="2"/>
        <v>60.220658165260332</v>
      </c>
      <c r="K8" s="13">
        <f t="shared" si="3"/>
        <v>7.5882899371697619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5.6177793268659872</v>
      </c>
      <c r="Q8" s="41">
        <v>13.257915915613649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56.983445534823339</v>
      </c>
      <c r="G9" s="13">
        <f t="shared" si="0"/>
        <v>2.9006528192812624</v>
      </c>
      <c r="H9" s="13">
        <f t="shared" si="1"/>
        <v>54.082792715542077</v>
      </c>
      <c r="I9" s="16">
        <f t="shared" si="8"/>
        <v>61.671082652711839</v>
      </c>
      <c r="J9" s="13">
        <f t="shared" si="2"/>
        <v>51.123857498875253</v>
      </c>
      <c r="K9" s="13">
        <f t="shared" si="3"/>
        <v>10.547225153836585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2.9006528192812624</v>
      </c>
      <c r="Q9" s="41">
        <v>7.8919960865692182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157.95773906721399</v>
      </c>
      <c r="G10" s="13">
        <f t="shared" si="0"/>
        <v>19.800387352653299</v>
      </c>
      <c r="H10" s="13">
        <f t="shared" si="1"/>
        <v>138.15735171456069</v>
      </c>
      <c r="I10" s="16">
        <f t="shared" si="8"/>
        <v>148.70457686839728</v>
      </c>
      <c r="J10" s="13">
        <f t="shared" si="2"/>
        <v>74.661303687105757</v>
      </c>
      <c r="K10" s="13">
        <f t="shared" si="3"/>
        <v>74.043273181291525</v>
      </c>
      <c r="L10" s="13">
        <f t="shared" si="4"/>
        <v>34.685434725078849</v>
      </c>
      <c r="M10" s="13">
        <f t="shared" si="9"/>
        <v>34.685434725078849</v>
      </c>
      <c r="N10" s="13">
        <f t="shared" si="5"/>
        <v>21.504969529548887</v>
      </c>
      <c r="O10" s="13">
        <f t="shared" si="6"/>
        <v>41.30535688220219</v>
      </c>
      <c r="Q10" s="41">
        <v>7.0227023516129048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57.035418632721729</v>
      </c>
      <c r="G11" s="13">
        <f t="shared" si="0"/>
        <v>2.9093513852888377</v>
      </c>
      <c r="H11" s="13">
        <f t="shared" si="1"/>
        <v>54.126067247432893</v>
      </c>
      <c r="I11" s="16">
        <f t="shared" si="8"/>
        <v>93.483905703645561</v>
      </c>
      <c r="J11" s="13">
        <f t="shared" si="2"/>
        <v>70.404947744853004</v>
      </c>
      <c r="K11" s="13">
        <f t="shared" si="3"/>
        <v>23.078957958792557</v>
      </c>
      <c r="L11" s="13">
        <f t="shared" si="4"/>
        <v>3.6472381204701922</v>
      </c>
      <c r="M11" s="13">
        <f t="shared" si="9"/>
        <v>16.827703316000154</v>
      </c>
      <c r="N11" s="13">
        <f t="shared" si="5"/>
        <v>10.433176055920095</v>
      </c>
      <c r="O11" s="13">
        <f t="shared" si="6"/>
        <v>13.342527441208933</v>
      </c>
      <c r="Q11" s="41">
        <v>10.271951671004841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4.6124395208595832</v>
      </c>
      <c r="G12" s="13">
        <f t="shared" si="0"/>
        <v>0</v>
      </c>
      <c r="H12" s="13">
        <f t="shared" si="1"/>
        <v>4.6124395208595832</v>
      </c>
      <c r="I12" s="16">
        <f t="shared" si="8"/>
        <v>24.044159359181947</v>
      </c>
      <c r="J12" s="13">
        <f t="shared" si="2"/>
        <v>23.800245432860162</v>
      </c>
      <c r="K12" s="13">
        <f t="shared" si="3"/>
        <v>0.24391392632178466</v>
      </c>
      <c r="L12" s="13">
        <f t="shared" si="4"/>
        <v>0</v>
      </c>
      <c r="M12" s="13">
        <f t="shared" si="9"/>
        <v>6.3945272600800589</v>
      </c>
      <c r="N12" s="13">
        <f t="shared" si="5"/>
        <v>3.9646069012496366</v>
      </c>
      <c r="O12" s="13">
        <f t="shared" si="6"/>
        <v>3.9646069012496366</v>
      </c>
      <c r="Q12" s="41">
        <v>16.789692970955269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59.82498174142939</v>
      </c>
      <c r="G13" s="13">
        <f t="shared" si="0"/>
        <v>3.3762313638660082</v>
      </c>
      <c r="H13" s="13">
        <f t="shared" si="1"/>
        <v>56.448750377563385</v>
      </c>
      <c r="I13" s="16">
        <f t="shared" si="8"/>
        <v>56.692664303885167</v>
      </c>
      <c r="J13" s="13">
        <f t="shared" si="2"/>
        <v>53.516610830785247</v>
      </c>
      <c r="K13" s="13">
        <f t="shared" si="3"/>
        <v>3.1760534730999197</v>
      </c>
      <c r="L13" s="13">
        <f t="shared" si="4"/>
        <v>0</v>
      </c>
      <c r="M13" s="13">
        <f t="shared" si="9"/>
        <v>2.4299203588304223</v>
      </c>
      <c r="N13" s="13">
        <f t="shared" si="5"/>
        <v>1.5065506224748619</v>
      </c>
      <c r="O13" s="13">
        <f t="shared" si="6"/>
        <v>4.8827819863408699</v>
      </c>
      <c r="Q13" s="41">
        <v>16.327879466279509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29.609855899426041</v>
      </c>
      <c r="G14" s="13">
        <f t="shared" si="0"/>
        <v>0</v>
      </c>
      <c r="H14" s="13">
        <f t="shared" si="1"/>
        <v>29.609855899426041</v>
      </c>
      <c r="I14" s="16">
        <f t="shared" si="8"/>
        <v>32.785909372525964</v>
      </c>
      <c r="J14" s="13">
        <f t="shared" si="2"/>
        <v>32.118812657609048</v>
      </c>
      <c r="K14" s="13">
        <f t="shared" si="3"/>
        <v>0.6670967149169158</v>
      </c>
      <c r="L14" s="13">
        <f t="shared" si="4"/>
        <v>0</v>
      </c>
      <c r="M14" s="13">
        <f t="shared" si="9"/>
        <v>0.92336973635556041</v>
      </c>
      <c r="N14" s="13">
        <f t="shared" si="5"/>
        <v>0.57248923654044748</v>
      </c>
      <c r="O14" s="13">
        <f t="shared" si="6"/>
        <v>0.57248923654044748</v>
      </c>
      <c r="Q14" s="41">
        <v>16.13922550939748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59.887363781847583</v>
      </c>
      <c r="G15" s="13">
        <f t="shared" si="0"/>
        <v>3.3866720402583552</v>
      </c>
      <c r="H15" s="13">
        <f t="shared" si="1"/>
        <v>56.500691741589229</v>
      </c>
      <c r="I15" s="16">
        <f t="shared" si="8"/>
        <v>57.167788456506145</v>
      </c>
      <c r="J15" s="13">
        <f t="shared" si="2"/>
        <v>55.22095830725258</v>
      </c>
      <c r="K15" s="13">
        <f t="shared" si="3"/>
        <v>1.9468301492535645</v>
      </c>
      <c r="L15" s="13">
        <f t="shared" si="4"/>
        <v>0</v>
      </c>
      <c r="M15" s="13">
        <f t="shared" si="9"/>
        <v>0.35088049981511293</v>
      </c>
      <c r="N15" s="13">
        <f t="shared" si="5"/>
        <v>0.21754590988537001</v>
      </c>
      <c r="O15" s="13">
        <f t="shared" si="6"/>
        <v>3.6042179501437253</v>
      </c>
      <c r="Q15" s="41">
        <v>20.215384568281941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47.07756948607441</v>
      </c>
      <c r="G16" s="13">
        <f t="shared" si="0"/>
        <v>1.2427390108460068</v>
      </c>
      <c r="H16" s="13">
        <f t="shared" si="1"/>
        <v>45.834830475228401</v>
      </c>
      <c r="I16" s="16">
        <f t="shared" si="8"/>
        <v>47.781660624481965</v>
      </c>
      <c r="J16" s="13">
        <f t="shared" si="2"/>
        <v>47.015242821751656</v>
      </c>
      <c r="K16" s="13">
        <f t="shared" si="3"/>
        <v>0.76641780273030946</v>
      </c>
      <c r="L16" s="13">
        <f t="shared" si="4"/>
        <v>0</v>
      </c>
      <c r="M16" s="13">
        <f t="shared" si="9"/>
        <v>0.13333458992974292</v>
      </c>
      <c r="N16" s="13">
        <f t="shared" si="5"/>
        <v>8.2667445756440611E-2</v>
      </c>
      <c r="O16" s="13">
        <f t="shared" si="6"/>
        <v>1.3254064566024475</v>
      </c>
      <c r="Q16" s="41">
        <v>23.20313272210003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23.519911546401989</v>
      </c>
      <c r="G17" s="18">
        <f t="shared" si="0"/>
        <v>0</v>
      </c>
      <c r="H17" s="18">
        <f t="shared" si="1"/>
        <v>23.519911546401989</v>
      </c>
      <c r="I17" s="17">
        <f t="shared" si="8"/>
        <v>24.286329349132298</v>
      </c>
      <c r="J17" s="18">
        <f t="shared" si="2"/>
        <v>24.207740452150734</v>
      </c>
      <c r="K17" s="18">
        <f t="shared" si="3"/>
        <v>7.858889698156446E-2</v>
      </c>
      <c r="L17" s="18">
        <f t="shared" si="4"/>
        <v>0</v>
      </c>
      <c r="M17" s="18">
        <f t="shared" si="9"/>
        <v>5.0667144173302314E-2</v>
      </c>
      <c r="N17" s="18">
        <f t="shared" si="5"/>
        <v>3.1413629387447434E-2</v>
      </c>
      <c r="O17" s="18">
        <f t="shared" si="6"/>
        <v>3.1413629387447434E-2</v>
      </c>
      <c r="Q17" s="42">
        <v>25.110059870967749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13.099334195874979</v>
      </c>
      <c r="G18" s="13">
        <f t="shared" si="0"/>
        <v>0</v>
      </c>
      <c r="H18" s="13">
        <f t="shared" si="1"/>
        <v>13.099334195874979</v>
      </c>
      <c r="I18" s="16">
        <f t="shared" si="8"/>
        <v>13.177923092856544</v>
      </c>
      <c r="J18" s="13">
        <f t="shared" si="2"/>
        <v>13.155724171946334</v>
      </c>
      <c r="K18" s="13">
        <f t="shared" si="3"/>
        <v>2.2198920910209807E-2</v>
      </c>
      <c r="L18" s="13">
        <f t="shared" si="4"/>
        <v>0</v>
      </c>
      <c r="M18" s="13">
        <f t="shared" si="9"/>
        <v>1.9253514785854881E-2</v>
      </c>
      <c r="N18" s="13">
        <f t="shared" si="5"/>
        <v>1.1937179167230026E-2</v>
      </c>
      <c r="O18" s="13">
        <f t="shared" si="6"/>
        <v>1.1937179167230026E-2</v>
      </c>
      <c r="Q18" s="41">
        <v>21.071082127552899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136.6176346238085</v>
      </c>
      <c r="G19" s="13">
        <f t="shared" si="0"/>
        <v>16.228764443577944</v>
      </c>
      <c r="H19" s="13">
        <f t="shared" si="1"/>
        <v>120.38887018023055</v>
      </c>
      <c r="I19" s="16">
        <f t="shared" si="8"/>
        <v>120.41106910114077</v>
      </c>
      <c r="J19" s="13">
        <f t="shared" si="2"/>
        <v>97.756896662008174</v>
      </c>
      <c r="K19" s="13">
        <f t="shared" si="3"/>
        <v>22.654172439132594</v>
      </c>
      <c r="L19" s="13">
        <f t="shared" si="4"/>
        <v>3.3885359988693065</v>
      </c>
      <c r="M19" s="13">
        <f t="shared" si="9"/>
        <v>3.3958523344879312</v>
      </c>
      <c r="N19" s="13">
        <f t="shared" si="5"/>
        <v>2.1054284473825176</v>
      </c>
      <c r="O19" s="13">
        <f t="shared" si="6"/>
        <v>18.334192890960463</v>
      </c>
      <c r="Q19" s="41">
        <v>16.78272379535661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60.012263051484062</v>
      </c>
      <c r="G20" s="13">
        <f t="shared" si="0"/>
        <v>3.407576019146719</v>
      </c>
      <c r="H20" s="13">
        <f t="shared" si="1"/>
        <v>56.604687032337345</v>
      </c>
      <c r="I20" s="16">
        <f t="shared" si="8"/>
        <v>75.870323472600646</v>
      </c>
      <c r="J20" s="13">
        <f t="shared" si="2"/>
        <v>67.616907235893194</v>
      </c>
      <c r="K20" s="13">
        <f t="shared" si="3"/>
        <v>8.2534162367074515</v>
      </c>
      <c r="L20" s="13">
        <f t="shared" si="4"/>
        <v>0</v>
      </c>
      <c r="M20" s="13">
        <f t="shared" si="9"/>
        <v>1.2904238871054137</v>
      </c>
      <c r="N20" s="13">
        <f t="shared" si="5"/>
        <v>0.80006281000535651</v>
      </c>
      <c r="O20" s="13">
        <f t="shared" si="6"/>
        <v>4.2076388291520752</v>
      </c>
      <c r="Q20" s="41">
        <v>15.12451209020338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109.26583864282379</v>
      </c>
      <c r="G21" s="13">
        <f t="shared" si="0"/>
        <v>11.650984546149729</v>
      </c>
      <c r="H21" s="13">
        <f t="shared" si="1"/>
        <v>97.614854096674065</v>
      </c>
      <c r="I21" s="16">
        <f t="shared" si="8"/>
        <v>105.86827033338152</v>
      </c>
      <c r="J21" s="13">
        <f t="shared" si="2"/>
        <v>77.694395572145808</v>
      </c>
      <c r="K21" s="13">
        <f t="shared" si="3"/>
        <v>28.173874761235709</v>
      </c>
      <c r="L21" s="13">
        <f t="shared" si="4"/>
        <v>6.7501352889686448</v>
      </c>
      <c r="M21" s="13">
        <f t="shared" si="9"/>
        <v>7.2404963660687018</v>
      </c>
      <c r="N21" s="13">
        <f t="shared" si="5"/>
        <v>4.4891077469625955</v>
      </c>
      <c r="O21" s="13">
        <f t="shared" si="6"/>
        <v>16.140092293112325</v>
      </c>
      <c r="Q21" s="41">
        <v>11.26282159561822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39.924223823790228</v>
      </c>
      <c r="G22" s="13">
        <f t="shared" si="0"/>
        <v>4.550713638607902E-2</v>
      </c>
      <c r="H22" s="13">
        <f t="shared" si="1"/>
        <v>39.87871668740415</v>
      </c>
      <c r="I22" s="16">
        <f t="shared" si="8"/>
        <v>61.302456159671216</v>
      </c>
      <c r="J22" s="13">
        <f t="shared" si="2"/>
        <v>51.38095920257706</v>
      </c>
      <c r="K22" s="13">
        <f t="shared" si="3"/>
        <v>9.9214969570941562</v>
      </c>
      <c r="L22" s="13">
        <f t="shared" si="4"/>
        <v>0</v>
      </c>
      <c r="M22" s="13">
        <f t="shared" si="9"/>
        <v>2.7513886191061063</v>
      </c>
      <c r="N22" s="13">
        <f t="shared" si="5"/>
        <v>1.7058609438457859</v>
      </c>
      <c r="O22" s="13">
        <f t="shared" si="6"/>
        <v>1.751368080231865</v>
      </c>
      <c r="Q22" s="41">
        <v>8.3489455516129052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21.855427021474689</v>
      </c>
      <c r="G23" s="13">
        <f t="shared" si="0"/>
        <v>0</v>
      </c>
      <c r="H23" s="13">
        <f t="shared" si="1"/>
        <v>21.855427021474689</v>
      </c>
      <c r="I23" s="16">
        <f t="shared" si="8"/>
        <v>31.776923978568846</v>
      </c>
      <c r="J23" s="13">
        <f t="shared" si="2"/>
        <v>30.773284098888706</v>
      </c>
      <c r="K23" s="13">
        <f t="shared" si="3"/>
        <v>1.00363987968014</v>
      </c>
      <c r="L23" s="13">
        <f t="shared" si="4"/>
        <v>0</v>
      </c>
      <c r="M23" s="13">
        <f t="shared" si="9"/>
        <v>1.0455276752603204</v>
      </c>
      <c r="N23" s="13">
        <f t="shared" si="5"/>
        <v>0.64822715866139868</v>
      </c>
      <c r="O23" s="13">
        <f t="shared" si="6"/>
        <v>0.64822715866139868</v>
      </c>
      <c r="Q23" s="41">
        <v>12.38533946050636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209.2794330740129</v>
      </c>
      <c r="G24" s="13">
        <f t="shared" si="0"/>
        <v>28.389930038977031</v>
      </c>
      <c r="H24" s="13">
        <f t="shared" si="1"/>
        <v>180.88950303503586</v>
      </c>
      <c r="I24" s="16">
        <f t="shared" si="8"/>
        <v>181.89314291471601</v>
      </c>
      <c r="J24" s="13">
        <f t="shared" si="2"/>
        <v>92.425669295370326</v>
      </c>
      <c r="K24" s="13">
        <f t="shared" si="3"/>
        <v>89.467473619345682</v>
      </c>
      <c r="L24" s="13">
        <f t="shared" si="4"/>
        <v>44.079053840241009</v>
      </c>
      <c r="M24" s="13">
        <f t="shared" si="9"/>
        <v>44.476354356839934</v>
      </c>
      <c r="N24" s="13">
        <f t="shared" si="5"/>
        <v>27.575339701240758</v>
      </c>
      <c r="O24" s="13">
        <f t="shared" si="6"/>
        <v>55.965269740217792</v>
      </c>
      <c r="Q24" s="41">
        <v>10.312996283043979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29.72186556295258</v>
      </c>
      <c r="G25" s="13">
        <f t="shared" si="0"/>
        <v>0</v>
      </c>
      <c r="H25" s="13">
        <f t="shared" si="1"/>
        <v>29.72186556295258</v>
      </c>
      <c r="I25" s="16">
        <f t="shared" si="8"/>
        <v>75.110285342057239</v>
      </c>
      <c r="J25" s="13">
        <f t="shared" si="2"/>
        <v>65.979141092724902</v>
      </c>
      <c r="K25" s="13">
        <f t="shared" si="3"/>
        <v>9.1311442493323369</v>
      </c>
      <c r="L25" s="13">
        <f t="shared" si="4"/>
        <v>0</v>
      </c>
      <c r="M25" s="13">
        <f t="shared" si="9"/>
        <v>16.901014655599177</v>
      </c>
      <c r="N25" s="13">
        <f t="shared" si="5"/>
        <v>10.478629086471489</v>
      </c>
      <c r="O25" s="13">
        <f t="shared" si="6"/>
        <v>10.478629086471489</v>
      </c>
      <c r="Q25" s="41">
        <v>14.01959161032476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102.5254322800365</v>
      </c>
      <c r="G26" s="13">
        <f t="shared" si="0"/>
        <v>10.522864960528498</v>
      </c>
      <c r="H26" s="13">
        <f t="shared" si="1"/>
        <v>92.002567319508003</v>
      </c>
      <c r="I26" s="16">
        <f t="shared" si="8"/>
        <v>101.13371156884034</v>
      </c>
      <c r="J26" s="13">
        <f t="shared" si="2"/>
        <v>83.42965368550999</v>
      </c>
      <c r="K26" s="13">
        <f t="shared" si="3"/>
        <v>17.70405788333035</v>
      </c>
      <c r="L26" s="13">
        <f t="shared" si="4"/>
        <v>0.37382603705474526</v>
      </c>
      <c r="M26" s="13">
        <f t="shared" si="9"/>
        <v>6.7962116061824318</v>
      </c>
      <c r="N26" s="13">
        <f t="shared" si="5"/>
        <v>4.2136511958331075</v>
      </c>
      <c r="O26" s="13">
        <f t="shared" si="6"/>
        <v>14.736516156361606</v>
      </c>
      <c r="Q26" s="41">
        <v>14.982483132578761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5.0787825108629061</v>
      </c>
      <c r="G27" s="13">
        <f t="shared" si="0"/>
        <v>0</v>
      </c>
      <c r="H27" s="13">
        <f t="shared" si="1"/>
        <v>5.0787825108629061</v>
      </c>
      <c r="I27" s="16">
        <f t="shared" si="8"/>
        <v>22.409014357138513</v>
      </c>
      <c r="J27" s="13">
        <f t="shared" si="2"/>
        <v>22.285710647511227</v>
      </c>
      <c r="K27" s="13">
        <f t="shared" si="3"/>
        <v>0.12330370962728665</v>
      </c>
      <c r="L27" s="13">
        <f t="shared" si="4"/>
        <v>0</v>
      </c>
      <c r="M27" s="13">
        <f t="shared" si="9"/>
        <v>2.5825604103493243</v>
      </c>
      <c r="N27" s="13">
        <f t="shared" si="5"/>
        <v>1.6011874544165809</v>
      </c>
      <c r="O27" s="13">
        <f t="shared" si="6"/>
        <v>1.6011874544165809</v>
      </c>
      <c r="Q27" s="41">
        <v>20.16997372783646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5.1062411448501583</v>
      </c>
      <c r="G28" s="13">
        <f t="shared" si="0"/>
        <v>0</v>
      </c>
      <c r="H28" s="13">
        <f t="shared" si="1"/>
        <v>5.1062411448501583</v>
      </c>
      <c r="I28" s="16">
        <f t="shared" si="8"/>
        <v>5.229544854477445</v>
      </c>
      <c r="J28" s="13">
        <f t="shared" si="2"/>
        <v>5.2283569139750794</v>
      </c>
      <c r="K28" s="13">
        <f t="shared" si="3"/>
        <v>1.187940502365592E-3</v>
      </c>
      <c r="L28" s="13">
        <f t="shared" si="4"/>
        <v>0</v>
      </c>
      <c r="M28" s="13">
        <f t="shared" si="9"/>
        <v>0.98137295593274332</v>
      </c>
      <c r="N28" s="13">
        <f t="shared" si="5"/>
        <v>0.60845123267830081</v>
      </c>
      <c r="O28" s="13">
        <f t="shared" si="6"/>
        <v>0.60845123267830081</v>
      </c>
      <c r="Q28" s="41">
        <v>22.184405819472399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8.5879576829204982</v>
      </c>
      <c r="G29" s="18">
        <f t="shared" si="0"/>
        <v>0</v>
      </c>
      <c r="H29" s="18">
        <f t="shared" si="1"/>
        <v>8.5879576829204982</v>
      </c>
      <c r="I29" s="17">
        <f t="shared" si="8"/>
        <v>8.5891456234228638</v>
      </c>
      <c r="J29" s="18">
        <f t="shared" si="2"/>
        <v>8.5851761587450497</v>
      </c>
      <c r="K29" s="18">
        <f t="shared" si="3"/>
        <v>3.9694646778141163E-3</v>
      </c>
      <c r="L29" s="18">
        <f t="shared" si="4"/>
        <v>0</v>
      </c>
      <c r="M29" s="18">
        <f t="shared" si="9"/>
        <v>0.37292172325444251</v>
      </c>
      <c r="N29" s="18">
        <f t="shared" si="5"/>
        <v>0.23121146841775436</v>
      </c>
      <c r="O29" s="18">
        <f t="shared" si="6"/>
        <v>0.23121146841775436</v>
      </c>
      <c r="Q29" s="42">
        <v>24.18906387096775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4.6548708730424329</v>
      </c>
      <c r="G30" s="13">
        <f t="shared" si="0"/>
        <v>0</v>
      </c>
      <c r="H30" s="13">
        <f t="shared" si="1"/>
        <v>4.6548708730424329</v>
      </c>
      <c r="I30" s="16">
        <f t="shared" si="8"/>
        <v>4.658840337720247</v>
      </c>
      <c r="J30" s="13">
        <f t="shared" si="2"/>
        <v>4.657579268308508</v>
      </c>
      <c r="K30" s="13">
        <f t="shared" si="3"/>
        <v>1.2610694117389798E-3</v>
      </c>
      <c r="L30" s="13">
        <f t="shared" si="4"/>
        <v>0</v>
      </c>
      <c r="M30" s="13">
        <f t="shared" si="9"/>
        <v>0.14171025483668814</v>
      </c>
      <c r="N30" s="13">
        <f t="shared" si="5"/>
        <v>8.7860357998746655E-2</v>
      </c>
      <c r="O30" s="13">
        <f t="shared" si="6"/>
        <v>8.7860357998746655E-2</v>
      </c>
      <c r="Q30" s="41">
        <v>19.312120129659561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2.926117904512763</v>
      </c>
      <c r="G31" s="13">
        <f t="shared" si="0"/>
        <v>0</v>
      </c>
      <c r="H31" s="13">
        <f t="shared" si="1"/>
        <v>2.926117904512763</v>
      </c>
      <c r="I31" s="16">
        <f t="shared" si="8"/>
        <v>2.927378973924502</v>
      </c>
      <c r="J31" s="13">
        <f t="shared" si="2"/>
        <v>2.9270950559251592</v>
      </c>
      <c r="K31" s="13">
        <f t="shared" si="3"/>
        <v>2.839179993427976E-4</v>
      </c>
      <c r="L31" s="13">
        <f t="shared" si="4"/>
        <v>0</v>
      </c>
      <c r="M31" s="13">
        <f t="shared" si="9"/>
        <v>5.3849896837941488E-2</v>
      </c>
      <c r="N31" s="13">
        <f t="shared" si="5"/>
        <v>3.3386936039523724E-2</v>
      </c>
      <c r="O31" s="13">
        <f t="shared" si="6"/>
        <v>3.3386936039523724E-2</v>
      </c>
      <c r="Q31" s="41">
        <v>19.999057631299511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13.693871876348069</v>
      </c>
      <c r="G32" s="13">
        <f t="shared" si="0"/>
        <v>0</v>
      </c>
      <c r="H32" s="13">
        <f t="shared" si="1"/>
        <v>13.693871876348069</v>
      </c>
      <c r="I32" s="16">
        <f t="shared" si="8"/>
        <v>13.694155794347413</v>
      </c>
      <c r="J32" s="13">
        <f t="shared" si="2"/>
        <v>13.644166416737484</v>
      </c>
      <c r="K32" s="13">
        <f t="shared" si="3"/>
        <v>4.9989377609929164E-2</v>
      </c>
      <c r="L32" s="13">
        <f t="shared" si="4"/>
        <v>0</v>
      </c>
      <c r="M32" s="13">
        <f t="shared" si="9"/>
        <v>2.0462960798417765E-2</v>
      </c>
      <c r="N32" s="13">
        <f t="shared" si="5"/>
        <v>1.2687035695019014E-2</v>
      </c>
      <c r="O32" s="13">
        <f t="shared" si="6"/>
        <v>1.2687035695019014E-2</v>
      </c>
      <c r="Q32" s="41">
        <v>16.120945401133209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0.15161290299999999</v>
      </c>
      <c r="G33" s="13">
        <f t="shared" si="0"/>
        <v>0</v>
      </c>
      <c r="H33" s="13">
        <f t="shared" si="1"/>
        <v>0.15161290299999999</v>
      </c>
      <c r="I33" s="16">
        <f t="shared" si="8"/>
        <v>0.20160228060992916</v>
      </c>
      <c r="J33" s="13">
        <f t="shared" si="2"/>
        <v>0.20160201342949091</v>
      </c>
      <c r="K33" s="13">
        <f t="shared" si="3"/>
        <v>2.6718043824591753E-7</v>
      </c>
      <c r="L33" s="13">
        <f t="shared" si="4"/>
        <v>0</v>
      </c>
      <c r="M33" s="13">
        <f t="shared" si="9"/>
        <v>7.7759251033987509E-3</v>
      </c>
      <c r="N33" s="13">
        <f t="shared" si="5"/>
        <v>4.8210735641072257E-3</v>
      </c>
      <c r="O33" s="13">
        <f t="shared" si="6"/>
        <v>4.8210735641072257E-3</v>
      </c>
      <c r="Q33" s="41">
        <v>12.43409532815461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4.7549341107141201</v>
      </c>
      <c r="G34" s="13">
        <f t="shared" si="0"/>
        <v>0</v>
      </c>
      <c r="H34" s="13">
        <f t="shared" si="1"/>
        <v>4.7549341107141201</v>
      </c>
      <c r="I34" s="16">
        <f t="shared" si="8"/>
        <v>4.7549343778945588</v>
      </c>
      <c r="J34" s="13">
        <f t="shared" si="2"/>
        <v>4.7513701065998086</v>
      </c>
      <c r="K34" s="13">
        <f t="shared" si="3"/>
        <v>3.5642712947501209E-3</v>
      </c>
      <c r="L34" s="13">
        <f t="shared" si="4"/>
        <v>0</v>
      </c>
      <c r="M34" s="13">
        <f t="shared" si="9"/>
        <v>2.9548515392915252E-3</v>
      </c>
      <c r="N34" s="13">
        <f t="shared" si="5"/>
        <v>1.8320079543607457E-3</v>
      </c>
      <c r="O34" s="13">
        <f t="shared" si="6"/>
        <v>1.8320079543607457E-3</v>
      </c>
      <c r="Q34" s="41">
        <v>12.303856351612909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6.5215345314286566</v>
      </c>
      <c r="G35" s="13">
        <f t="shared" si="0"/>
        <v>0</v>
      </c>
      <c r="H35" s="13">
        <f t="shared" si="1"/>
        <v>6.5215345314286566</v>
      </c>
      <c r="I35" s="16">
        <f t="shared" si="8"/>
        <v>6.5250988027234067</v>
      </c>
      <c r="J35" s="13">
        <f t="shared" si="2"/>
        <v>6.5187025774391989</v>
      </c>
      <c r="K35" s="13">
        <f t="shared" si="3"/>
        <v>6.3962252842078016E-3</v>
      </c>
      <c r="L35" s="13">
        <f t="shared" si="4"/>
        <v>0</v>
      </c>
      <c r="M35" s="13">
        <f t="shared" si="9"/>
        <v>1.1228435849307795E-3</v>
      </c>
      <c r="N35" s="13">
        <f t="shared" si="5"/>
        <v>6.9616302265708332E-4</v>
      </c>
      <c r="O35" s="13">
        <f t="shared" si="6"/>
        <v>6.9616302265708332E-4</v>
      </c>
      <c r="Q35" s="41">
        <v>14.94864760285985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82.075100775200497</v>
      </c>
      <c r="G36" s="13">
        <f t="shared" si="0"/>
        <v>7.1001604140458889</v>
      </c>
      <c r="H36" s="13">
        <f t="shared" si="1"/>
        <v>74.974940361154609</v>
      </c>
      <c r="I36" s="16">
        <f t="shared" si="8"/>
        <v>74.981336586438815</v>
      </c>
      <c r="J36" s="13">
        <f t="shared" si="2"/>
        <v>65.590431075187738</v>
      </c>
      <c r="K36" s="13">
        <f t="shared" si="3"/>
        <v>9.3909055112510771</v>
      </c>
      <c r="L36" s="13">
        <f t="shared" si="4"/>
        <v>0</v>
      </c>
      <c r="M36" s="13">
        <f t="shared" si="9"/>
        <v>4.2668056227369616E-4</v>
      </c>
      <c r="N36" s="13">
        <f t="shared" si="5"/>
        <v>2.6454194860969164E-4</v>
      </c>
      <c r="O36" s="13">
        <f t="shared" si="6"/>
        <v>7.100424955994499</v>
      </c>
      <c r="Q36" s="41">
        <v>13.73257206983531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63.11524673948135</v>
      </c>
      <c r="G37" s="13">
        <f t="shared" si="0"/>
        <v>3.9269121665367104</v>
      </c>
      <c r="H37" s="13">
        <f t="shared" si="1"/>
        <v>59.18833457294464</v>
      </c>
      <c r="I37" s="16">
        <f t="shared" si="8"/>
        <v>68.579240084195717</v>
      </c>
      <c r="J37" s="13">
        <f t="shared" si="2"/>
        <v>63.769662899124974</v>
      </c>
      <c r="K37" s="13">
        <f t="shared" si="3"/>
        <v>4.8095771850707436</v>
      </c>
      <c r="L37" s="13">
        <f t="shared" si="4"/>
        <v>0</v>
      </c>
      <c r="M37" s="13">
        <f t="shared" si="9"/>
        <v>1.6213861366400452E-4</v>
      </c>
      <c r="N37" s="13">
        <f t="shared" si="5"/>
        <v>1.0052594047168281E-4</v>
      </c>
      <c r="O37" s="13">
        <f t="shared" si="6"/>
        <v>3.9270126924771822</v>
      </c>
      <c r="Q37" s="41">
        <v>17.274763324962059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51.812898627083108</v>
      </c>
      <c r="G38" s="13">
        <f t="shared" si="0"/>
        <v>2.0352754338467465</v>
      </c>
      <c r="H38" s="13">
        <f t="shared" si="1"/>
        <v>49.777623193236359</v>
      </c>
      <c r="I38" s="16">
        <f t="shared" si="8"/>
        <v>54.587200378307102</v>
      </c>
      <c r="J38" s="13">
        <f t="shared" si="2"/>
        <v>52.798795803913045</v>
      </c>
      <c r="K38" s="13">
        <f t="shared" si="3"/>
        <v>1.7884045743940575</v>
      </c>
      <c r="L38" s="13">
        <f t="shared" si="4"/>
        <v>0</v>
      </c>
      <c r="M38" s="13">
        <f t="shared" si="9"/>
        <v>6.1612673192321717E-5</v>
      </c>
      <c r="N38" s="13">
        <f t="shared" si="5"/>
        <v>3.8199857379239462E-5</v>
      </c>
      <c r="O38" s="13">
        <f t="shared" si="6"/>
        <v>2.0353136337041255</v>
      </c>
      <c r="Q38" s="41">
        <v>19.850591823369871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20.334614339408059</v>
      </c>
      <c r="G39" s="13">
        <f t="shared" si="0"/>
        <v>0</v>
      </c>
      <c r="H39" s="13">
        <f t="shared" si="1"/>
        <v>20.334614339408059</v>
      </c>
      <c r="I39" s="16">
        <f t="shared" si="8"/>
        <v>22.123018913802117</v>
      </c>
      <c r="J39" s="13">
        <f t="shared" si="2"/>
        <v>22.037000250668964</v>
      </c>
      <c r="K39" s="13">
        <f t="shared" si="3"/>
        <v>8.6018663133152984E-2</v>
      </c>
      <c r="L39" s="13">
        <f t="shared" si="4"/>
        <v>0</v>
      </c>
      <c r="M39" s="13">
        <f t="shared" si="9"/>
        <v>2.3412815813082256E-5</v>
      </c>
      <c r="N39" s="13">
        <f t="shared" si="5"/>
        <v>1.4515945804110999E-5</v>
      </c>
      <c r="O39" s="13">
        <f t="shared" si="6"/>
        <v>1.4515945804110999E-5</v>
      </c>
      <c r="Q39" s="41">
        <v>22.461137790598912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19.294018012461819</v>
      </c>
      <c r="G40" s="13">
        <f t="shared" si="0"/>
        <v>0</v>
      </c>
      <c r="H40" s="13">
        <f t="shared" si="1"/>
        <v>19.294018012461819</v>
      </c>
      <c r="I40" s="16">
        <f t="shared" si="8"/>
        <v>19.380036675594972</v>
      </c>
      <c r="J40" s="13">
        <f t="shared" si="2"/>
        <v>19.339207508557063</v>
      </c>
      <c r="K40" s="13">
        <f t="shared" si="3"/>
        <v>4.0829167037909286E-2</v>
      </c>
      <c r="L40" s="13">
        <f t="shared" si="4"/>
        <v>0</v>
      </c>
      <c r="M40" s="13">
        <f t="shared" si="9"/>
        <v>8.896870008971257E-6</v>
      </c>
      <c r="N40" s="13">
        <f t="shared" si="5"/>
        <v>5.5160594055621796E-6</v>
      </c>
      <c r="O40" s="13">
        <f t="shared" si="6"/>
        <v>5.5160594055621796E-6</v>
      </c>
      <c r="Q40" s="41">
        <v>24.962909870967749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25.506203902114851</v>
      </c>
      <c r="G41" s="18">
        <f t="shared" si="0"/>
        <v>0</v>
      </c>
      <c r="H41" s="18">
        <f t="shared" si="1"/>
        <v>25.506203902114851</v>
      </c>
      <c r="I41" s="17">
        <f t="shared" si="8"/>
        <v>25.547033069152761</v>
      </c>
      <c r="J41" s="18">
        <f t="shared" si="2"/>
        <v>25.415599442878428</v>
      </c>
      <c r="K41" s="18">
        <f t="shared" si="3"/>
        <v>0.13143362627433319</v>
      </c>
      <c r="L41" s="18">
        <f t="shared" si="4"/>
        <v>0</v>
      </c>
      <c r="M41" s="18">
        <f t="shared" si="9"/>
        <v>3.3808106034090774E-6</v>
      </c>
      <c r="N41" s="18">
        <f t="shared" si="5"/>
        <v>2.0961025741136281E-6</v>
      </c>
      <c r="O41" s="18">
        <f t="shared" si="6"/>
        <v>2.0961025741136281E-6</v>
      </c>
      <c r="Q41" s="42">
        <v>22.502810924725331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12.440609106583119</v>
      </c>
      <c r="G42" s="13">
        <f t="shared" si="0"/>
        <v>0</v>
      </c>
      <c r="H42" s="13">
        <f t="shared" si="1"/>
        <v>12.440609106583119</v>
      </c>
      <c r="I42" s="16">
        <f t="shared" si="8"/>
        <v>12.572042732857453</v>
      </c>
      <c r="J42" s="13">
        <f t="shared" si="2"/>
        <v>12.554423355214478</v>
      </c>
      <c r="K42" s="13">
        <f t="shared" si="3"/>
        <v>1.7619377642974499E-2</v>
      </c>
      <c r="L42" s="13">
        <f t="shared" si="4"/>
        <v>0</v>
      </c>
      <c r="M42" s="13">
        <f t="shared" si="9"/>
        <v>1.2847080292954493E-6</v>
      </c>
      <c r="N42" s="13">
        <f t="shared" si="5"/>
        <v>7.9651897816317861E-7</v>
      </c>
      <c r="O42" s="13">
        <f t="shared" si="6"/>
        <v>7.9651897816317861E-7</v>
      </c>
      <c r="Q42" s="41">
        <v>21.709362924455849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12.85704302897021</v>
      </c>
      <c r="G43" s="13">
        <f t="shared" si="0"/>
        <v>0</v>
      </c>
      <c r="H43" s="13">
        <f t="shared" si="1"/>
        <v>12.85704302897021</v>
      </c>
      <c r="I43" s="16">
        <f t="shared" si="8"/>
        <v>12.874662406613185</v>
      </c>
      <c r="J43" s="13">
        <f t="shared" si="2"/>
        <v>12.853983969552187</v>
      </c>
      <c r="K43" s="13">
        <f t="shared" si="3"/>
        <v>2.0678437060997368E-2</v>
      </c>
      <c r="L43" s="13">
        <f t="shared" si="4"/>
        <v>0</v>
      </c>
      <c r="M43" s="13">
        <f t="shared" si="9"/>
        <v>4.8818905113227068E-7</v>
      </c>
      <c r="N43" s="13">
        <f t="shared" si="5"/>
        <v>3.0267721170200783E-7</v>
      </c>
      <c r="O43" s="13">
        <f t="shared" si="6"/>
        <v>3.0267721170200783E-7</v>
      </c>
      <c r="Q43" s="41">
        <v>21.079738063113268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74.244475483872947</v>
      </c>
      <c r="G44" s="13">
        <f t="shared" si="0"/>
        <v>5.789574481485797</v>
      </c>
      <c r="H44" s="13">
        <f t="shared" si="1"/>
        <v>68.454901002387146</v>
      </c>
      <c r="I44" s="16">
        <f t="shared" si="8"/>
        <v>68.47557943944814</v>
      </c>
      <c r="J44" s="13">
        <f t="shared" si="2"/>
        <v>61.80544887921873</v>
      </c>
      <c r="K44" s="13">
        <f t="shared" si="3"/>
        <v>6.6701305602294099</v>
      </c>
      <c r="L44" s="13">
        <f t="shared" si="4"/>
        <v>0</v>
      </c>
      <c r="M44" s="13">
        <f t="shared" si="9"/>
        <v>1.8551183943026285E-7</v>
      </c>
      <c r="N44" s="13">
        <f t="shared" si="5"/>
        <v>1.1501734044676297E-7</v>
      </c>
      <c r="O44" s="13">
        <f t="shared" si="6"/>
        <v>5.7895745965031375</v>
      </c>
      <c r="Q44" s="41">
        <v>14.583300582184069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73.150955460412533</v>
      </c>
      <c r="G45" s="13">
        <f t="shared" si="0"/>
        <v>5.6065556411759152</v>
      </c>
      <c r="H45" s="13">
        <f t="shared" si="1"/>
        <v>67.544399819236617</v>
      </c>
      <c r="I45" s="16">
        <f t="shared" si="8"/>
        <v>74.214530379466026</v>
      </c>
      <c r="J45" s="13">
        <f t="shared" si="2"/>
        <v>61.887854125968829</v>
      </c>
      <c r="K45" s="13">
        <f t="shared" si="3"/>
        <v>12.326676253497197</v>
      </c>
      <c r="L45" s="13">
        <f t="shared" si="4"/>
        <v>0</v>
      </c>
      <c r="M45" s="13">
        <f t="shared" si="9"/>
        <v>7.0494498983499884E-8</v>
      </c>
      <c r="N45" s="13">
        <f t="shared" si="5"/>
        <v>4.370658936976993E-8</v>
      </c>
      <c r="O45" s="13">
        <f t="shared" si="6"/>
        <v>5.6065556848825047</v>
      </c>
      <c r="Q45" s="41">
        <v>10.96866679561511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179.09733167543141</v>
      </c>
      <c r="G46" s="13">
        <f t="shared" si="0"/>
        <v>23.338451257085644</v>
      </c>
      <c r="H46" s="13">
        <f t="shared" si="1"/>
        <v>155.75888041834577</v>
      </c>
      <c r="I46" s="16">
        <f t="shared" si="8"/>
        <v>168.08555667184297</v>
      </c>
      <c r="J46" s="13">
        <f t="shared" si="2"/>
        <v>82.094056927533174</v>
      </c>
      <c r="K46" s="13">
        <f t="shared" si="3"/>
        <v>85.991499744309792</v>
      </c>
      <c r="L46" s="13">
        <f t="shared" si="4"/>
        <v>41.962122413715761</v>
      </c>
      <c r="M46" s="13">
        <f t="shared" si="9"/>
        <v>41.96212244050367</v>
      </c>
      <c r="N46" s="13">
        <f t="shared" si="5"/>
        <v>26.016515913112276</v>
      </c>
      <c r="O46" s="13">
        <f t="shared" si="6"/>
        <v>49.354967170197924</v>
      </c>
      <c r="Q46" s="41">
        <v>8.3289281516129048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74.242517678887566</v>
      </c>
      <c r="G47" s="13">
        <f t="shared" si="0"/>
        <v>5.7892468101214964</v>
      </c>
      <c r="H47" s="13">
        <f t="shared" si="1"/>
        <v>68.453270868766069</v>
      </c>
      <c r="I47" s="16">
        <f t="shared" si="8"/>
        <v>112.4826481993601</v>
      </c>
      <c r="J47" s="13">
        <f t="shared" si="2"/>
        <v>81.489706899267077</v>
      </c>
      <c r="K47" s="13">
        <f t="shared" si="3"/>
        <v>30.992941300093023</v>
      </c>
      <c r="L47" s="13">
        <f t="shared" si="4"/>
        <v>8.4669981780808943</v>
      </c>
      <c r="M47" s="13">
        <f t="shared" si="9"/>
        <v>24.412604705472287</v>
      </c>
      <c r="N47" s="13">
        <f t="shared" si="5"/>
        <v>15.135814917392818</v>
      </c>
      <c r="O47" s="13">
        <f t="shared" si="6"/>
        <v>20.925061727514315</v>
      </c>
      <c r="Q47" s="41">
        <v>11.75166796769617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11.19195738210442</v>
      </c>
      <c r="G48" s="13">
        <f t="shared" si="0"/>
        <v>0</v>
      </c>
      <c r="H48" s="13">
        <f t="shared" si="1"/>
        <v>11.19195738210442</v>
      </c>
      <c r="I48" s="16">
        <f t="shared" si="8"/>
        <v>33.71790050411655</v>
      </c>
      <c r="J48" s="13">
        <f t="shared" si="2"/>
        <v>32.601464912605387</v>
      </c>
      <c r="K48" s="13">
        <f t="shared" si="3"/>
        <v>1.1164355915111628</v>
      </c>
      <c r="L48" s="13">
        <f t="shared" si="4"/>
        <v>0</v>
      </c>
      <c r="M48" s="13">
        <f t="shared" si="9"/>
        <v>9.2767897880794692</v>
      </c>
      <c r="N48" s="13">
        <f t="shared" si="5"/>
        <v>5.7516096686092713</v>
      </c>
      <c r="O48" s="13">
        <f t="shared" si="6"/>
        <v>5.7516096686092713</v>
      </c>
      <c r="Q48" s="41">
        <v>12.89035105643798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15.311711676651869</v>
      </c>
      <c r="G49" s="13">
        <f t="shared" si="0"/>
        <v>0</v>
      </c>
      <c r="H49" s="13">
        <f t="shared" si="1"/>
        <v>15.311711676651869</v>
      </c>
      <c r="I49" s="16">
        <f t="shared" si="8"/>
        <v>16.428147268163031</v>
      </c>
      <c r="J49" s="13">
        <f t="shared" si="2"/>
        <v>16.30456609074411</v>
      </c>
      <c r="K49" s="13">
        <f t="shared" si="3"/>
        <v>0.12358117741892016</v>
      </c>
      <c r="L49" s="13">
        <f t="shared" si="4"/>
        <v>0</v>
      </c>
      <c r="M49" s="13">
        <f t="shared" si="9"/>
        <v>3.5251801194701979</v>
      </c>
      <c r="N49" s="13">
        <f t="shared" si="5"/>
        <v>2.1856116740715228</v>
      </c>
      <c r="O49" s="13">
        <f t="shared" si="6"/>
        <v>2.1856116740715228</v>
      </c>
      <c r="Q49" s="41">
        <v>13.496574594168839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5.8813072891817981</v>
      </c>
      <c r="G50" s="13">
        <f t="shared" si="0"/>
        <v>0</v>
      </c>
      <c r="H50" s="13">
        <f t="shared" si="1"/>
        <v>5.8813072891817981</v>
      </c>
      <c r="I50" s="16">
        <f t="shared" si="8"/>
        <v>6.0048884666007183</v>
      </c>
      <c r="J50" s="13">
        <f t="shared" si="2"/>
        <v>6.0021935939970401</v>
      </c>
      <c r="K50" s="13">
        <f t="shared" si="3"/>
        <v>2.6948726036781778E-3</v>
      </c>
      <c r="L50" s="13">
        <f t="shared" si="4"/>
        <v>0</v>
      </c>
      <c r="M50" s="13">
        <f t="shared" si="9"/>
        <v>1.3395684453986751</v>
      </c>
      <c r="N50" s="13">
        <f t="shared" si="5"/>
        <v>0.83053243614717853</v>
      </c>
      <c r="O50" s="13">
        <f t="shared" si="6"/>
        <v>0.83053243614717853</v>
      </c>
      <c r="Q50" s="41">
        <v>19.324573081818539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12.48064516</v>
      </c>
      <c r="G51" s="13">
        <f t="shared" si="0"/>
        <v>0</v>
      </c>
      <c r="H51" s="13">
        <f t="shared" si="1"/>
        <v>12.48064516</v>
      </c>
      <c r="I51" s="16">
        <f t="shared" si="8"/>
        <v>12.483340032603678</v>
      </c>
      <c r="J51" s="13">
        <f t="shared" si="2"/>
        <v>12.469030901593708</v>
      </c>
      <c r="K51" s="13">
        <f t="shared" si="3"/>
        <v>1.4309131009969889E-2</v>
      </c>
      <c r="L51" s="13">
        <f t="shared" si="4"/>
        <v>0</v>
      </c>
      <c r="M51" s="13">
        <f t="shared" si="9"/>
        <v>0.50903600925149661</v>
      </c>
      <c r="N51" s="13">
        <f t="shared" si="5"/>
        <v>0.31560232573592789</v>
      </c>
      <c r="O51" s="13">
        <f t="shared" si="6"/>
        <v>0.31560232573592789</v>
      </c>
      <c r="Q51" s="41">
        <v>23.037127489151651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46.004064469186538</v>
      </c>
      <c r="G52" s="13">
        <f t="shared" si="0"/>
        <v>1.063070016184227</v>
      </c>
      <c r="H52" s="13">
        <f t="shared" si="1"/>
        <v>44.940994453002311</v>
      </c>
      <c r="I52" s="16">
        <f t="shared" si="8"/>
        <v>44.955303584012285</v>
      </c>
      <c r="J52" s="13">
        <f t="shared" si="2"/>
        <v>44.465371309880076</v>
      </c>
      <c r="K52" s="13">
        <f t="shared" si="3"/>
        <v>0.48993227413220808</v>
      </c>
      <c r="L52" s="13">
        <f t="shared" si="4"/>
        <v>0</v>
      </c>
      <c r="M52" s="13">
        <f t="shared" si="9"/>
        <v>0.19343368351556872</v>
      </c>
      <c r="N52" s="13">
        <f t="shared" si="5"/>
        <v>0.11992888377965261</v>
      </c>
      <c r="O52" s="13">
        <f t="shared" si="6"/>
        <v>1.1829988999638796</v>
      </c>
      <c r="Q52" s="41">
        <v>25.15061087096775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21.413458248871802</v>
      </c>
      <c r="G53" s="18">
        <f t="shared" si="0"/>
        <v>0</v>
      </c>
      <c r="H53" s="18">
        <f t="shared" si="1"/>
        <v>21.413458248871802</v>
      </c>
      <c r="I53" s="17">
        <f t="shared" si="8"/>
        <v>21.90339052300401</v>
      </c>
      <c r="J53" s="18">
        <f t="shared" si="2"/>
        <v>21.837961383260847</v>
      </c>
      <c r="K53" s="18">
        <f t="shared" si="3"/>
        <v>6.5429139743162779E-2</v>
      </c>
      <c r="L53" s="18">
        <f t="shared" si="4"/>
        <v>0</v>
      </c>
      <c r="M53" s="18">
        <f t="shared" si="9"/>
        <v>7.3504799735916115E-2</v>
      </c>
      <c r="N53" s="18">
        <f t="shared" si="5"/>
        <v>4.5572975836267994E-2</v>
      </c>
      <c r="O53" s="18">
        <f t="shared" si="6"/>
        <v>4.5572975836267994E-2</v>
      </c>
      <c r="Q53" s="42">
        <v>24.20547123906119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9.9819614448874123</v>
      </c>
      <c r="G54" s="13">
        <f t="shared" si="0"/>
        <v>0</v>
      </c>
      <c r="H54" s="13">
        <f t="shared" si="1"/>
        <v>9.9819614448874123</v>
      </c>
      <c r="I54" s="16">
        <f t="shared" si="8"/>
        <v>10.047390584630575</v>
      </c>
      <c r="J54" s="13">
        <f t="shared" si="2"/>
        <v>10.037882268834487</v>
      </c>
      <c r="K54" s="13">
        <f t="shared" si="3"/>
        <v>9.5083157960882403E-3</v>
      </c>
      <c r="L54" s="13">
        <f t="shared" si="4"/>
        <v>0</v>
      </c>
      <c r="M54" s="13">
        <f t="shared" si="9"/>
        <v>2.7931823899648121E-2</v>
      </c>
      <c r="N54" s="13">
        <f t="shared" si="5"/>
        <v>1.7317730817781835E-2</v>
      </c>
      <c r="O54" s="13">
        <f t="shared" si="6"/>
        <v>1.7317730817781835E-2</v>
      </c>
      <c r="Q54" s="41">
        <v>21.320555717574209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2.906107259831888</v>
      </c>
      <c r="G55" s="13">
        <f t="shared" si="0"/>
        <v>0</v>
      </c>
      <c r="H55" s="13">
        <f t="shared" si="1"/>
        <v>2.906107259831888</v>
      </c>
      <c r="I55" s="16">
        <f t="shared" si="8"/>
        <v>2.9156155756279762</v>
      </c>
      <c r="J55" s="13">
        <f t="shared" si="2"/>
        <v>2.9152939879176003</v>
      </c>
      <c r="K55" s="13">
        <f t="shared" si="3"/>
        <v>3.2158771037593681E-4</v>
      </c>
      <c r="L55" s="13">
        <f t="shared" si="4"/>
        <v>0</v>
      </c>
      <c r="M55" s="13">
        <f t="shared" si="9"/>
        <v>1.0614093081866286E-2</v>
      </c>
      <c r="N55" s="13">
        <f t="shared" si="5"/>
        <v>6.580737710757097E-3</v>
      </c>
      <c r="O55" s="13">
        <f t="shared" si="6"/>
        <v>6.580737710757097E-3</v>
      </c>
      <c r="Q55" s="41">
        <v>19.034123779948761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23.776234255991291</v>
      </c>
      <c r="G56" s="13">
        <f t="shared" si="0"/>
        <v>0</v>
      </c>
      <c r="H56" s="13">
        <f t="shared" si="1"/>
        <v>23.776234255991291</v>
      </c>
      <c r="I56" s="16">
        <f t="shared" si="8"/>
        <v>23.776555843701665</v>
      </c>
      <c r="J56" s="13">
        <f t="shared" si="2"/>
        <v>23.454736408677732</v>
      </c>
      <c r="K56" s="13">
        <f t="shared" si="3"/>
        <v>0.32181943502393295</v>
      </c>
      <c r="L56" s="13">
        <f t="shared" si="4"/>
        <v>0</v>
      </c>
      <c r="M56" s="13">
        <f t="shared" si="9"/>
        <v>4.0333553711091891E-3</v>
      </c>
      <c r="N56" s="13">
        <f t="shared" si="5"/>
        <v>2.5006803300876971E-3</v>
      </c>
      <c r="O56" s="13">
        <f t="shared" si="6"/>
        <v>2.5006803300876971E-3</v>
      </c>
      <c r="Q56" s="41">
        <v>14.53034388332564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15.26331704489859</v>
      </c>
      <c r="G57" s="13">
        <f t="shared" si="0"/>
        <v>0</v>
      </c>
      <c r="H57" s="13">
        <f t="shared" si="1"/>
        <v>15.26331704489859</v>
      </c>
      <c r="I57" s="16">
        <f t="shared" si="8"/>
        <v>15.585136479922523</v>
      </c>
      <c r="J57" s="13">
        <f t="shared" si="2"/>
        <v>15.451096882493925</v>
      </c>
      <c r="K57" s="13">
        <f t="shared" si="3"/>
        <v>0.13403959742859861</v>
      </c>
      <c r="L57" s="13">
        <f t="shared" si="4"/>
        <v>0</v>
      </c>
      <c r="M57" s="13">
        <f t="shared" si="9"/>
        <v>1.532675041021492E-3</v>
      </c>
      <c r="N57" s="13">
        <f t="shared" si="5"/>
        <v>9.5025852543332504E-4</v>
      </c>
      <c r="O57" s="13">
        <f t="shared" si="6"/>
        <v>9.5025852543332504E-4</v>
      </c>
      <c r="Q57" s="41">
        <v>11.732353227338431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68.490533021589997</v>
      </c>
      <c r="G58" s="13">
        <f t="shared" si="0"/>
        <v>4.8265561059060156</v>
      </c>
      <c r="H58" s="13">
        <f t="shared" si="1"/>
        <v>63.663976915683982</v>
      </c>
      <c r="I58" s="16">
        <f t="shared" si="8"/>
        <v>63.798016513112579</v>
      </c>
      <c r="J58" s="13">
        <f t="shared" si="2"/>
        <v>54.345445291008502</v>
      </c>
      <c r="K58" s="13">
        <f t="shared" si="3"/>
        <v>9.4525712221040763</v>
      </c>
      <c r="L58" s="13">
        <f t="shared" si="4"/>
        <v>0</v>
      </c>
      <c r="M58" s="13">
        <f t="shared" si="9"/>
        <v>5.8241651558816698E-4</v>
      </c>
      <c r="N58" s="13">
        <f t="shared" si="5"/>
        <v>3.6109823966466351E-4</v>
      </c>
      <c r="O58" s="13">
        <f t="shared" si="6"/>
        <v>4.8269172041456798</v>
      </c>
      <c r="Q58" s="41">
        <v>9.8069867516129055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20.75839678467025</v>
      </c>
      <c r="G59" s="13">
        <f t="shared" si="0"/>
        <v>0</v>
      </c>
      <c r="H59" s="13">
        <f t="shared" si="1"/>
        <v>20.75839678467025</v>
      </c>
      <c r="I59" s="16">
        <f t="shared" si="8"/>
        <v>30.210968006774326</v>
      </c>
      <c r="J59" s="13">
        <f t="shared" si="2"/>
        <v>29.464304675201173</v>
      </c>
      <c r="K59" s="13">
        <f t="shared" si="3"/>
        <v>0.74666333157315279</v>
      </c>
      <c r="L59" s="13">
        <f t="shared" si="4"/>
        <v>0</v>
      </c>
      <c r="M59" s="13">
        <f t="shared" si="9"/>
        <v>2.2131827592350347E-4</v>
      </c>
      <c r="N59" s="13">
        <f t="shared" si="5"/>
        <v>1.3721733107257216E-4</v>
      </c>
      <c r="O59" s="13">
        <f t="shared" si="6"/>
        <v>1.3721733107257216E-4</v>
      </c>
      <c r="Q59" s="41">
        <v>13.51566377322554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3.1548042235039571</v>
      </c>
      <c r="G60" s="13">
        <f t="shared" si="0"/>
        <v>0</v>
      </c>
      <c r="H60" s="13">
        <f t="shared" si="1"/>
        <v>3.1548042235039571</v>
      </c>
      <c r="I60" s="16">
        <f t="shared" si="8"/>
        <v>3.9014675550771099</v>
      </c>
      <c r="J60" s="13">
        <f t="shared" si="2"/>
        <v>3.9003446537873727</v>
      </c>
      <c r="K60" s="13">
        <f t="shared" si="3"/>
        <v>1.1229012897371327E-3</v>
      </c>
      <c r="L60" s="13">
        <f t="shared" si="4"/>
        <v>0</v>
      </c>
      <c r="M60" s="13">
        <f t="shared" si="9"/>
        <v>8.4100944850931311E-5</v>
      </c>
      <c r="N60" s="13">
        <f t="shared" si="5"/>
        <v>5.2142585807577411E-5</v>
      </c>
      <c r="O60" s="13">
        <f t="shared" si="6"/>
        <v>5.2142585807577411E-5</v>
      </c>
      <c r="Q60" s="41">
        <v>16.36395752980447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43.580483719922121</v>
      </c>
      <c r="G61" s="13">
        <f t="shared" si="0"/>
        <v>0.65744329823525682</v>
      </c>
      <c r="H61" s="13">
        <f t="shared" si="1"/>
        <v>42.923040421686864</v>
      </c>
      <c r="I61" s="16">
        <f t="shared" si="8"/>
        <v>42.924163322976604</v>
      </c>
      <c r="J61" s="13">
        <f t="shared" si="2"/>
        <v>41.333401731327321</v>
      </c>
      <c r="K61" s="13">
        <f t="shared" si="3"/>
        <v>1.590761591649283</v>
      </c>
      <c r="L61" s="13">
        <f t="shared" si="4"/>
        <v>0</v>
      </c>
      <c r="M61" s="13">
        <f t="shared" si="9"/>
        <v>3.1958359043353901E-5</v>
      </c>
      <c r="N61" s="13">
        <f t="shared" si="5"/>
        <v>1.981418260687942E-5</v>
      </c>
      <c r="O61" s="13">
        <f t="shared" si="6"/>
        <v>0.6574631124178637</v>
      </c>
      <c r="Q61" s="41">
        <v>15.520224006514869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59.05266159995864</v>
      </c>
      <c r="G62" s="13">
        <f t="shared" si="0"/>
        <v>3.2469706886086454</v>
      </c>
      <c r="H62" s="13">
        <f t="shared" si="1"/>
        <v>55.805690911349991</v>
      </c>
      <c r="I62" s="16">
        <f t="shared" si="8"/>
        <v>57.396452502999274</v>
      </c>
      <c r="J62" s="13">
        <f t="shared" si="2"/>
        <v>54.487971220151849</v>
      </c>
      <c r="K62" s="13">
        <f t="shared" si="3"/>
        <v>2.9084812828474256</v>
      </c>
      <c r="L62" s="13">
        <f t="shared" si="4"/>
        <v>0</v>
      </c>
      <c r="M62" s="13">
        <f t="shared" si="9"/>
        <v>1.2144176436474481E-5</v>
      </c>
      <c r="N62" s="13">
        <f t="shared" si="5"/>
        <v>7.5293893906141778E-6</v>
      </c>
      <c r="O62" s="13">
        <f t="shared" si="6"/>
        <v>3.246978217998036</v>
      </c>
      <c r="Q62" s="41">
        <v>17.277199034159679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16.658048758497401</v>
      </c>
      <c r="G63" s="13">
        <f t="shared" si="0"/>
        <v>0</v>
      </c>
      <c r="H63" s="13">
        <f t="shared" si="1"/>
        <v>16.658048758497401</v>
      </c>
      <c r="I63" s="16">
        <f t="shared" si="8"/>
        <v>19.566530041344826</v>
      </c>
      <c r="J63" s="13">
        <f t="shared" si="2"/>
        <v>19.489564385310501</v>
      </c>
      <c r="K63" s="13">
        <f t="shared" si="3"/>
        <v>7.6965656034325036E-2</v>
      </c>
      <c r="L63" s="13">
        <f t="shared" si="4"/>
        <v>0</v>
      </c>
      <c r="M63" s="13">
        <f t="shared" si="9"/>
        <v>4.6147870458603032E-6</v>
      </c>
      <c r="N63" s="13">
        <f t="shared" si="5"/>
        <v>2.8611679684333879E-6</v>
      </c>
      <c r="O63" s="13">
        <f t="shared" si="6"/>
        <v>2.8611679684333879E-6</v>
      </c>
      <c r="Q63" s="41">
        <v>20.641110179183311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12.45587922826704</v>
      </c>
      <c r="G64" s="13">
        <f t="shared" si="0"/>
        <v>0</v>
      </c>
      <c r="H64" s="13">
        <f t="shared" si="1"/>
        <v>12.45587922826704</v>
      </c>
      <c r="I64" s="16">
        <f t="shared" si="8"/>
        <v>12.532844884301365</v>
      </c>
      <c r="J64" s="13">
        <f t="shared" si="2"/>
        <v>12.52133752244054</v>
      </c>
      <c r="K64" s="13">
        <f t="shared" si="3"/>
        <v>1.1507361860825682E-2</v>
      </c>
      <c r="L64" s="13">
        <f t="shared" si="4"/>
        <v>0</v>
      </c>
      <c r="M64" s="13">
        <f t="shared" si="9"/>
        <v>1.7536190774269153E-6</v>
      </c>
      <c r="N64" s="13">
        <f t="shared" si="5"/>
        <v>1.0872438280046874E-6</v>
      </c>
      <c r="O64" s="13">
        <f t="shared" si="6"/>
        <v>1.0872438280046874E-6</v>
      </c>
      <c r="Q64" s="41">
        <v>24.679623870967749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16.57565792134741</v>
      </c>
      <c r="G65" s="18">
        <f t="shared" si="0"/>
        <v>0</v>
      </c>
      <c r="H65" s="18">
        <f t="shared" si="1"/>
        <v>16.57565792134741</v>
      </c>
      <c r="I65" s="17">
        <f t="shared" si="8"/>
        <v>16.587165283208236</v>
      </c>
      <c r="J65" s="18">
        <f t="shared" si="2"/>
        <v>16.556736721530168</v>
      </c>
      <c r="K65" s="18">
        <f t="shared" si="3"/>
        <v>3.0428561678068178E-2</v>
      </c>
      <c r="L65" s="18">
        <f t="shared" si="4"/>
        <v>0</v>
      </c>
      <c r="M65" s="18">
        <f t="shared" si="9"/>
        <v>6.6637524942222791E-7</v>
      </c>
      <c r="N65" s="18">
        <f t="shared" si="5"/>
        <v>4.1315265464178131E-7</v>
      </c>
      <c r="O65" s="18">
        <f t="shared" si="6"/>
        <v>4.1315265464178131E-7</v>
      </c>
      <c r="Q65" s="42">
        <v>23.72907046505453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19.725353640657929</v>
      </c>
      <c r="G66" s="13">
        <f t="shared" si="0"/>
        <v>0</v>
      </c>
      <c r="H66" s="13">
        <f t="shared" si="1"/>
        <v>19.725353640657929</v>
      </c>
      <c r="I66" s="16">
        <f t="shared" si="8"/>
        <v>19.755782202335997</v>
      </c>
      <c r="J66" s="13">
        <f t="shared" si="2"/>
        <v>19.7011679111178</v>
      </c>
      <c r="K66" s="13">
        <f t="shared" si="3"/>
        <v>5.4614291218197053E-2</v>
      </c>
      <c r="L66" s="13">
        <f t="shared" si="4"/>
        <v>0</v>
      </c>
      <c r="M66" s="13">
        <f t="shared" si="9"/>
        <v>2.532225947804466E-7</v>
      </c>
      <c r="N66" s="13">
        <f t="shared" si="5"/>
        <v>1.5699800876387688E-7</v>
      </c>
      <c r="O66" s="13">
        <f t="shared" si="6"/>
        <v>1.5699800876387688E-7</v>
      </c>
      <c r="Q66" s="41">
        <v>23.288366916479919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9.5625884429935706</v>
      </c>
      <c r="G67" s="13">
        <f t="shared" si="0"/>
        <v>0</v>
      </c>
      <c r="H67" s="13">
        <f t="shared" si="1"/>
        <v>9.5625884429935706</v>
      </c>
      <c r="I67" s="16">
        <f t="shared" si="8"/>
        <v>9.6172027342117676</v>
      </c>
      <c r="J67" s="13">
        <f t="shared" si="2"/>
        <v>9.6014185953146214</v>
      </c>
      <c r="K67" s="13">
        <f t="shared" si="3"/>
        <v>1.5784138897146249E-2</v>
      </c>
      <c r="L67" s="13">
        <f t="shared" si="4"/>
        <v>0</v>
      </c>
      <c r="M67" s="13">
        <f t="shared" si="9"/>
        <v>9.6224586016569721E-8</v>
      </c>
      <c r="N67" s="13">
        <f t="shared" si="5"/>
        <v>5.965924333027322E-8</v>
      </c>
      <c r="O67" s="13">
        <f t="shared" si="6"/>
        <v>5.965924333027322E-8</v>
      </c>
      <c r="Q67" s="41">
        <v>16.801326539211381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12.48064516</v>
      </c>
      <c r="G68" s="13">
        <f t="shared" si="0"/>
        <v>0</v>
      </c>
      <c r="H68" s="13">
        <f t="shared" si="1"/>
        <v>12.48064516</v>
      </c>
      <c r="I68" s="16">
        <f t="shared" si="8"/>
        <v>12.496429298897146</v>
      </c>
      <c r="J68" s="13">
        <f t="shared" si="2"/>
        <v>12.455688899214342</v>
      </c>
      <c r="K68" s="13">
        <f t="shared" si="3"/>
        <v>4.0740399682803741E-2</v>
      </c>
      <c r="L68" s="13">
        <f t="shared" si="4"/>
        <v>0</v>
      </c>
      <c r="M68" s="13">
        <f t="shared" si="9"/>
        <v>3.6565342686296501E-8</v>
      </c>
      <c r="N68" s="13">
        <f t="shared" si="5"/>
        <v>2.2670512465503829E-8</v>
      </c>
      <c r="O68" s="13">
        <f t="shared" si="6"/>
        <v>2.2670512465503829E-8</v>
      </c>
      <c r="Q68" s="41">
        <v>15.625360745549949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7.8985856448986809</v>
      </c>
      <c r="G69" s="13">
        <f t="shared" si="0"/>
        <v>0</v>
      </c>
      <c r="H69" s="13">
        <f t="shared" si="1"/>
        <v>7.8985856448986809</v>
      </c>
      <c r="I69" s="16">
        <f t="shared" si="8"/>
        <v>7.9393260445814846</v>
      </c>
      <c r="J69" s="13">
        <f t="shared" si="2"/>
        <v>7.9225112020776356</v>
      </c>
      <c r="K69" s="13">
        <f t="shared" si="3"/>
        <v>1.6814842503849015E-2</v>
      </c>
      <c r="L69" s="13">
        <f t="shared" si="4"/>
        <v>0</v>
      </c>
      <c r="M69" s="13">
        <f t="shared" si="9"/>
        <v>1.3894830220792672E-8</v>
      </c>
      <c r="N69" s="13">
        <f t="shared" si="5"/>
        <v>8.6147947368914567E-9</v>
      </c>
      <c r="O69" s="13">
        <f t="shared" si="6"/>
        <v>8.6147947368914567E-9</v>
      </c>
      <c r="Q69" s="41">
        <v>12.190539671205441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56.975520482806729</v>
      </c>
      <c r="G70" s="13">
        <f t="shared" ref="G70:G133" si="15">IF((F70-$J$2)&gt;0,$I$2*(F70-$J$2),0)</f>
        <v>2.8993264294590757</v>
      </c>
      <c r="H70" s="13">
        <f t="shared" ref="H70:H133" si="16">F70-G70</f>
        <v>54.076194053347656</v>
      </c>
      <c r="I70" s="16">
        <f t="shared" si="8"/>
        <v>54.093008895851504</v>
      </c>
      <c r="J70" s="13">
        <f t="shared" ref="J70:J133" si="17">I70/SQRT(1+(I70/($K$2*(300+(25*Q70)+0.05*(Q70)^3)))^2)</f>
        <v>49.087403620277342</v>
      </c>
      <c r="K70" s="13">
        <f t="shared" ref="K70:K133" si="18">I70-J70</f>
        <v>5.0056052755741618</v>
      </c>
      <c r="L70" s="13">
        <f t="shared" ref="L70:L133" si="19">IF(K70&gt;$N$2,(K70-$N$2)/$L$2,0)</f>
        <v>0</v>
      </c>
      <c r="M70" s="13">
        <f t="shared" si="9"/>
        <v>5.2800354839012154E-9</v>
      </c>
      <c r="N70" s="13">
        <f t="shared" ref="N70:N133" si="20">$M$2*M70</f>
        <v>3.2736220000187534E-9</v>
      </c>
      <c r="O70" s="13">
        <f t="shared" ref="O70:O133" si="21">N70+G70</f>
        <v>2.8993264327326975</v>
      </c>
      <c r="Q70" s="41">
        <v>11.578058951612901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210.69226532873009</v>
      </c>
      <c r="G71" s="13">
        <f t="shared" si="15"/>
        <v>28.626391114461029</v>
      </c>
      <c r="H71" s="13">
        <f t="shared" si="16"/>
        <v>182.06587421426906</v>
      </c>
      <c r="I71" s="16">
        <f t="shared" ref="I71:I134" si="24">H71+K70-L70</f>
        <v>187.07147948984323</v>
      </c>
      <c r="J71" s="13">
        <f t="shared" si="17"/>
        <v>96.902945067772265</v>
      </c>
      <c r="K71" s="13">
        <f t="shared" si="18"/>
        <v>90.168534422070962</v>
      </c>
      <c r="L71" s="13">
        <f t="shared" si="19"/>
        <v>44.5060126433128</v>
      </c>
      <c r="M71" s="13">
        <f t="shared" ref="M71:M134" si="25">L71+M70-N70</f>
        <v>44.506012645319217</v>
      </c>
      <c r="N71" s="13">
        <f t="shared" si="20"/>
        <v>27.593727840097916</v>
      </c>
      <c r="O71" s="13">
        <f t="shared" si="21"/>
        <v>56.220118954558941</v>
      </c>
      <c r="Q71" s="41">
        <v>11.120569254527091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11.18023707463704</v>
      </c>
      <c r="G72" s="13">
        <f t="shared" si="15"/>
        <v>0</v>
      </c>
      <c r="H72" s="13">
        <f t="shared" si="16"/>
        <v>11.18023707463704</v>
      </c>
      <c r="I72" s="16">
        <f t="shared" si="24"/>
        <v>56.842758853395196</v>
      </c>
      <c r="J72" s="13">
        <f t="shared" si="17"/>
        <v>52.339498480311008</v>
      </c>
      <c r="K72" s="13">
        <f t="shared" si="18"/>
        <v>4.5032603730841885</v>
      </c>
      <c r="L72" s="13">
        <f t="shared" si="19"/>
        <v>0</v>
      </c>
      <c r="M72" s="13">
        <f t="shared" si="25"/>
        <v>16.912284805221301</v>
      </c>
      <c r="N72" s="13">
        <f t="shared" si="20"/>
        <v>10.485616579237206</v>
      </c>
      <c r="O72" s="13">
        <f t="shared" si="21"/>
        <v>10.485616579237206</v>
      </c>
      <c r="Q72" s="41">
        <v>13.60475008215176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131.81861995289921</v>
      </c>
      <c r="G73" s="13">
        <f t="shared" si="15"/>
        <v>15.425569183448605</v>
      </c>
      <c r="H73" s="13">
        <f t="shared" si="16"/>
        <v>116.39305076945061</v>
      </c>
      <c r="I73" s="16">
        <f t="shared" si="24"/>
        <v>120.8963111425348</v>
      </c>
      <c r="J73" s="13">
        <f t="shared" si="17"/>
        <v>88.343490155543478</v>
      </c>
      <c r="K73" s="13">
        <f t="shared" si="18"/>
        <v>32.552820986991321</v>
      </c>
      <c r="L73" s="13">
        <f t="shared" si="19"/>
        <v>9.4169933303773945</v>
      </c>
      <c r="M73" s="13">
        <f t="shared" si="25"/>
        <v>15.843661556361489</v>
      </c>
      <c r="N73" s="13">
        <f t="shared" si="20"/>
        <v>9.8230701649441237</v>
      </c>
      <c r="O73" s="13">
        <f t="shared" si="21"/>
        <v>25.248639348392729</v>
      </c>
      <c r="Q73" s="41">
        <v>13.07892328790143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56.890513385407672</v>
      </c>
      <c r="G74" s="13">
        <f t="shared" si="15"/>
        <v>2.8850990718887481</v>
      </c>
      <c r="H74" s="13">
        <f t="shared" si="16"/>
        <v>54.005414313518926</v>
      </c>
      <c r="I74" s="16">
        <f t="shared" si="24"/>
        <v>77.141241970132853</v>
      </c>
      <c r="J74" s="13">
        <f t="shared" si="17"/>
        <v>68.918408631538526</v>
      </c>
      <c r="K74" s="13">
        <f t="shared" si="18"/>
        <v>8.2228333385943273</v>
      </c>
      <c r="L74" s="13">
        <f t="shared" si="19"/>
        <v>0</v>
      </c>
      <c r="M74" s="13">
        <f t="shared" si="25"/>
        <v>6.0205913914173657</v>
      </c>
      <c r="N74" s="13">
        <f t="shared" si="20"/>
        <v>3.7327666626787668</v>
      </c>
      <c r="O74" s="13">
        <f t="shared" si="21"/>
        <v>6.6178657345675145</v>
      </c>
      <c r="Q74" s="41">
        <v>15.53505336096403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23.776258402008121</v>
      </c>
      <c r="G75" s="13">
        <f t="shared" si="15"/>
        <v>0</v>
      </c>
      <c r="H75" s="13">
        <f t="shared" si="16"/>
        <v>23.776258402008121</v>
      </c>
      <c r="I75" s="16">
        <f t="shared" si="24"/>
        <v>31.999091740602449</v>
      </c>
      <c r="J75" s="13">
        <f t="shared" si="17"/>
        <v>31.777285012485315</v>
      </c>
      <c r="K75" s="13">
        <f t="shared" si="18"/>
        <v>0.22180672811713364</v>
      </c>
      <c r="L75" s="13">
        <f t="shared" si="19"/>
        <v>0</v>
      </c>
      <c r="M75" s="13">
        <f t="shared" si="25"/>
        <v>2.2878247287385989</v>
      </c>
      <c r="N75" s="13">
        <f t="shared" si="20"/>
        <v>1.4184513318179313</v>
      </c>
      <c r="O75" s="13">
        <f t="shared" si="21"/>
        <v>1.4184513318179313</v>
      </c>
      <c r="Q75" s="41">
        <v>23.56599958539476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21.05469035460321</v>
      </c>
      <c r="G76" s="13">
        <f t="shared" si="15"/>
        <v>0</v>
      </c>
      <c r="H76" s="13">
        <f t="shared" si="16"/>
        <v>21.05469035460321</v>
      </c>
      <c r="I76" s="16">
        <f t="shared" si="24"/>
        <v>21.276497082720343</v>
      </c>
      <c r="J76" s="13">
        <f t="shared" si="17"/>
        <v>21.207004708382389</v>
      </c>
      <c r="K76" s="13">
        <f t="shared" si="18"/>
        <v>6.9492374337954743E-2</v>
      </c>
      <c r="L76" s="13">
        <f t="shared" si="19"/>
        <v>0</v>
      </c>
      <c r="M76" s="13">
        <f t="shared" si="25"/>
        <v>0.86937339692066762</v>
      </c>
      <c r="N76" s="13">
        <f t="shared" si="20"/>
        <v>0.53901150609081394</v>
      </c>
      <c r="O76" s="13">
        <f t="shared" si="21"/>
        <v>0.53901150609081394</v>
      </c>
      <c r="Q76" s="41">
        <v>23.151726832309642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8.5953207543684815</v>
      </c>
      <c r="G77" s="18">
        <f t="shared" si="15"/>
        <v>0</v>
      </c>
      <c r="H77" s="18">
        <f t="shared" si="16"/>
        <v>8.5953207543684815</v>
      </c>
      <c r="I77" s="17">
        <f t="shared" si="24"/>
        <v>8.6648131287064363</v>
      </c>
      <c r="J77" s="18">
        <f t="shared" si="17"/>
        <v>8.6612788454992895</v>
      </c>
      <c r="K77" s="18">
        <f t="shared" si="18"/>
        <v>3.5342832071467711E-3</v>
      </c>
      <c r="L77" s="18">
        <f t="shared" si="19"/>
        <v>0</v>
      </c>
      <c r="M77" s="18">
        <f t="shared" si="25"/>
        <v>0.33036189082985368</v>
      </c>
      <c r="N77" s="18">
        <f t="shared" si="20"/>
        <v>0.20482437231450928</v>
      </c>
      <c r="O77" s="18">
        <f t="shared" si="21"/>
        <v>0.20482437231450928</v>
      </c>
      <c r="Q77" s="42">
        <v>25.21104087096775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5.8840005903266244</v>
      </c>
      <c r="G78" s="13">
        <f t="shared" si="15"/>
        <v>0</v>
      </c>
      <c r="H78" s="13">
        <f t="shared" si="16"/>
        <v>5.8840005903266244</v>
      </c>
      <c r="I78" s="16">
        <f t="shared" si="24"/>
        <v>5.8875348735337711</v>
      </c>
      <c r="J78" s="13">
        <f t="shared" si="17"/>
        <v>5.886123293582739</v>
      </c>
      <c r="K78" s="13">
        <f t="shared" si="18"/>
        <v>1.4115799510321381E-3</v>
      </c>
      <c r="L78" s="13">
        <f t="shared" si="19"/>
        <v>0</v>
      </c>
      <c r="M78" s="13">
        <f t="shared" si="25"/>
        <v>0.12553751851534439</v>
      </c>
      <c r="N78" s="13">
        <f t="shared" si="20"/>
        <v>7.7833261479513527E-2</v>
      </c>
      <c r="O78" s="13">
        <f t="shared" si="21"/>
        <v>7.7833261479513527E-2</v>
      </c>
      <c r="Q78" s="41">
        <v>23.484540910507899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63.396134171954976</v>
      </c>
      <c r="G79" s="13">
        <f t="shared" si="15"/>
        <v>3.9739233698489875</v>
      </c>
      <c r="H79" s="13">
        <f t="shared" si="16"/>
        <v>59.422210802105987</v>
      </c>
      <c r="I79" s="16">
        <f t="shared" si="24"/>
        <v>59.423622382057019</v>
      </c>
      <c r="J79" s="13">
        <f t="shared" si="17"/>
        <v>56.332989271354293</v>
      </c>
      <c r="K79" s="13">
        <f t="shared" si="18"/>
        <v>3.0906331107027256</v>
      </c>
      <c r="L79" s="13">
        <f t="shared" si="19"/>
        <v>0</v>
      </c>
      <c r="M79" s="13">
        <f t="shared" si="25"/>
        <v>4.7704257035830866E-2</v>
      </c>
      <c r="N79" s="13">
        <f t="shared" si="20"/>
        <v>2.9576639362215138E-2</v>
      </c>
      <c r="O79" s="13">
        <f t="shared" si="21"/>
        <v>4.0035000092112023</v>
      </c>
      <c r="Q79" s="41">
        <v>17.569625677239291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3.709645578876235</v>
      </c>
      <c r="G80" s="13">
        <f t="shared" si="15"/>
        <v>0</v>
      </c>
      <c r="H80" s="13">
        <f t="shared" si="16"/>
        <v>3.709645578876235</v>
      </c>
      <c r="I80" s="16">
        <f t="shared" si="24"/>
        <v>6.8002786895789606</v>
      </c>
      <c r="J80" s="13">
        <f t="shared" si="17"/>
        <v>6.7936053924933812</v>
      </c>
      <c r="K80" s="13">
        <f t="shared" si="18"/>
        <v>6.6732970855793994E-3</v>
      </c>
      <c r="L80" s="13">
        <f t="shared" si="19"/>
        <v>0</v>
      </c>
      <c r="M80" s="13">
        <f t="shared" si="25"/>
        <v>1.8127617673615728E-2</v>
      </c>
      <c r="N80" s="13">
        <f t="shared" si="20"/>
        <v>1.1239122957641751E-2</v>
      </c>
      <c r="O80" s="13">
        <f t="shared" si="21"/>
        <v>1.1239122957641751E-2</v>
      </c>
      <c r="Q80" s="41">
        <v>15.533044030091981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5.070544387552034</v>
      </c>
      <c r="G81" s="13">
        <f t="shared" si="15"/>
        <v>0</v>
      </c>
      <c r="H81" s="13">
        <f t="shared" si="16"/>
        <v>5.070544387552034</v>
      </c>
      <c r="I81" s="16">
        <f t="shared" si="24"/>
        <v>5.0772176846376134</v>
      </c>
      <c r="J81" s="13">
        <f t="shared" si="17"/>
        <v>5.0726034052530089</v>
      </c>
      <c r="K81" s="13">
        <f t="shared" si="18"/>
        <v>4.6142793846044583E-3</v>
      </c>
      <c r="L81" s="13">
        <f t="shared" si="19"/>
        <v>0</v>
      </c>
      <c r="M81" s="13">
        <f t="shared" si="25"/>
        <v>6.8884947159739765E-3</v>
      </c>
      <c r="N81" s="13">
        <f t="shared" si="20"/>
        <v>4.2708667239038656E-3</v>
      </c>
      <c r="O81" s="13">
        <f t="shared" si="21"/>
        <v>4.2708667239038656E-3</v>
      </c>
      <c r="Q81" s="41">
        <v>11.84982092554673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94.133175567592417</v>
      </c>
      <c r="G82" s="13">
        <f t="shared" si="15"/>
        <v>9.1182806290647775</v>
      </c>
      <c r="H82" s="13">
        <f t="shared" si="16"/>
        <v>85.014894938527647</v>
      </c>
      <c r="I82" s="16">
        <f t="shared" si="24"/>
        <v>85.019509217912258</v>
      </c>
      <c r="J82" s="13">
        <f t="shared" si="17"/>
        <v>68.188443237312413</v>
      </c>
      <c r="K82" s="13">
        <f t="shared" si="18"/>
        <v>16.831065980599845</v>
      </c>
      <c r="L82" s="13">
        <f t="shared" si="19"/>
        <v>0</v>
      </c>
      <c r="M82" s="13">
        <f t="shared" si="25"/>
        <v>2.6176279920701109E-3</v>
      </c>
      <c r="N82" s="13">
        <f t="shared" si="20"/>
        <v>1.6229293550834689E-3</v>
      </c>
      <c r="O82" s="13">
        <f t="shared" si="21"/>
        <v>9.1199035584198604</v>
      </c>
      <c r="Q82" s="41">
        <v>11.2352532516129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12.283762417365701</v>
      </c>
      <c r="G83" s="13">
        <f t="shared" si="15"/>
        <v>0</v>
      </c>
      <c r="H83" s="13">
        <f t="shared" si="16"/>
        <v>12.283762417365701</v>
      </c>
      <c r="I83" s="16">
        <f t="shared" si="24"/>
        <v>29.114828397965546</v>
      </c>
      <c r="J83" s="13">
        <f t="shared" si="17"/>
        <v>28.417951819633171</v>
      </c>
      <c r="K83" s="13">
        <f t="shared" si="18"/>
        <v>0.69687657833237537</v>
      </c>
      <c r="L83" s="13">
        <f t="shared" si="19"/>
        <v>0</v>
      </c>
      <c r="M83" s="13">
        <f t="shared" si="25"/>
        <v>9.9469863698664206E-4</v>
      </c>
      <c r="N83" s="13">
        <f t="shared" si="20"/>
        <v>6.1671315493171802E-4</v>
      </c>
      <c r="O83" s="13">
        <f t="shared" si="21"/>
        <v>6.1671315493171802E-4</v>
      </c>
      <c r="Q83" s="41">
        <v>13.21988916886772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86.719066260122631</v>
      </c>
      <c r="G84" s="13">
        <f t="shared" si="15"/>
        <v>7.8774056032103061</v>
      </c>
      <c r="H84" s="13">
        <f t="shared" si="16"/>
        <v>78.841660656912325</v>
      </c>
      <c r="I84" s="16">
        <f t="shared" si="24"/>
        <v>79.538537235244704</v>
      </c>
      <c r="J84" s="13">
        <f t="shared" si="17"/>
        <v>67.565583652325415</v>
      </c>
      <c r="K84" s="13">
        <f t="shared" si="18"/>
        <v>11.972953582919288</v>
      </c>
      <c r="L84" s="13">
        <f t="shared" si="19"/>
        <v>0</v>
      </c>
      <c r="M84" s="13">
        <f t="shared" si="25"/>
        <v>3.7798548205492403E-4</v>
      </c>
      <c r="N84" s="13">
        <f t="shared" si="20"/>
        <v>2.3435099887405289E-4</v>
      </c>
      <c r="O84" s="13">
        <f t="shared" si="21"/>
        <v>7.8776399542091804</v>
      </c>
      <c r="Q84" s="41">
        <v>12.92497497418028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80.713867890490349</v>
      </c>
      <c r="G85" s="13">
        <f t="shared" si="15"/>
        <v>6.8723353549647053</v>
      </c>
      <c r="H85" s="13">
        <f t="shared" si="16"/>
        <v>73.841532535525644</v>
      </c>
      <c r="I85" s="16">
        <f t="shared" si="24"/>
        <v>85.814486118444933</v>
      </c>
      <c r="J85" s="13">
        <f t="shared" si="17"/>
        <v>72.301214176460249</v>
      </c>
      <c r="K85" s="13">
        <f t="shared" si="18"/>
        <v>13.513271941984684</v>
      </c>
      <c r="L85" s="13">
        <f t="shared" si="19"/>
        <v>0</v>
      </c>
      <c r="M85" s="13">
        <f t="shared" si="25"/>
        <v>1.4363448318087114E-4</v>
      </c>
      <c r="N85" s="13">
        <f t="shared" si="20"/>
        <v>8.9053379572140106E-5</v>
      </c>
      <c r="O85" s="13">
        <f t="shared" si="21"/>
        <v>6.8724244083442771</v>
      </c>
      <c r="Q85" s="41">
        <v>13.61054317462917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13.015192597331829</v>
      </c>
      <c r="G86" s="13">
        <f t="shared" si="15"/>
        <v>0</v>
      </c>
      <c r="H86" s="13">
        <f t="shared" si="16"/>
        <v>13.015192597331829</v>
      </c>
      <c r="I86" s="16">
        <f t="shared" si="24"/>
        <v>26.528464539316513</v>
      </c>
      <c r="J86" s="13">
        <f t="shared" si="17"/>
        <v>26.359685552441633</v>
      </c>
      <c r="K86" s="13">
        <f t="shared" si="18"/>
        <v>0.16877898687488013</v>
      </c>
      <c r="L86" s="13">
        <f t="shared" si="19"/>
        <v>0</v>
      </c>
      <c r="M86" s="13">
        <f t="shared" si="25"/>
        <v>5.4581103608731035E-5</v>
      </c>
      <c r="N86" s="13">
        <f t="shared" si="20"/>
        <v>3.3840284237413243E-5</v>
      </c>
      <c r="O86" s="13">
        <f t="shared" si="21"/>
        <v>3.3840284237413243E-5</v>
      </c>
      <c r="Q86" s="41">
        <v>21.519500792456039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21.425945639424569</v>
      </c>
      <c r="G87" s="13">
        <f t="shared" si="15"/>
        <v>0</v>
      </c>
      <c r="H87" s="13">
        <f t="shared" si="16"/>
        <v>21.425945639424569</v>
      </c>
      <c r="I87" s="16">
        <f t="shared" si="24"/>
        <v>21.594724626299449</v>
      </c>
      <c r="J87" s="13">
        <f t="shared" si="17"/>
        <v>21.51073029950787</v>
      </c>
      <c r="K87" s="13">
        <f t="shared" si="18"/>
        <v>8.3994326791579255E-2</v>
      </c>
      <c r="L87" s="13">
        <f t="shared" si="19"/>
        <v>0</v>
      </c>
      <c r="M87" s="13">
        <f t="shared" si="25"/>
        <v>2.0740819371317792E-5</v>
      </c>
      <c r="N87" s="13">
        <f t="shared" si="20"/>
        <v>1.2859308010217031E-5</v>
      </c>
      <c r="O87" s="13">
        <f t="shared" si="21"/>
        <v>1.2859308010217031E-5</v>
      </c>
      <c r="Q87" s="41">
        <v>22.11595845029041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47.380699596132388</v>
      </c>
      <c r="G88" s="13">
        <f t="shared" si="15"/>
        <v>1.2934728977576135</v>
      </c>
      <c r="H88" s="13">
        <f t="shared" si="16"/>
        <v>46.087226698374778</v>
      </c>
      <c r="I88" s="16">
        <f t="shared" si="24"/>
        <v>46.171221025166361</v>
      </c>
      <c r="J88" s="13">
        <f t="shared" si="17"/>
        <v>45.545273222784239</v>
      </c>
      <c r="K88" s="13">
        <f t="shared" si="18"/>
        <v>0.62594780238212167</v>
      </c>
      <c r="L88" s="13">
        <f t="shared" si="19"/>
        <v>0</v>
      </c>
      <c r="M88" s="13">
        <f t="shared" si="25"/>
        <v>7.8815113611007612E-6</v>
      </c>
      <c r="N88" s="13">
        <f t="shared" si="20"/>
        <v>4.8865370438824723E-6</v>
      </c>
      <c r="O88" s="13">
        <f t="shared" si="21"/>
        <v>1.2934777842946574</v>
      </c>
      <c r="Q88" s="41">
        <v>23.939953870967749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31.132767841898801</v>
      </c>
      <c r="G89" s="18">
        <f t="shared" si="15"/>
        <v>0</v>
      </c>
      <c r="H89" s="18">
        <f t="shared" si="16"/>
        <v>31.132767841898801</v>
      </c>
      <c r="I89" s="17">
        <f t="shared" si="24"/>
        <v>31.758715644280922</v>
      </c>
      <c r="J89" s="18">
        <f t="shared" si="17"/>
        <v>31.539483415012612</v>
      </c>
      <c r="K89" s="18">
        <f t="shared" si="18"/>
        <v>0.21923222926831087</v>
      </c>
      <c r="L89" s="18">
        <f t="shared" si="19"/>
        <v>0</v>
      </c>
      <c r="M89" s="18">
        <f t="shared" si="25"/>
        <v>2.9949743172182889E-6</v>
      </c>
      <c r="N89" s="18">
        <f t="shared" si="20"/>
        <v>1.8568840766753392E-6</v>
      </c>
      <c r="O89" s="18">
        <f t="shared" si="21"/>
        <v>1.8568840766753392E-6</v>
      </c>
      <c r="Q89" s="42">
        <v>23.488320993426608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12.79034991734463</v>
      </c>
      <c r="G90" s="13">
        <f t="shared" si="15"/>
        <v>0</v>
      </c>
      <c r="H90" s="13">
        <f t="shared" si="16"/>
        <v>12.79034991734463</v>
      </c>
      <c r="I90" s="16">
        <f t="shared" si="24"/>
        <v>13.00958214661294</v>
      </c>
      <c r="J90" s="13">
        <f t="shared" si="17"/>
        <v>12.988921098134783</v>
      </c>
      <c r="K90" s="13">
        <f t="shared" si="18"/>
        <v>2.0661048478157085E-2</v>
      </c>
      <c r="L90" s="13">
        <f t="shared" si="19"/>
        <v>0</v>
      </c>
      <c r="M90" s="13">
        <f t="shared" si="25"/>
        <v>1.1380902405429497E-6</v>
      </c>
      <c r="N90" s="13">
        <f t="shared" si="20"/>
        <v>7.0561594913662886E-7</v>
      </c>
      <c r="O90" s="13">
        <f t="shared" si="21"/>
        <v>7.0561594913662886E-7</v>
      </c>
      <c r="Q90" s="41">
        <v>21.30692597112925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56.230290342211553</v>
      </c>
      <c r="G91" s="13">
        <f t="shared" si="15"/>
        <v>2.7745997183156499</v>
      </c>
      <c r="H91" s="13">
        <f t="shared" si="16"/>
        <v>53.455690623895904</v>
      </c>
      <c r="I91" s="16">
        <f t="shared" si="24"/>
        <v>53.476351672374065</v>
      </c>
      <c r="J91" s="13">
        <f t="shared" si="17"/>
        <v>49.954943771972346</v>
      </c>
      <c r="K91" s="13">
        <f t="shared" si="18"/>
        <v>3.5214079004017194</v>
      </c>
      <c r="L91" s="13">
        <f t="shared" si="19"/>
        <v>0</v>
      </c>
      <c r="M91" s="13">
        <f t="shared" si="25"/>
        <v>4.3247429140632087E-7</v>
      </c>
      <c r="N91" s="13">
        <f t="shared" si="20"/>
        <v>2.6813406067191896E-7</v>
      </c>
      <c r="O91" s="13">
        <f t="shared" si="21"/>
        <v>2.7745999864497106</v>
      </c>
      <c r="Q91" s="41">
        <v>14.217983550778319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75.221963703823235</v>
      </c>
      <c r="G92" s="13">
        <f t="shared" si="15"/>
        <v>5.9531734614713239</v>
      </c>
      <c r="H92" s="13">
        <f t="shared" si="16"/>
        <v>69.268790242351912</v>
      </c>
      <c r="I92" s="16">
        <f t="shared" si="24"/>
        <v>72.790198142753638</v>
      </c>
      <c r="J92" s="13">
        <f t="shared" si="17"/>
        <v>65.958774814258362</v>
      </c>
      <c r="K92" s="13">
        <f t="shared" si="18"/>
        <v>6.8314233284952763</v>
      </c>
      <c r="L92" s="13">
        <f t="shared" si="19"/>
        <v>0</v>
      </c>
      <c r="M92" s="13">
        <f t="shared" si="25"/>
        <v>1.6434023073440191E-7</v>
      </c>
      <c r="N92" s="13">
        <f t="shared" si="20"/>
        <v>1.0189094305532919E-7</v>
      </c>
      <c r="O92" s="13">
        <f t="shared" si="21"/>
        <v>5.9531735633622667</v>
      </c>
      <c r="Q92" s="41">
        <v>15.769798358886231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6.5543020480163516</v>
      </c>
      <c r="G93" s="13">
        <f t="shared" si="15"/>
        <v>0</v>
      </c>
      <c r="H93" s="13">
        <f t="shared" si="16"/>
        <v>6.5543020480163516</v>
      </c>
      <c r="I93" s="16">
        <f t="shared" si="24"/>
        <v>13.385725376511628</v>
      </c>
      <c r="J93" s="13">
        <f t="shared" si="17"/>
        <v>13.305866474216474</v>
      </c>
      <c r="K93" s="13">
        <f t="shared" si="18"/>
        <v>7.9858902295153911E-2</v>
      </c>
      <c r="L93" s="13">
        <f t="shared" si="19"/>
        <v>0</v>
      </c>
      <c r="M93" s="13">
        <f t="shared" si="25"/>
        <v>6.2449287679072721E-8</v>
      </c>
      <c r="N93" s="13">
        <f t="shared" si="20"/>
        <v>3.8718558361025085E-8</v>
      </c>
      <c r="O93" s="13">
        <f t="shared" si="21"/>
        <v>3.8718558361025085E-8</v>
      </c>
      <c r="Q93" s="41">
        <v>12.21466985759028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73.25676343741722</v>
      </c>
      <c r="G94" s="13">
        <f t="shared" si="15"/>
        <v>5.6242643733723803</v>
      </c>
      <c r="H94" s="13">
        <f t="shared" si="16"/>
        <v>67.632499064044836</v>
      </c>
      <c r="I94" s="16">
        <f t="shared" si="24"/>
        <v>67.712357966339994</v>
      </c>
      <c r="J94" s="13">
        <f t="shared" si="17"/>
        <v>58.258106581596707</v>
      </c>
      <c r="K94" s="13">
        <f t="shared" si="18"/>
        <v>9.4542513847432872</v>
      </c>
      <c r="L94" s="13">
        <f t="shared" si="19"/>
        <v>0</v>
      </c>
      <c r="M94" s="13">
        <f t="shared" si="25"/>
        <v>2.3730729318047636E-8</v>
      </c>
      <c r="N94" s="13">
        <f t="shared" si="20"/>
        <v>1.4713052177189534E-8</v>
      </c>
      <c r="O94" s="13">
        <f t="shared" si="21"/>
        <v>5.6242643880854324</v>
      </c>
      <c r="Q94" s="41">
        <v>11.25381631045259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79.431360707255251</v>
      </c>
      <c r="G95" s="13">
        <f t="shared" si="15"/>
        <v>6.6576863569317233</v>
      </c>
      <c r="H95" s="13">
        <f t="shared" si="16"/>
        <v>72.773674350323532</v>
      </c>
      <c r="I95" s="16">
        <f t="shared" si="24"/>
        <v>82.227925735066819</v>
      </c>
      <c r="J95" s="13">
        <f t="shared" si="17"/>
        <v>67.610455049378444</v>
      </c>
      <c r="K95" s="13">
        <f t="shared" si="18"/>
        <v>14.617470685688374</v>
      </c>
      <c r="L95" s="13">
        <f t="shared" si="19"/>
        <v>0</v>
      </c>
      <c r="M95" s="13">
        <f t="shared" si="25"/>
        <v>9.0176771408581014E-9</v>
      </c>
      <c r="N95" s="13">
        <f t="shared" si="20"/>
        <v>5.5909598273320226E-9</v>
      </c>
      <c r="O95" s="13">
        <f t="shared" si="21"/>
        <v>6.657686362522683</v>
      </c>
      <c r="Q95" s="41">
        <v>11.822985551612909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79.617592504692837</v>
      </c>
      <c r="G96" s="13">
        <f t="shared" si="15"/>
        <v>6.6888553587466086</v>
      </c>
      <c r="H96" s="13">
        <f t="shared" si="16"/>
        <v>72.928737145946229</v>
      </c>
      <c r="I96" s="16">
        <f t="shared" si="24"/>
        <v>87.546207831634604</v>
      </c>
      <c r="J96" s="13">
        <f t="shared" si="17"/>
        <v>72.368748995215867</v>
      </c>
      <c r="K96" s="13">
        <f t="shared" si="18"/>
        <v>15.177458836418737</v>
      </c>
      <c r="L96" s="13">
        <f t="shared" si="19"/>
        <v>0</v>
      </c>
      <c r="M96" s="13">
        <f t="shared" si="25"/>
        <v>3.4267173135260788E-9</v>
      </c>
      <c r="N96" s="13">
        <f t="shared" si="20"/>
        <v>2.1245647343861688E-9</v>
      </c>
      <c r="O96" s="13">
        <f t="shared" si="21"/>
        <v>6.6888553608711732</v>
      </c>
      <c r="Q96" s="41">
        <v>12.9873136488255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131.04899662026051</v>
      </c>
      <c r="G97" s="13">
        <f t="shared" si="15"/>
        <v>15.296759864192403</v>
      </c>
      <c r="H97" s="13">
        <f t="shared" si="16"/>
        <v>115.7522367560681</v>
      </c>
      <c r="I97" s="16">
        <f t="shared" si="24"/>
        <v>130.92969559248684</v>
      </c>
      <c r="J97" s="13">
        <f t="shared" si="17"/>
        <v>98.83931243825468</v>
      </c>
      <c r="K97" s="13">
        <f t="shared" si="18"/>
        <v>32.090383154232157</v>
      </c>
      <c r="L97" s="13">
        <f t="shared" si="19"/>
        <v>9.135360264026458</v>
      </c>
      <c r="M97" s="13">
        <f t="shared" si="25"/>
        <v>9.1353602653286092</v>
      </c>
      <c r="N97" s="13">
        <f t="shared" si="20"/>
        <v>5.6639233645037379</v>
      </c>
      <c r="O97" s="13">
        <f t="shared" si="21"/>
        <v>20.960683228696141</v>
      </c>
      <c r="Q97" s="41">
        <v>15.28074397926525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8.6663038428079897</v>
      </c>
      <c r="G98" s="13">
        <f t="shared" si="15"/>
        <v>0</v>
      </c>
      <c r="H98" s="13">
        <f t="shared" si="16"/>
        <v>8.6663038428079897</v>
      </c>
      <c r="I98" s="16">
        <f t="shared" si="24"/>
        <v>31.621326733013689</v>
      </c>
      <c r="J98" s="13">
        <f t="shared" si="17"/>
        <v>31.322030068600402</v>
      </c>
      <c r="K98" s="13">
        <f t="shared" si="18"/>
        <v>0.29929666441328706</v>
      </c>
      <c r="L98" s="13">
        <f t="shared" si="19"/>
        <v>0</v>
      </c>
      <c r="M98" s="13">
        <f t="shared" si="25"/>
        <v>3.4714369008248713</v>
      </c>
      <c r="N98" s="13">
        <f t="shared" si="20"/>
        <v>2.1522908785114203</v>
      </c>
      <c r="O98" s="13">
        <f t="shared" si="21"/>
        <v>2.1522908785114203</v>
      </c>
      <c r="Q98" s="41">
        <v>21.161029312282039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4.7343327374738671</v>
      </c>
      <c r="G99" s="13">
        <f t="shared" si="15"/>
        <v>0</v>
      </c>
      <c r="H99" s="13">
        <f t="shared" si="16"/>
        <v>4.7343327374738671</v>
      </c>
      <c r="I99" s="16">
        <f t="shared" si="24"/>
        <v>5.0336294018871541</v>
      </c>
      <c r="J99" s="13">
        <f t="shared" si="17"/>
        <v>5.0327957850653187</v>
      </c>
      <c r="K99" s="13">
        <f t="shared" si="18"/>
        <v>8.3361682183547003E-4</v>
      </c>
      <c r="L99" s="13">
        <f t="shared" si="19"/>
        <v>0</v>
      </c>
      <c r="M99" s="13">
        <f t="shared" si="25"/>
        <v>1.319146022313451</v>
      </c>
      <c r="N99" s="13">
        <f t="shared" si="20"/>
        <v>0.81787053383433961</v>
      </c>
      <c r="O99" s="13">
        <f t="shared" si="21"/>
        <v>0.81787053383433961</v>
      </c>
      <c r="Q99" s="41">
        <v>23.88892587096775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5.8947755315563093</v>
      </c>
      <c r="G100" s="13">
        <f t="shared" si="15"/>
        <v>0</v>
      </c>
      <c r="H100" s="13">
        <f t="shared" si="16"/>
        <v>5.8947755315563093</v>
      </c>
      <c r="I100" s="16">
        <f t="shared" si="24"/>
        <v>5.8956091483781448</v>
      </c>
      <c r="J100" s="13">
        <f t="shared" si="17"/>
        <v>5.8940123199028358</v>
      </c>
      <c r="K100" s="13">
        <f t="shared" si="18"/>
        <v>1.5968284753089534E-3</v>
      </c>
      <c r="L100" s="13">
        <f t="shared" si="19"/>
        <v>0</v>
      </c>
      <c r="M100" s="13">
        <f t="shared" si="25"/>
        <v>0.50127548847911141</v>
      </c>
      <c r="N100" s="13">
        <f t="shared" si="20"/>
        <v>0.31079080285704908</v>
      </c>
      <c r="O100" s="13">
        <f t="shared" si="21"/>
        <v>0.31079080285704908</v>
      </c>
      <c r="Q100" s="41">
        <v>22.636749312754201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63.976440504333283</v>
      </c>
      <c r="G101" s="18">
        <f t="shared" si="15"/>
        <v>4.071047327067685</v>
      </c>
      <c r="H101" s="18">
        <f t="shared" si="16"/>
        <v>59.905393177265594</v>
      </c>
      <c r="I101" s="17">
        <f t="shared" si="24"/>
        <v>59.906990005740901</v>
      </c>
      <c r="J101" s="18">
        <f t="shared" si="17"/>
        <v>58.364575312944368</v>
      </c>
      <c r="K101" s="18">
        <f t="shared" si="18"/>
        <v>1.5424146927965339</v>
      </c>
      <c r="L101" s="18">
        <f t="shared" si="19"/>
        <v>0</v>
      </c>
      <c r="M101" s="18">
        <f t="shared" si="25"/>
        <v>0.19048468562206233</v>
      </c>
      <c r="N101" s="18">
        <f t="shared" si="20"/>
        <v>0.11810050508567864</v>
      </c>
      <c r="O101" s="18">
        <f t="shared" si="21"/>
        <v>4.1891478321533633</v>
      </c>
      <c r="P101" s="3"/>
      <c r="Q101" s="42">
        <v>22.948267807256912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6.8710986737146298</v>
      </c>
      <c r="G102" s="13">
        <f t="shared" si="15"/>
        <v>0</v>
      </c>
      <c r="H102" s="13">
        <f t="shared" si="16"/>
        <v>6.8710986737146298</v>
      </c>
      <c r="I102" s="16">
        <f t="shared" si="24"/>
        <v>8.4135133665111645</v>
      </c>
      <c r="J102" s="13">
        <f t="shared" si="17"/>
        <v>8.4085717608906929</v>
      </c>
      <c r="K102" s="13">
        <f t="shared" si="18"/>
        <v>4.9416056204716341E-3</v>
      </c>
      <c r="L102" s="13">
        <f t="shared" si="19"/>
        <v>0</v>
      </c>
      <c r="M102" s="13">
        <f t="shared" si="25"/>
        <v>7.2384180536383694E-2</v>
      </c>
      <c r="N102" s="13">
        <f t="shared" si="20"/>
        <v>4.487819193255789E-2</v>
      </c>
      <c r="O102" s="13">
        <f t="shared" si="21"/>
        <v>4.487819193255789E-2</v>
      </c>
      <c r="Q102" s="41">
        <v>22.188196871535641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21.590983936279649</v>
      </c>
      <c r="G103" s="13">
        <f t="shared" si="15"/>
        <v>0</v>
      </c>
      <c r="H103" s="13">
        <f t="shared" si="16"/>
        <v>21.590983936279649</v>
      </c>
      <c r="I103" s="16">
        <f t="shared" si="24"/>
        <v>21.595925541900122</v>
      </c>
      <c r="J103" s="13">
        <f t="shared" si="17"/>
        <v>21.435692756914552</v>
      </c>
      <c r="K103" s="13">
        <f t="shared" si="18"/>
        <v>0.16023278498557048</v>
      </c>
      <c r="L103" s="13">
        <f t="shared" si="19"/>
        <v>0</v>
      </c>
      <c r="M103" s="13">
        <f t="shared" si="25"/>
        <v>2.7505988603825804E-2</v>
      </c>
      <c r="N103" s="13">
        <f t="shared" si="20"/>
        <v>1.7053712934371999E-2</v>
      </c>
      <c r="O103" s="13">
        <f t="shared" si="21"/>
        <v>1.7053712934371999E-2</v>
      </c>
      <c r="Q103" s="41">
        <v>17.51462498227891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127.8645211189917</v>
      </c>
      <c r="G104" s="13">
        <f t="shared" si="15"/>
        <v>14.763784700744429</v>
      </c>
      <c r="H104" s="13">
        <f t="shared" si="16"/>
        <v>113.10073641824728</v>
      </c>
      <c r="I104" s="16">
        <f t="shared" si="24"/>
        <v>113.26096920323285</v>
      </c>
      <c r="J104" s="13">
        <f t="shared" si="17"/>
        <v>86.125943544496863</v>
      </c>
      <c r="K104" s="13">
        <f t="shared" si="18"/>
        <v>27.135025658735984</v>
      </c>
      <c r="L104" s="13">
        <f t="shared" si="19"/>
        <v>6.1174572564053209</v>
      </c>
      <c r="M104" s="13">
        <f t="shared" si="25"/>
        <v>6.1279095320747752</v>
      </c>
      <c r="N104" s="13">
        <f t="shared" si="20"/>
        <v>3.7993039098863606</v>
      </c>
      <c r="O104" s="13">
        <f t="shared" si="21"/>
        <v>18.563088610630789</v>
      </c>
      <c r="Q104" s="41">
        <v>13.43533209162899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54.282124623609128</v>
      </c>
      <c r="G105" s="13">
        <f t="shared" si="15"/>
        <v>2.4485416463090779</v>
      </c>
      <c r="H105" s="13">
        <f t="shared" si="16"/>
        <v>51.833582977300054</v>
      </c>
      <c r="I105" s="16">
        <f t="shared" si="24"/>
        <v>72.851151379630721</v>
      </c>
      <c r="J105" s="13">
        <f t="shared" si="17"/>
        <v>60.945373276215832</v>
      </c>
      <c r="K105" s="13">
        <f t="shared" si="18"/>
        <v>11.905778103414889</v>
      </c>
      <c r="L105" s="13">
        <f t="shared" si="19"/>
        <v>0</v>
      </c>
      <c r="M105" s="13">
        <f t="shared" si="25"/>
        <v>2.3286056221884146</v>
      </c>
      <c r="N105" s="13">
        <f t="shared" si="20"/>
        <v>1.443735485756817</v>
      </c>
      <c r="O105" s="13">
        <f t="shared" si="21"/>
        <v>3.8922771320658951</v>
      </c>
      <c r="Q105" s="41">
        <v>10.850025396370739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150.9483483367683</v>
      </c>
      <c r="G106" s="13">
        <f t="shared" si="15"/>
        <v>18.627248740426097</v>
      </c>
      <c r="H106" s="13">
        <f t="shared" si="16"/>
        <v>132.32109959634221</v>
      </c>
      <c r="I106" s="16">
        <f t="shared" si="24"/>
        <v>144.2268776997571</v>
      </c>
      <c r="J106" s="13">
        <f t="shared" si="17"/>
        <v>81.163941975555602</v>
      </c>
      <c r="K106" s="13">
        <f t="shared" si="18"/>
        <v>63.062935724201495</v>
      </c>
      <c r="L106" s="13">
        <f t="shared" si="19"/>
        <v>27.998209138112593</v>
      </c>
      <c r="M106" s="13">
        <f t="shared" si="25"/>
        <v>28.88307927454419</v>
      </c>
      <c r="N106" s="13">
        <f t="shared" si="20"/>
        <v>17.907509150217397</v>
      </c>
      <c r="O106" s="13">
        <f t="shared" si="21"/>
        <v>36.53475789064349</v>
      </c>
      <c r="Q106" s="41">
        <v>8.9763323516129052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12.81299746775813</v>
      </c>
      <c r="G107" s="13">
        <f t="shared" si="15"/>
        <v>0</v>
      </c>
      <c r="H107" s="13">
        <f t="shared" si="16"/>
        <v>12.81299746775813</v>
      </c>
      <c r="I107" s="16">
        <f t="shared" si="24"/>
        <v>47.877724053847039</v>
      </c>
      <c r="J107" s="13">
        <f t="shared" si="17"/>
        <v>44.658993326345438</v>
      </c>
      <c r="K107" s="13">
        <f t="shared" si="18"/>
        <v>3.2187307275016011</v>
      </c>
      <c r="L107" s="13">
        <f t="shared" si="19"/>
        <v>0</v>
      </c>
      <c r="M107" s="13">
        <f t="shared" si="25"/>
        <v>10.975570124326794</v>
      </c>
      <c r="N107" s="13">
        <f t="shared" si="20"/>
        <v>6.8048534770826121</v>
      </c>
      <c r="O107" s="13">
        <f t="shared" si="21"/>
        <v>6.8048534770826121</v>
      </c>
      <c r="Q107" s="41">
        <v>12.4414473764342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12.117537886848931</v>
      </c>
      <c r="G108" s="13">
        <f t="shared" si="15"/>
        <v>0</v>
      </c>
      <c r="H108" s="13">
        <f t="shared" si="16"/>
        <v>12.117537886848931</v>
      </c>
      <c r="I108" s="16">
        <f t="shared" si="24"/>
        <v>15.336268614350532</v>
      </c>
      <c r="J108" s="13">
        <f t="shared" si="17"/>
        <v>15.280223707482763</v>
      </c>
      <c r="K108" s="13">
        <f t="shared" si="18"/>
        <v>5.6044906867768418E-2</v>
      </c>
      <c r="L108" s="13">
        <f t="shared" si="19"/>
        <v>0</v>
      </c>
      <c r="M108" s="13">
        <f t="shared" si="25"/>
        <v>4.1707166472441815</v>
      </c>
      <c r="N108" s="13">
        <f t="shared" si="20"/>
        <v>2.5858443212913924</v>
      </c>
      <c r="O108" s="13">
        <f t="shared" si="21"/>
        <v>2.5858443212913924</v>
      </c>
      <c r="Q108" s="41">
        <v>17.722237534083082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47.988102960158443</v>
      </c>
      <c r="G109" s="13">
        <f t="shared" si="15"/>
        <v>1.3951319958074024</v>
      </c>
      <c r="H109" s="13">
        <f t="shared" si="16"/>
        <v>46.592970964351039</v>
      </c>
      <c r="I109" s="16">
        <f t="shared" si="24"/>
        <v>46.649015871218808</v>
      </c>
      <c r="J109" s="13">
        <f t="shared" si="17"/>
        <v>44.865626764473987</v>
      </c>
      <c r="K109" s="13">
        <f t="shared" si="18"/>
        <v>1.7833891067448207</v>
      </c>
      <c r="L109" s="13">
        <f t="shared" si="19"/>
        <v>0</v>
      </c>
      <c r="M109" s="13">
        <f t="shared" si="25"/>
        <v>1.584872325952789</v>
      </c>
      <c r="N109" s="13">
        <f t="shared" si="20"/>
        <v>0.9826208420907292</v>
      </c>
      <c r="O109" s="13">
        <f t="shared" si="21"/>
        <v>2.3777528378981314</v>
      </c>
      <c r="Q109" s="41">
        <v>16.4729899541382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20.283561665511112</v>
      </c>
      <c r="G110" s="13">
        <f t="shared" si="15"/>
        <v>0</v>
      </c>
      <c r="H110" s="13">
        <f t="shared" si="16"/>
        <v>20.283561665511112</v>
      </c>
      <c r="I110" s="16">
        <f t="shared" si="24"/>
        <v>22.066950772255932</v>
      </c>
      <c r="J110" s="13">
        <f t="shared" si="17"/>
        <v>21.963342933276863</v>
      </c>
      <c r="K110" s="13">
        <f t="shared" si="18"/>
        <v>0.10360783897906956</v>
      </c>
      <c r="L110" s="13">
        <f t="shared" si="19"/>
        <v>0</v>
      </c>
      <c r="M110" s="13">
        <f t="shared" si="25"/>
        <v>0.60225148386205984</v>
      </c>
      <c r="N110" s="13">
        <f t="shared" si="20"/>
        <v>0.37339591999447708</v>
      </c>
      <c r="O110" s="13">
        <f t="shared" si="21"/>
        <v>0.37339591999447708</v>
      </c>
      <c r="Q110" s="41">
        <v>21.081768395058049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9.5003938715084981</v>
      </c>
      <c r="G111" s="13">
        <f t="shared" si="15"/>
        <v>0</v>
      </c>
      <c r="H111" s="13">
        <f t="shared" si="16"/>
        <v>9.5003938715084981</v>
      </c>
      <c r="I111" s="16">
        <f t="shared" si="24"/>
        <v>9.6040017104875677</v>
      </c>
      <c r="J111" s="13">
        <f t="shared" si="17"/>
        <v>9.5955110091190168</v>
      </c>
      <c r="K111" s="13">
        <f t="shared" si="18"/>
        <v>8.4907013685509014E-3</v>
      </c>
      <c r="L111" s="13">
        <f t="shared" si="19"/>
        <v>0</v>
      </c>
      <c r="M111" s="13">
        <f t="shared" si="25"/>
        <v>0.22885556386758277</v>
      </c>
      <c r="N111" s="13">
        <f t="shared" si="20"/>
        <v>0.14189044959790131</v>
      </c>
      <c r="O111" s="13">
        <f t="shared" si="21"/>
        <v>0.14189044959790131</v>
      </c>
      <c r="Q111" s="41">
        <v>21.164262866692241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15.452468016362729</v>
      </c>
      <c r="G112" s="13">
        <f t="shared" si="15"/>
        <v>0</v>
      </c>
      <c r="H112" s="13">
        <f t="shared" si="16"/>
        <v>15.452468016362729</v>
      </c>
      <c r="I112" s="16">
        <f t="shared" si="24"/>
        <v>15.46095871773128</v>
      </c>
      <c r="J112" s="13">
        <f t="shared" si="17"/>
        <v>15.431218079725271</v>
      </c>
      <c r="K112" s="13">
        <f t="shared" si="18"/>
        <v>2.9740638006009235E-2</v>
      </c>
      <c r="L112" s="13">
        <f t="shared" si="19"/>
        <v>0</v>
      </c>
      <c r="M112" s="13">
        <f t="shared" si="25"/>
        <v>8.6965114269681454E-2</v>
      </c>
      <c r="N112" s="13">
        <f t="shared" si="20"/>
        <v>5.3918370847202503E-2</v>
      </c>
      <c r="O112" s="13">
        <f t="shared" si="21"/>
        <v>5.3918370847202503E-2</v>
      </c>
      <c r="Q112" s="41">
        <v>22.39096487096775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8.5950792421573059</v>
      </c>
      <c r="G113" s="18">
        <f t="shared" si="15"/>
        <v>0</v>
      </c>
      <c r="H113" s="18">
        <f t="shared" si="16"/>
        <v>8.5950792421573059</v>
      </c>
      <c r="I113" s="17">
        <f t="shared" si="24"/>
        <v>8.6248198801633151</v>
      </c>
      <c r="J113" s="18">
        <f t="shared" si="17"/>
        <v>8.6189968173583988</v>
      </c>
      <c r="K113" s="18">
        <f t="shared" si="18"/>
        <v>5.8230628049162902E-3</v>
      </c>
      <c r="L113" s="18">
        <f t="shared" si="19"/>
        <v>0</v>
      </c>
      <c r="M113" s="18">
        <f t="shared" si="25"/>
        <v>3.3046743422478951E-2</v>
      </c>
      <c r="N113" s="18">
        <f t="shared" si="20"/>
        <v>2.0488980921936951E-2</v>
      </c>
      <c r="O113" s="18">
        <f t="shared" si="21"/>
        <v>2.0488980921936951E-2</v>
      </c>
      <c r="P113" s="3"/>
      <c r="Q113" s="42">
        <v>21.552085540915542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15.320075233001949</v>
      </c>
      <c r="G114" s="13">
        <f t="shared" si="15"/>
        <v>0</v>
      </c>
      <c r="H114" s="13">
        <f t="shared" si="16"/>
        <v>15.320075233001949</v>
      </c>
      <c r="I114" s="16">
        <f t="shared" si="24"/>
        <v>15.325898295806866</v>
      </c>
      <c r="J114" s="13">
        <f t="shared" si="17"/>
        <v>15.294370482296051</v>
      </c>
      <c r="K114" s="13">
        <f t="shared" si="18"/>
        <v>3.1527813510814795E-2</v>
      </c>
      <c r="L114" s="13">
        <f t="shared" si="19"/>
        <v>0</v>
      </c>
      <c r="M114" s="13">
        <f t="shared" si="25"/>
        <v>1.2557762500542E-2</v>
      </c>
      <c r="N114" s="13">
        <f t="shared" si="20"/>
        <v>7.7858127503360403E-3</v>
      </c>
      <c r="O114" s="13">
        <f t="shared" si="21"/>
        <v>7.7858127503360403E-3</v>
      </c>
      <c r="Q114" s="41">
        <v>21.789682289183361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22.263935959956381</v>
      </c>
      <c r="G115" s="13">
        <f t="shared" si="15"/>
        <v>0</v>
      </c>
      <c r="H115" s="13">
        <f t="shared" si="16"/>
        <v>22.263935959956381</v>
      </c>
      <c r="I115" s="16">
        <f t="shared" si="24"/>
        <v>22.295463773467198</v>
      </c>
      <c r="J115" s="13">
        <f t="shared" si="17"/>
        <v>22.180514789413063</v>
      </c>
      <c r="K115" s="13">
        <f t="shared" si="18"/>
        <v>0.11494898405413423</v>
      </c>
      <c r="L115" s="13">
        <f t="shared" si="19"/>
        <v>0</v>
      </c>
      <c r="M115" s="13">
        <f t="shared" si="25"/>
        <v>4.77194975020596E-3</v>
      </c>
      <c r="N115" s="13">
        <f t="shared" si="20"/>
        <v>2.958608845127695E-3</v>
      </c>
      <c r="O115" s="13">
        <f t="shared" si="21"/>
        <v>2.958608845127695E-3</v>
      </c>
      <c r="Q115" s="41">
        <v>20.561427585787229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16.744031358519081</v>
      </c>
      <c r="G116" s="13">
        <f t="shared" si="15"/>
        <v>0</v>
      </c>
      <c r="H116" s="13">
        <f t="shared" si="16"/>
        <v>16.744031358519081</v>
      </c>
      <c r="I116" s="16">
        <f t="shared" si="24"/>
        <v>16.858980342573215</v>
      </c>
      <c r="J116" s="13">
        <f t="shared" si="17"/>
        <v>16.75994798856075</v>
      </c>
      <c r="K116" s="13">
        <f t="shared" si="18"/>
        <v>9.9032354012464907E-2</v>
      </c>
      <c r="L116" s="13">
        <f t="shared" si="19"/>
        <v>0</v>
      </c>
      <c r="M116" s="13">
        <f t="shared" si="25"/>
        <v>1.813340905078265E-3</v>
      </c>
      <c r="N116" s="13">
        <f t="shared" si="20"/>
        <v>1.1242713611485243E-3</v>
      </c>
      <c r="O116" s="13">
        <f t="shared" si="21"/>
        <v>1.1242713611485243E-3</v>
      </c>
      <c r="Q116" s="41">
        <v>15.66935898172302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30.756599282717541</v>
      </c>
      <c r="G117" s="13">
        <f t="shared" si="15"/>
        <v>0</v>
      </c>
      <c r="H117" s="13">
        <f t="shared" si="16"/>
        <v>30.756599282717541</v>
      </c>
      <c r="I117" s="16">
        <f t="shared" si="24"/>
        <v>30.855631636730006</v>
      </c>
      <c r="J117" s="13">
        <f t="shared" si="17"/>
        <v>29.887923080333717</v>
      </c>
      <c r="K117" s="13">
        <f t="shared" si="18"/>
        <v>0.96770855639628905</v>
      </c>
      <c r="L117" s="13">
        <f t="shared" si="19"/>
        <v>0</v>
      </c>
      <c r="M117" s="13">
        <f t="shared" si="25"/>
        <v>6.8906954392974071E-4</v>
      </c>
      <c r="N117" s="13">
        <f t="shared" si="20"/>
        <v>4.2722311723643926E-4</v>
      </c>
      <c r="O117" s="13">
        <f t="shared" si="21"/>
        <v>4.2722311723643926E-4</v>
      </c>
      <c r="Q117" s="41">
        <v>12.007033885253829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60.062985238629743</v>
      </c>
      <c r="G118" s="13">
        <f t="shared" si="15"/>
        <v>3.4160652243466454</v>
      </c>
      <c r="H118" s="13">
        <f t="shared" si="16"/>
        <v>56.646920014283097</v>
      </c>
      <c r="I118" s="16">
        <f t="shared" si="24"/>
        <v>57.614628570679386</v>
      </c>
      <c r="J118" s="13">
        <f t="shared" si="17"/>
        <v>49.256810283007489</v>
      </c>
      <c r="K118" s="13">
        <f t="shared" si="18"/>
        <v>8.3578182876718969</v>
      </c>
      <c r="L118" s="13">
        <f t="shared" si="19"/>
        <v>0</v>
      </c>
      <c r="M118" s="13">
        <f t="shared" si="25"/>
        <v>2.6184642669330145E-4</v>
      </c>
      <c r="N118" s="13">
        <f t="shared" si="20"/>
        <v>1.6234478454984688E-4</v>
      </c>
      <c r="O118" s="13">
        <f t="shared" si="21"/>
        <v>3.4162275691311952</v>
      </c>
      <c r="Q118" s="41">
        <v>8.4697691516129048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22.286807066973569</v>
      </c>
      <c r="G119" s="13">
        <f t="shared" si="15"/>
        <v>0</v>
      </c>
      <c r="H119" s="13">
        <f t="shared" si="16"/>
        <v>22.286807066973569</v>
      </c>
      <c r="I119" s="16">
        <f t="shared" si="24"/>
        <v>30.644625354645466</v>
      </c>
      <c r="J119" s="13">
        <f t="shared" si="17"/>
        <v>29.690353473366834</v>
      </c>
      <c r="K119" s="13">
        <f t="shared" si="18"/>
        <v>0.95427188127863261</v>
      </c>
      <c r="L119" s="13">
        <f t="shared" si="19"/>
        <v>0</v>
      </c>
      <c r="M119" s="13">
        <f t="shared" si="25"/>
        <v>9.9501642143454562E-5</v>
      </c>
      <c r="N119" s="13">
        <f t="shared" si="20"/>
        <v>6.1691018128941832E-5</v>
      </c>
      <c r="O119" s="13">
        <f t="shared" si="21"/>
        <v>6.1691018128941832E-5</v>
      </c>
      <c r="Q119" s="41">
        <v>11.96094344188889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89.056381130386015</v>
      </c>
      <c r="G120" s="13">
        <f t="shared" si="15"/>
        <v>8.2685942854632124</v>
      </c>
      <c r="H120" s="13">
        <f t="shared" si="16"/>
        <v>80.787786844922806</v>
      </c>
      <c r="I120" s="16">
        <f t="shared" si="24"/>
        <v>81.742058726201435</v>
      </c>
      <c r="J120" s="13">
        <f t="shared" si="17"/>
        <v>70.862440637326955</v>
      </c>
      <c r="K120" s="13">
        <f t="shared" si="18"/>
        <v>10.87961808887448</v>
      </c>
      <c r="L120" s="13">
        <f t="shared" si="19"/>
        <v>0</v>
      </c>
      <c r="M120" s="13">
        <f t="shared" si="25"/>
        <v>3.781062401451273E-5</v>
      </c>
      <c r="N120" s="13">
        <f t="shared" si="20"/>
        <v>2.3442586888997893E-5</v>
      </c>
      <c r="O120" s="13">
        <f t="shared" si="21"/>
        <v>8.268617728050101</v>
      </c>
      <c r="Q120" s="41">
        <v>14.441145199632979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73.250281010146651</v>
      </c>
      <c r="G121" s="13">
        <f t="shared" si="15"/>
        <v>5.6231794308967054</v>
      </c>
      <c r="H121" s="13">
        <f t="shared" si="16"/>
        <v>67.627101579249938</v>
      </c>
      <c r="I121" s="16">
        <f t="shared" si="24"/>
        <v>78.506719668124418</v>
      </c>
      <c r="J121" s="13">
        <f t="shared" si="17"/>
        <v>71.620675881684519</v>
      </c>
      <c r="K121" s="13">
        <f t="shared" si="18"/>
        <v>6.8860437864398989</v>
      </c>
      <c r="L121" s="13">
        <f t="shared" si="19"/>
        <v>0</v>
      </c>
      <c r="M121" s="13">
        <f t="shared" si="25"/>
        <v>1.4368037125514836E-5</v>
      </c>
      <c r="N121" s="13">
        <f t="shared" si="20"/>
        <v>8.9081830178191988E-6</v>
      </c>
      <c r="O121" s="13">
        <f t="shared" si="21"/>
        <v>5.6231883390797233</v>
      </c>
      <c r="Q121" s="41">
        <v>17.400070937917551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7.0207632893656946</v>
      </c>
      <c r="G122" s="13">
        <f t="shared" si="15"/>
        <v>0</v>
      </c>
      <c r="H122" s="13">
        <f t="shared" si="16"/>
        <v>7.0207632893656946</v>
      </c>
      <c r="I122" s="16">
        <f t="shared" si="24"/>
        <v>13.906807075805593</v>
      </c>
      <c r="J122" s="13">
        <f t="shared" si="17"/>
        <v>13.864625859812591</v>
      </c>
      <c r="K122" s="13">
        <f t="shared" si="18"/>
        <v>4.2181215993002397E-2</v>
      </c>
      <c r="L122" s="13">
        <f t="shared" si="19"/>
        <v>0</v>
      </c>
      <c r="M122" s="13">
        <f t="shared" si="25"/>
        <v>5.4598541076956373E-6</v>
      </c>
      <c r="N122" s="13">
        <f t="shared" si="20"/>
        <v>3.3851095467712952E-6</v>
      </c>
      <c r="O122" s="13">
        <f t="shared" si="21"/>
        <v>3.3851095467712952E-6</v>
      </c>
      <c r="Q122" s="41">
        <v>17.662656646926809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21.127012319556751</v>
      </c>
      <c r="G123" s="13">
        <f t="shared" si="15"/>
        <v>0</v>
      </c>
      <c r="H123" s="13">
        <f t="shared" si="16"/>
        <v>21.127012319556751</v>
      </c>
      <c r="I123" s="16">
        <f t="shared" si="24"/>
        <v>21.169193535549752</v>
      </c>
      <c r="J123" s="13">
        <f t="shared" si="17"/>
        <v>21.101458299507041</v>
      </c>
      <c r="K123" s="13">
        <f t="shared" si="18"/>
        <v>6.7735236042711477E-2</v>
      </c>
      <c r="L123" s="13">
        <f t="shared" si="19"/>
        <v>0</v>
      </c>
      <c r="M123" s="13">
        <f t="shared" si="25"/>
        <v>2.0747445609243422E-6</v>
      </c>
      <c r="N123" s="13">
        <f t="shared" si="20"/>
        <v>1.286341627773092E-6</v>
      </c>
      <c r="O123" s="13">
        <f t="shared" si="21"/>
        <v>1.286341627773092E-6</v>
      </c>
      <c r="Q123" s="41">
        <v>23.226719266951029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23.777628519845699</v>
      </c>
      <c r="G124" s="13">
        <f t="shared" si="15"/>
        <v>0</v>
      </c>
      <c r="H124" s="13">
        <f t="shared" si="16"/>
        <v>23.777628519845699</v>
      </c>
      <c r="I124" s="16">
        <f t="shared" si="24"/>
        <v>23.84536375588841</v>
      </c>
      <c r="J124" s="13">
        <f t="shared" si="17"/>
        <v>23.773883014389664</v>
      </c>
      <c r="K124" s="13">
        <f t="shared" si="18"/>
        <v>7.148074149874617E-2</v>
      </c>
      <c r="L124" s="13">
        <f t="shared" si="19"/>
        <v>0</v>
      </c>
      <c r="M124" s="13">
        <f t="shared" si="25"/>
        <v>7.8840293315125011E-7</v>
      </c>
      <c r="N124" s="13">
        <f t="shared" si="20"/>
        <v>4.8880981855377502E-7</v>
      </c>
      <c r="O124" s="13">
        <f t="shared" si="21"/>
        <v>4.8880981855377502E-7</v>
      </c>
      <c r="Q124" s="41">
        <v>25.399274870967751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23.745967172382588</v>
      </c>
      <c r="G125" s="18">
        <f t="shared" si="15"/>
        <v>0</v>
      </c>
      <c r="H125" s="18">
        <f t="shared" si="16"/>
        <v>23.745967172382588</v>
      </c>
      <c r="I125" s="17">
        <f t="shared" si="24"/>
        <v>23.817447913881335</v>
      </c>
      <c r="J125" s="18">
        <f t="shared" si="17"/>
        <v>23.728850786607669</v>
      </c>
      <c r="K125" s="18">
        <f t="shared" si="18"/>
        <v>8.8597127273665421E-2</v>
      </c>
      <c r="L125" s="18">
        <f t="shared" si="19"/>
        <v>0</v>
      </c>
      <c r="M125" s="18">
        <f t="shared" si="25"/>
        <v>2.9959311459747509E-7</v>
      </c>
      <c r="N125" s="18">
        <f t="shared" si="20"/>
        <v>1.8574773105043455E-7</v>
      </c>
      <c r="O125" s="18">
        <f t="shared" si="21"/>
        <v>1.8574773105043455E-7</v>
      </c>
      <c r="P125" s="3"/>
      <c r="Q125" s="42">
        <v>23.82760291411752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38.422195459080449</v>
      </c>
      <c r="G126" s="13">
        <f t="shared" si="15"/>
        <v>0</v>
      </c>
      <c r="H126" s="13">
        <f t="shared" si="16"/>
        <v>38.422195459080449</v>
      </c>
      <c r="I126" s="16">
        <f t="shared" si="24"/>
        <v>38.510792586354114</v>
      </c>
      <c r="J126" s="13">
        <f t="shared" si="17"/>
        <v>37.96419312664905</v>
      </c>
      <c r="K126" s="13">
        <f t="shared" si="18"/>
        <v>0.54659945970506385</v>
      </c>
      <c r="L126" s="13">
        <f t="shared" si="19"/>
        <v>0</v>
      </c>
      <c r="M126" s="13">
        <f t="shared" si="25"/>
        <v>1.1384538354704054E-7</v>
      </c>
      <c r="N126" s="13">
        <f t="shared" si="20"/>
        <v>7.0584137799165143E-8</v>
      </c>
      <c r="O126" s="13">
        <f t="shared" si="21"/>
        <v>7.0584137799165143E-8</v>
      </c>
      <c r="Q126" s="41">
        <v>21.03275025018446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7.3281567201528803</v>
      </c>
      <c r="G127" s="13">
        <f t="shared" si="15"/>
        <v>0</v>
      </c>
      <c r="H127" s="13">
        <f t="shared" si="16"/>
        <v>7.3281567201528803</v>
      </c>
      <c r="I127" s="16">
        <f t="shared" si="24"/>
        <v>7.8747561798579442</v>
      </c>
      <c r="J127" s="13">
        <f t="shared" si="17"/>
        <v>7.8690443764961637</v>
      </c>
      <c r="K127" s="13">
        <f t="shared" si="18"/>
        <v>5.7118033617804542E-3</v>
      </c>
      <c r="L127" s="13">
        <f t="shared" si="19"/>
        <v>0</v>
      </c>
      <c r="M127" s="13">
        <f t="shared" si="25"/>
        <v>4.3261245747875401E-8</v>
      </c>
      <c r="N127" s="13">
        <f t="shared" si="20"/>
        <v>2.6821972363682749E-8</v>
      </c>
      <c r="O127" s="13">
        <f t="shared" si="21"/>
        <v>2.6821972363682749E-8</v>
      </c>
      <c r="Q127" s="41">
        <v>19.759884865929521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0.15161290299999999</v>
      </c>
      <c r="G128" s="13">
        <f t="shared" si="15"/>
        <v>0</v>
      </c>
      <c r="H128" s="13">
        <f t="shared" si="16"/>
        <v>0.15161290299999999</v>
      </c>
      <c r="I128" s="16">
        <f t="shared" si="24"/>
        <v>0.15732470636178045</v>
      </c>
      <c r="J128" s="13">
        <f t="shared" si="17"/>
        <v>0.15732461080122245</v>
      </c>
      <c r="K128" s="13">
        <f t="shared" si="18"/>
        <v>9.5560557994422979E-8</v>
      </c>
      <c r="L128" s="13">
        <f t="shared" si="19"/>
        <v>0</v>
      </c>
      <c r="M128" s="13">
        <f t="shared" si="25"/>
        <v>1.6439273384192652E-8</v>
      </c>
      <c r="N128" s="13">
        <f t="shared" si="20"/>
        <v>1.0192349498199445E-8</v>
      </c>
      <c r="O128" s="13">
        <f t="shared" si="21"/>
        <v>1.0192349498199445E-8</v>
      </c>
      <c r="Q128" s="41">
        <v>14.499892953800501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72.33388335026936</v>
      </c>
      <c r="G129" s="13">
        <f t="shared" si="15"/>
        <v>5.4698049764969658</v>
      </c>
      <c r="H129" s="13">
        <f t="shared" si="16"/>
        <v>66.864078373772401</v>
      </c>
      <c r="I129" s="16">
        <f t="shared" si="24"/>
        <v>66.864078469332952</v>
      </c>
      <c r="J129" s="13">
        <f t="shared" si="17"/>
        <v>58.138103963205175</v>
      </c>
      <c r="K129" s="13">
        <f t="shared" si="18"/>
        <v>8.7259745061277769</v>
      </c>
      <c r="L129" s="13">
        <f t="shared" si="19"/>
        <v>0</v>
      </c>
      <c r="M129" s="13">
        <f t="shared" si="25"/>
        <v>6.2469238859932069E-9</v>
      </c>
      <c r="N129" s="13">
        <f t="shared" si="20"/>
        <v>3.8730928093157883E-9</v>
      </c>
      <c r="O129" s="13">
        <f t="shared" si="21"/>
        <v>5.4698049803700588</v>
      </c>
      <c r="Q129" s="41">
        <v>11.68709098972548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72.960401371694189</v>
      </c>
      <c r="G130" s="13">
        <f t="shared" si="15"/>
        <v>5.5746632317226554</v>
      </c>
      <c r="H130" s="13">
        <f t="shared" si="16"/>
        <v>67.385738139971536</v>
      </c>
      <c r="I130" s="16">
        <f t="shared" si="24"/>
        <v>76.111712646099306</v>
      </c>
      <c r="J130" s="13">
        <f t="shared" si="17"/>
        <v>62.127827393628912</v>
      </c>
      <c r="K130" s="13">
        <f t="shared" si="18"/>
        <v>13.983885252470394</v>
      </c>
      <c r="L130" s="13">
        <f t="shared" si="19"/>
        <v>0</v>
      </c>
      <c r="M130" s="13">
        <f t="shared" si="25"/>
        <v>2.3738310766774187E-9</v>
      </c>
      <c r="N130" s="13">
        <f t="shared" si="20"/>
        <v>1.4717752675399995E-9</v>
      </c>
      <c r="O130" s="13">
        <f t="shared" si="21"/>
        <v>5.574663233194431</v>
      </c>
      <c r="Q130" s="41">
        <v>10.346027561350139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101.4732551973254</v>
      </c>
      <c r="G131" s="13">
        <f t="shared" si="15"/>
        <v>10.3467655518784</v>
      </c>
      <c r="H131" s="13">
        <f t="shared" si="16"/>
        <v>91.126489645446995</v>
      </c>
      <c r="I131" s="16">
        <f t="shared" si="24"/>
        <v>105.11037489791738</v>
      </c>
      <c r="J131" s="13">
        <f t="shared" si="17"/>
        <v>72.654203033601959</v>
      </c>
      <c r="K131" s="13">
        <f t="shared" si="18"/>
        <v>32.456171864315422</v>
      </c>
      <c r="L131" s="13">
        <f t="shared" si="19"/>
        <v>9.3581322535988498</v>
      </c>
      <c r="M131" s="13">
        <f t="shared" si="25"/>
        <v>9.3581322545009051</v>
      </c>
      <c r="N131" s="13">
        <f t="shared" si="20"/>
        <v>5.8020419977905613</v>
      </c>
      <c r="O131" s="13">
        <f t="shared" si="21"/>
        <v>16.148807549668962</v>
      </c>
      <c r="Q131" s="41">
        <v>9.3337246516129042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91.481803761616916</v>
      </c>
      <c r="G132" s="13">
        <f t="shared" si="15"/>
        <v>8.6745292731230812</v>
      </c>
      <c r="H132" s="13">
        <f t="shared" si="16"/>
        <v>82.807274488493832</v>
      </c>
      <c r="I132" s="16">
        <f t="shared" si="24"/>
        <v>105.9053140992104</v>
      </c>
      <c r="J132" s="13">
        <f t="shared" si="17"/>
        <v>78.408838453753532</v>
      </c>
      <c r="K132" s="13">
        <f t="shared" si="18"/>
        <v>27.496475645456869</v>
      </c>
      <c r="L132" s="13">
        <f t="shared" si="19"/>
        <v>6.3375868843930094</v>
      </c>
      <c r="M132" s="13">
        <f t="shared" si="25"/>
        <v>9.8936771411033533</v>
      </c>
      <c r="N132" s="13">
        <f t="shared" si="20"/>
        <v>6.1340798274840793</v>
      </c>
      <c r="O132" s="13">
        <f t="shared" si="21"/>
        <v>14.808609100607161</v>
      </c>
      <c r="Q132" s="41">
        <v>11.553561557089489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266.39032259999999</v>
      </c>
      <c r="G133" s="13">
        <f t="shared" si="15"/>
        <v>37.948391288763489</v>
      </c>
      <c r="H133" s="13">
        <f t="shared" si="16"/>
        <v>228.44193131123649</v>
      </c>
      <c r="I133" s="16">
        <f t="shared" si="24"/>
        <v>249.60082007230037</v>
      </c>
      <c r="J133" s="13">
        <f t="shared" si="17"/>
        <v>106.01210775370433</v>
      </c>
      <c r="K133" s="13">
        <f t="shared" si="18"/>
        <v>143.58871231859604</v>
      </c>
      <c r="L133" s="13">
        <f t="shared" si="19"/>
        <v>77.039874365318965</v>
      </c>
      <c r="M133" s="13">
        <f t="shared" si="25"/>
        <v>80.799471678938232</v>
      </c>
      <c r="N133" s="13">
        <f t="shared" si="20"/>
        <v>50.095672440941705</v>
      </c>
      <c r="O133" s="13">
        <f t="shared" si="21"/>
        <v>88.044063729705186</v>
      </c>
      <c r="Q133" s="41">
        <v>11.611024635266901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45.98802144645412</v>
      </c>
      <c r="G134" s="13">
        <f t="shared" ref="G134:G197" si="28">IF((F134-$J$2)&gt;0,$I$2*(F134-$J$2),0)</f>
        <v>1.0603849483733414</v>
      </c>
      <c r="H134" s="13">
        <f t="shared" ref="H134:H197" si="29">F134-G134</f>
        <v>44.92763649808078</v>
      </c>
      <c r="I134" s="16">
        <f t="shared" si="24"/>
        <v>111.47647445135784</v>
      </c>
      <c r="J134" s="13">
        <f t="shared" ref="J134:J197" si="30">I134/SQRT(1+(I134/($K$2*(300+(25*Q134)+0.05*(Q134)^3)))^2)</f>
        <v>100.34286712959721</v>
      </c>
      <c r="K134" s="13">
        <f t="shared" ref="K134:K197" si="31">I134-J134</f>
        <v>11.133607321760636</v>
      </c>
      <c r="L134" s="13">
        <f t="shared" ref="L134:L197" si="32">IF(K134&gt;$N$2,(K134-$N$2)/$L$2,0)</f>
        <v>0</v>
      </c>
      <c r="M134" s="13">
        <f t="shared" si="25"/>
        <v>30.703799237996527</v>
      </c>
      <c r="N134" s="13">
        <f t="shared" ref="N134:N197" si="33">$M$2*M134</f>
        <v>19.036355527557848</v>
      </c>
      <c r="O134" s="13">
        <f t="shared" ref="O134:O197" si="34">N134+G134</f>
        <v>20.096740475931188</v>
      </c>
      <c r="Q134" s="41">
        <v>21.293346778067459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12.366747066639579</v>
      </c>
      <c r="G135" s="13">
        <f t="shared" si="28"/>
        <v>0</v>
      </c>
      <c r="H135" s="13">
        <f t="shared" si="29"/>
        <v>12.366747066639579</v>
      </c>
      <c r="I135" s="16">
        <f t="shared" ref="I135:I198" si="36">H135+K134-L134</f>
        <v>23.500354388400215</v>
      </c>
      <c r="J135" s="13">
        <f t="shared" si="30"/>
        <v>23.38404911620173</v>
      </c>
      <c r="K135" s="13">
        <f t="shared" si="31"/>
        <v>0.11630527219848474</v>
      </c>
      <c r="L135" s="13">
        <f t="shared" si="32"/>
        <v>0</v>
      </c>
      <c r="M135" s="13">
        <f t="shared" ref="M135:M198" si="37">L135+M134-N134</f>
        <v>11.667443710438679</v>
      </c>
      <c r="N135" s="13">
        <f t="shared" si="33"/>
        <v>7.2338151004719808</v>
      </c>
      <c r="O135" s="13">
        <f t="shared" si="34"/>
        <v>7.2338151004719808</v>
      </c>
      <c r="Q135" s="41">
        <v>21.596581638288669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14.89119895262812</v>
      </c>
      <c r="G136" s="13">
        <f t="shared" si="28"/>
        <v>0</v>
      </c>
      <c r="H136" s="13">
        <f t="shared" si="29"/>
        <v>14.89119895262812</v>
      </c>
      <c r="I136" s="16">
        <f t="shared" si="36"/>
        <v>15.007504224826604</v>
      </c>
      <c r="J136" s="13">
        <f t="shared" si="30"/>
        <v>14.989838952197999</v>
      </c>
      <c r="K136" s="13">
        <f t="shared" si="31"/>
        <v>1.7665272628605067E-2</v>
      </c>
      <c r="L136" s="13">
        <f t="shared" si="32"/>
        <v>0</v>
      </c>
      <c r="M136" s="13">
        <f t="shared" si="37"/>
        <v>4.4336286099666982</v>
      </c>
      <c r="N136" s="13">
        <f t="shared" si="33"/>
        <v>2.7488497381793526</v>
      </c>
      <c r="O136" s="13">
        <f t="shared" si="34"/>
        <v>2.7488497381793526</v>
      </c>
      <c r="Q136" s="41">
        <v>25.481750870967751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30.852856894411619</v>
      </c>
      <c r="G137" s="18">
        <f t="shared" si="28"/>
        <v>0</v>
      </c>
      <c r="H137" s="18">
        <f t="shared" si="29"/>
        <v>30.852856894411619</v>
      </c>
      <c r="I137" s="17">
        <f t="shared" si="36"/>
        <v>30.870522167040225</v>
      </c>
      <c r="J137" s="18">
        <f t="shared" si="30"/>
        <v>30.67204847694574</v>
      </c>
      <c r="K137" s="18">
        <f t="shared" si="31"/>
        <v>0.19847369009448457</v>
      </c>
      <c r="L137" s="18">
        <f t="shared" si="32"/>
        <v>0</v>
      </c>
      <c r="M137" s="18">
        <f t="shared" si="37"/>
        <v>1.6847788717873455</v>
      </c>
      <c r="N137" s="18">
        <f t="shared" si="33"/>
        <v>1.0445629005081543</v>
      </c>
      <c r="O137" s="18">
        <f t="shared" si="34"/>
        <v>1.0445629005081543</v>
      </c>
      <c r="P137" s="3"/>
      <c r="Q137" s="42">
        <v>23.595874537612161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3.5869030191065701</v>
      </c>
      <c r="G138" s="13">
        <f t="shared" si="28"/>
        <v>0</v>
      </c>
      <c r="H138" s="13">
        <f t="shared" si="29"/>
        <v>3.5869030191065701</v>
      </c>
      <c r="I138" s="16">
        <f t="shared" si="36"/>
        <v>3.7853767092010546</v>
      </c>
      <c r="J138" s="13">
        <f t="shared" si="30"/>
        <v>3.7849015547538598</v>
      </c>
      <c r="K138" s="13">
        <f t="shared" si="31"/>
        <v>4.7515444719481437E-4</v>
      </c>
      <c r="L138" s="13">
        <f t="shared" si="32"/>
        <v>0</v>
      </c>
      <c r="M138" s="13">
        <f t="shared" si="37"/>
        <v>0.64021597127919128</v>
      </c>
      <c r="N138" s="13">
        <f t="shared" si="33"/>
        <v>0.3969339021930986</v>
      </c>
      <c r="O138" s="13">
        <f t="shared" si="34"/>
        <v>0.3969339021930986</v>
      </c>
      <c r="Q138" s="41">
        <v>21.80872603127278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16.961211330391048</v>
      </c>
      <c r="G139" s="13">
        <f t="shared" si="28"/>
        <v>0</v>
      </c>
      <c r="H139" s="13">
        <f t="shared" si="29"/>
        <v>16.961211330391048</v>
      </c>
      <c r="I139" s="16">
        <f t="shared" si="36"/>
        <v>16.961686484838243</v>
      </c>
      <c r="J139" s="13">
        <f t="shared" si="30"/>
        <v>16.884145380025288</v>
      </c>
      <c r="K139" s="13">
        <f t="shared" si="31"/>
        <v>7.7541104812954842E-2</v>
      </c>
      <c r="L139" s="13">
        <f t="shared" si="32"/>
        <v>0</v>
      </c>
      <c r="M139" s="13">
        <f t="shared" si="37"/>
        <v>0.24328206908609268</v>
      </c>
      <c r="N139" s="13">
        <f t="shared" si="33"/>
        <v>0.15083488283337745</v>
      </c>
      <c r="O139" s="13">
        <f t="shared" si="34"/>
        <v>0.15083488283337745</v>
      </c>
      <c r="Q139" s="41">
        <v>17.553448882792349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12.815029974301639</v>
      </c>
      <c r="G140" s="13">
        <f t="shared" si="28"/>
        <v>0</v>
      </c>
      <c r="H140" s="13">
        <f t="shared" si="29"/>
        <v>12.815029974301639</v>
      </c>
      <c r="I140" s="16">
        <f t="shared" si="36"/>
        <v>12.892571079114594</v>
      </c>
      <c r="J140" s="13">
        <f t="shared" si="30"/>
        <v>12.838619177554897</v>
      </c>
      <c r="K140" s="13">
        <f t="shared" si="31"/>
        <v>5.3951901559697646E-2</v>
      </c>
      <c r="L140" s="13">
        <f t="shared" si="32"/>
        <v>0</v>
      </c>
      <c r="M140" s="13">
        <f t="shared" si="37"/>
        <v>9.2447186252715224E-2</v>
      </c>
      <c r="N140" s="13">
        <f t="shared" si="33"/>
        <v>5.731725547668344E-2</v>
      </c>
      <c r="O140" s="13">
        <f t="shared" si="34"/>
        <v>5.731725547668344E-2</v>
      </c>
      <c r="Q140" s="41">
        <v>14.27014196378081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5.0394828080198559</v>
      </c>
      <c r="G141" s="13">
        <f t="shared" si="28"/>
        <v>0</v>
      </c>
      <c r="H141" s="13">
        <f t="shared" si="29"/>
        <v>5.0394828080198559</v>
      </c>
      <c r="I141" s="16">
        <f t="shared" si="36"/>
        <v>5.0934347095795536</v>
      </c>
      <c r="J141" s="13">
        <f t="shared" si="30"/>
        <v>5.0893600971806512</v>
      </c>
      <c r="K141" s="13">
        <f t="shared" si="31"/>
        <v>4.0746123989023886E-3</v>
      </c>
      <c r="L141" s="13">
        <f t="shared" si="32"/>
        <v>0</v>
      </c>
      <c r="M141" s="13">
        <f t="shared" si="37"/>
        <v>3.5129930776031784E-2</v>
      </c>
      <c r="N141" s="13">
        <f t="shared" si="33"/>
        <v>2.1780557081139705E-2</v>
      </c>
      <c r="O141" s="13">
        <f t="shared" si="34"/>
        <v>2.1780557081139705E-2</v>
      </c>
      <c r="Q141" s="41">
        <v>12.83438373991666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5.8910735573104702</v>
      </c>
      <c r="G142" s="13">
        <f t="shared" si="28"/>
        <v>0</v>
      </c>
      <c r="H142" s="13">
        <f t="shared" si="29"/>
        <v>5.8910735573104702</v>
      </c>
      <c r="I142" s="16">
        <f t="shared" si="36"/>
        <v>5.8951481697093726</v>
      </c>
      <c r="J142" s="13">
        <f t="shared" si="30"/>
        <v>5.88731671156222</v>
      </c>
      <c r="K142" s="13">
        <f t="shared" si="31"/>
        <v>7.8314581471525813E-3</v>
      </c>
      <c r="L142" s="13">
        <f t="shared" si="32"/>
        <v>0</v>
      </c>
      <c r="M142" s="13">
        <f t="shared" si="37"/>
        <v>1.3349373694892079E-2</v>
      </c>
      <c r="N142" s="13">
        <f t="shared" si="33"/>
        <v>8.2766116908330883E-3</v>
      </c>
      <c r="O142" s="13">
        <f t="shared" si="34"/>
        <v>8.2766116908330883E-3</v>
      </c>
      <c r="Q142" s="41">
        <v>11.24686118063787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208.07011063746199</v>
      </c>
      <c r="G143" s="13">
        <f t="shared" si="28"/>
        <v>28.187529730660884</v>
      </c>
      <c r="H143" s="13">
        <f t="shared" si="29"/>
        <v>179.88258090680111</v>
      </c>
      <c r="I143" s="16">
        <f t="shared" si="36"/>
        <v>179.89041236494828</v>
      </c>
      <c r="J143" s="13">
        <f t="shared" si="30"/>
        <v>83.612237249509192</v>
      </c>
      <c r="K143" s="13">
        <f t="shared" si="31"/>
        <v>96.278175115439083</v>
      </c>
      <c r="L143" s="13">
        <f t="shared" si="32"/>
        <v>48.226895150933778</v>
      </c>
      <c r="M143" s="13">
        <f t="shared" si="37"/>
        <v>48.23196791293784</v>
      </c>
      <c r="N143" s="13">
        <f t="shared" si="33"/>
        <v>29.90382010602146</v>
      </c>
      <c r="O143" s="13">
        <f t="shared" si="34"/>
        <v>58.09134983668234</v>
      </c>
      <c r="Q143" s="41">
        <v>8.3859641516129049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73.379281316347956</v>
      </c>
      <c r="G144" s="13">
        <f t="shared" si="28"/>
        <v>5.6447697867512527</v>
      </c>
      <c r="H144" s="13">
        <f t="shared" si="29"/>
        <v>67.734511529596702</v>
      </c>
      <c r="I144" s="16">
        <f t="shared" si="36"/>
        <v>115.785791494102</v>
      </c>
      <c r="J144" s="13">
        <f t="shared" si="30"/>
        <v>79.332207845104378</v>
      </c>
      <c r="K144" s="13">
        <f t="shared" si="31"/>
        <v>36.453583648997622</v>
      </c>
      <c r="L144" s="13">
        <f t="shared" si="32"/>
        <v>11.792628868355131</v>
      </c>
      <c r="M144" s="13">
        <f t="shared" si="37"/>
        <v>30.120776675271511</v>
      </c>
      <c r="N144" s="13">
        <f t="shared" si="33"/>
        <v>18.674881538668338</v>
      </c>
      <c r="O144" s="13">
        <f t="shared" si="34"/>
        <v>24.319651325419592</v>
      </c>
      <c r="Q144" s="41">
        <v>10.53453102516937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163.4866053992877</v>
      </c>
      <c r="G145" s="13">
        <f t="shared" si="28"/>
        <v>20.725735478536162</v>
      </c>
      <c r="H145" s="13">
        <f t="shared" si="29"/>
        <v>142.76086992075153</v>
      </c>
      <c r="I145" s="16">
        <f t="shared" si="36"/>
        <v>167.421824701394</v>
      </c>
      <c r="J145" s="13">
        <f t="shared" si="30"/>
        <v>104.09569701377735</v>
      </c>
      <c r="K145" s="13">
        <f t="shared" si="31"/>
        <v>63.326127687616648</v>
      </c>
      <c r="L145" s="13">
        <f t="shared" si="32"/>
        <v>28.158497839521971</v>
      </c>
      <c r="M145" s="13">
        <f t="shared" si="37"/>
        <v>39.604392976125148</v>
      </c>
      <c r="N145" s="13">
        <f t="shared" si="33"/>
        <v>24.554723645197591</v>
      </c>
      <c r="O145" s="13">
        <f t="shared" si="34"/>
        <v>45.280459123733749</v>
      </c>
      <c r="Q145" s="41">
        <v>13.467252856029029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75.300952772604333</v>
      </c>
      <c r="G146" s="13">
        <f t="shared" si="28"/>
        <v>5.9663936014370531</v>
      </c>
      <c r="H146" s="13">
        <f t="shared" si="29"/>
        <v>69.334559171167285</v>
      </c>
      <c r="I146" s="16">
        <f t="shared" si="36"/>
        <v>104.50218901926198</v>
      </c>
      <c r="J146" s="13">
        <f t="shared" si="30"/>
        <v>85.257712520171921</v>
      </c>
      <c r="K146" s="13">
        <f t="shared" si="31"/>
        <v>19.244476499090055</v>
      </c>
      <c r="L146" s="13">
        <f t="shared" si="32"/>
        <v>1.3119690424225798</v>
      </c>
      <c r="M146" s="13">
        <f t="shared" si="37"/>
        <v>16.361638373350139</v>
      </c>
      <c r="N146" s="13">
        <f t="shared" si="33"/>
        <v>10.144215791477086</v>
      </c>
      <c r="O146" s="13">
        <f t="shared" si="34"/>
        <v>16.110609392914139</v>
      </c>
      <c r="Q146" s="41">
        <v>14.96583197618823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2.878435323725804</v>
      </c>
      <c r="G147" s="13">
        <f t="shared" si="28"/>
        <v>0</v>
      </c>
      <c r="H147" s="13">
        <f t="shared" si="29"/>
        <v>2.878435323725804</v>
      </c>
      <c r="I147" s="16">
        <f t="shared" si="36"/>
        <v>20.81094278039328</v>
      </c>
      <c r="J147" s="13">
        <f t="shared" si="30"/>
        <v>20.716892580331233</v>
      </c>
      <c r="K147" s="13">
        <f t="shared" si="31"/>
        <v>9.405020006204623E-2</v>
      </c>
      <c r="L147" s="13">
        <f t="shared" si="32"/>
        <v>0</v>
      </c>
      <c r="M147" s="13">
        <f t="shared" si="37"/>
        <v>6.2174225818730537</v>
      </c>
      <c r="N147" s="13">
        <f t="shared" si="33"/>
        <v>3.8548020007612931</v>
      </c>
      <c r="O147" s="13">
        <f t="shared" si="34"/>
        <v>3.8548020007612931</v>
      </c>
      <c r="Q147" s="41">
        <v>20.525464115267841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48.31852082452194</v>
      </c>
      <c r="G148" s="13">
        <f t="shared" si="28"/>
        <v>1.4504329441723998</v>
      </c>
      <c r="H148" s="13">
        <f t="shared" si="29"/>
        <v>46.868087880349542</v>
      </c>
      <c r="I148" s="16">
        <f t="shared" si="36"/>
        <v>46.962138080411592</v>
      </c>
      <c r="J148" s="13">
        <f t="shared" si="30"/>
        <v>46.457257480334022</v>
      </c>
      <c r="K148" s="13">
        <f t="shared" si="31"/>
        <v>0.50488060007756985</v>
      </c>
      <c r="L148" s="13">
        <f t="shared" si="32"/>
        <v>0</v>
      </c>
      <c r="M148" s="13">
        <f t="shared" si="37"/>
        <v>2.3626205811117607</v>
      </c>
      <c r="N148" s="13">
        <f t="shared" si="33"/>
        <v>1.4648247602892916</v>
      </c>
      <c r="O148" s="13">
        <f t="shared" si="34"/>
        <v>2.9152577044616912</v>
      </c>
      <c r="Q148" s="41">
        <v>25.880094870967749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55.008621130492322</v>
      </c>
      <c r="G149" s="18">
        <f t="shared" si="28"/>
        <v>2.5701329709545893</v>
      </c>
      <c r="H149" s="18">
        <f t="shared" si="29"/>
        <v>52.438488159537734</v>
      </c>
      <c r="I149" s="17">
        <f t="shared" si="36"/>
        <v>52.943368759615304</v>
      </c>
      <c r="J149" s="18">
        <f t="shared" si="30"/>
        <v>52.177078561059822</v>
      </c>
      <c r="K149" s="18">
        <f t="shared" si="31"/>
        <v>0.76629019855548108</v>
      </c>
      <c r="L149" s="18">
        <f t="shared" si="32"/>
        <v>0</v>
      </c>
      <c r="M149" s="18">
        <f t="shared" si="37"/>
        <v>0.897795820822469</v>
      </c>
      <c r="N149" s="18">
        <f t="shared" si="33"/>
        <v>0.55663340890993074</v>
      </c>
      <c r="O149" s="18">
        <f t="shared" si="34"/>
        <v>3.1267663798645202</v>
      </c>
      <c r="P149" s="3"/>
      <c r="Q149" s="42">
        <v>25.423585820712571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27.60862498834852</v>
      </c>
      <c r="G150" s="13">
        <f t="shared" si="28"/>
        <v>0</v>
      </c>
      <c r="H150" s="13">
        <f t="shared" si="29"/>
        <v>27.60862498834852</v>
      </c>
      <c r="I150" s="16">
        <f t="shared" si="36"/>
        <v>28.374915186904001</v>
      </c>
      <c r="J150" s="13">
        <f t="shared" si="30"/>
        <v>28.188338465397287</v>
      </c>
      <c r="K150" s="13">
        <f t="shared" si="31"/>
        <v>0.18657672150671445</v>
      </c>
      <c r="L150" s="13">
        <f t="shared" si="32"/>
        <v>0</v>
      </c>
      <c r="M150" s="13">
        <f t="shared" si="37"/>
        <v>0.34116241191253827</v>
      </c>
      <c r="N150" s="13">
        <f t="shared" si="33"/>
        <v>0.21152069538577373</v>
      </c>
      <c r="O150" s="13">
        <f t="shared" si="34"/>
        <v>0.21152069538577373</v>
      </c>
      <c r="Q150" s="41">
        <v>22.236577319667759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66.292442648592868</v>
      </c>
      <c r="G151" s="13">
        <f t="shared" si="28"/>
        <v>4.4586689686506693</v>
      </c>
      <c r="H151" s="13">
        <f t="shared" si="29"/>
        <v>61.833773679942198</v>
      </c>
      <c r="I151" s="16">
        <f t="shared" si="36"/>
        <v>62.020350401448908</v>
      </c>
      <c r="J151" s="13">
        <f t="shared" si="30"/>
        <v>58.748296582036673</v>
      </c>
      <c r="K151" s="13">
        <f t="shared" si="31"/>
        <v>3.2720538194122355</v>
      </c>
      <c r="L151" s="13">
        <f t="shared" si="32"/>
        <v>0</v>
      </c>
      <c r="M151" s="13">
        <f t="shared" si="37"/>
        <v>0.12964171652676454</v>
      </c>
      <c r="N151" s="13">
        <f t="shared" si="33"/>
        <v>8.0377864246594016E-2</v>
      </c>
      <c r="O151" s="13">
        <f t="shared" si="34"/>
        <v>4.5390468328972631</v>
      </c>
      <c r="Q151" s="41">
        <v>18.065756856983789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34.220521096243793</v>
      </c>
      <c r="G152" s="13">
        <f t="shared" si="28"/>
        <v>0</v>
      </c>
      <c r="H152" s="13">
        <f t="shared" si="29"/>
        <v>34.220521096243793</v>
      </c>
      <c r="I152" s="16">
        <f t="shared" si="36"/>
        <v>37.492574915656029</v>
      </c>
      <c r="J152" s="13">
        <f t="shared" si="30"/>
        <v>36.114675543672931</v>
      </c>
      <c r="K152" s="13">
        <f t="shared" si="31"/>
        <v>1.3778993719830979</v>
      </c>
      <c r="L152" s="13">
        <f t="shared" si="32"/>
        <v>0</v>
      </c>
      <c r="M152" s="13">
        <f t="shared" si="37"/>
        <v>4.9263852280170523E-2</v>
      </c>
      <c r="N152" s="13">
        <f t="shared" si="33"/>
        <v>3.0543588413705722E-2</v>
      </c>
      <c r="O152" s="13">
        <f t="shared" si="34"/>
        <v>3.0543588413705722E-2</v>
      </c>
      <c r="Q152" s="41">
        <v>13.63465851996499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63.062386906000917</v>
      </c>
      <c r="G153" s="13">
        <f t="shared" si="28"/>
        <v>3.9180651905188886</v>
      </c>
      <c r="H153" s="13">
        <f t="shared" si="29"/>
        <v>59.144321715482029</v>
      </c>
      <c r="I153" s="16">
        <f t="shared" si="36"/>
        <v>60.522221087465127</v>
      </c>
      <c r="J153" s="13">
        <f t="shared" si="30"/>
        <v>56.387877607358767</v>
      </c>
      <c r="K153" s="13">
        <f t="shared" si="31"/>
        <v>4.1343434801063594</v>
      </c>
      <c r="L153" s="13">
        <f t="shared" si="32"/>
        <v>0</v>
      </c>
      <c r="M153" s="13">
        <f t="shared" si="37"/>
        <v>1.87202638664648E-2</v>
      </c>
      <c r="N153" s="13">
        <f t="shared" si="33"/>
        <v>1.1606563597208176E-2</v>
      </c>
      <c r="O153" s="13">
        <f t="shared" si="34"/>
        <v>3.9296717541160966</v>
      </c>
      <c r="Q153" s="41">
        <v>15.70385477343943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209.57229074813151</v>
      </c>
      <c r="G154" s="13">
        <f t="shared" si="28"/>
        <v>28.438944662160086</v>
      </c>
      <c r="H154" s="13">
        <f t="shared" si="29"/>
        <v>181.13334608597143</v>
      </c>
      <c r="I154" s="16">
        <f t="shared" si="36"/>
        <v>185.26768956607779</v>
      </c>
      <c r="J154" s="13">
        <f t="shared" si="30"/>
        <v>96.794733052028093</v>
      </c>
      <c r="K154" s="13">
        <f t="shared" si="31"/>
        <v>88.472956514049699</v>
      </c>
      <c r="L154" s="13">
        <f t="shared" si="32"/>
        <v>43.473374801759675</v>
      </c>
      <c r="M154" s="13">
        <f t="shared" si="37"/>
        <v>43.480488502028933</v>
      </c>
      <c r="N154" s="13">
        <f t="shared" si="33"/>
        <v>26.957902871257939</v>
      </c>
      <c r="O154" s="13">
        <f t="shared" si="34"/>
        <v>55.396847533418025</v>
      </c>
      <c r="Q154" s="41">
        <v>11.151207951612911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6.4438634489537883</v>
      </c>
      <c r="G155" s="13">
        <f t="shared" si="28"/>
        <v>0</v>
      </c>
      <c r="H155" s="13">
        <f t="shared" si="29"/>
        <v>6.4438634489537883</v>
      </c>
      <c r="I155" s="16">
        <f t="shared" si="36"/>
        <v>51.443445161243815</v>
      </c>
      <c r="J155" s="13">
        <f t="shared" si="30"/>
        <v>48.563415359655231</v>
      </c>
      <c r="K155" s="13">
        <f t="shared" si="31"/>
        <v>2.8800298015885843</v>
      </c>
      <c r="L155" s="13">
        <f t="shared" si="32"/>
        <v>0</v>
      </c>
      <c r="M155" s="13">
        <f t="shared" si="37"/>
        <v>16.522585630770994</v>
      </c>
      <c r="N155" s="13">
        <f t="shared" si="33"/>
        <v>10.244003091078016</v>
      </c>
      <c r="O155" s="13">
        <f t="shared" si="34"/>
        <v>10.244003091078016</v>
      </c>
      <c r="Q155" s="41">
        <v>14.94340702017659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54.128650213993197</v>
      </c>
      <c r="G156" s="13">
        <f t="shared" si="28"/>
        <v>2.4228551404723895</v>
      </c>
      <c r="H156" s="13">
        <f t="shared" si="29"/>
        <v>51.705795073520804</v>
      </c>
      <c r="I156" s="16">
        <f t="shared" si="36"/>
        <v>54.585824875109388</v>
      </c>
      <c r="J156" s="13">
        <f t="shared" si="30"/>
        <v>50.270506736441448</v>
      </c>
      <c r="K156" s="13">
        <f t="shared" si="31"/>
        <v>4.3153181386679407</v>
      </c>
      <c r="L156" s="13">
        <f t="shared" si="32"/>
        <v>0</v>
      </c>
      <c r="M156" s="13">
        <f t="shared" si="37"/>
        <v>6.2785825396929784</v>
      </c>
      <c r="N156" s="13">
        <f t="shared" si="33"/>
        <v>3.8927211746096466</v>
      </c>
      <c r="O156" s="13">
        <f t="shared" si="34"/>
        <v>6.3155763150820361</v>
      </c>
      <c r="Q156" s="41">
        <v>13.032511922665879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4.7564399439592844</v>
      </c>
      <c r="G157" s="13">
        <f t="shared" si="28"/>
        <v>0</v>
      </c>
      <c r="H157" s="13">
        <f t="shared" si="29"/>
        <v>4.7564399439592844</v>
      </c>
      <c r="I157" s="16">
        <f t="shared" si="36"/>
        <v>9.0717580826272251</v>
      </c>
      <c r="J157" s="13">
        <f t="shared" si="30"/>
        <v>9.0596534100286146</v>
      </c>
      <c r="K157" s="13">
        <f t="shared" si="31"/>
        <v>1.2104672598610478E-2</v>
      </c>
      <c r="L157" s="13">
        <f t="shared" si="32"/>
        <v>0</v>
      </c>
      <c r="M157" s="13">
        <f t="shared" si="37"/>
        <v>2.3858613650833318</v>
      </c>
      <c r="N157" s="13">
        <f t="shared" si="33"/>
        <v>1.4792340463516658</v>
      </c>
      <c r="O157" s="13">
        <f t="shared" si="34"/>
        <v>1.4792340463516658</v>
      </c>
      <c r="Q157" s="41">
        <v>17.445132899944479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75.557355631299188</v>
      </c>
      <c r="G158" s="13">
        <f t="shared" si="28"/>
        <v>6.0093069023768679</v>
      </c>
      <c r="H158" s="13">
        <f t="shared" si="29"/>
        <v>69.548048728922325</v>
      </c>
      <c r="I158" s="16">
        <f t="shared" si="36"/>
        <v>69.560153401520935</v>
      </c>
      <c r="J158" s="13">
        <f t="shared" si="30"/>
        <v>64.194210387886841</v>
      </c>
      <c r="K158" s="13">
        <f t="shared" si="31"/>
        <v>5.3659430136340944</v>
      </c>
      <c r="L158" s="13">
        <f t="shared" si="32"/>
        <v>0</v>
      </c>
      <c r="M158" s="13">
        <f t="shared" si="37"/>
        <v>0.90662731873166602</v>
      </c>
      <c r="N158" s="13">
        <f t="shared" si="33"/>
        <v>0.5621089376136329</v>
      </c>
      <c r="O158" s="13">
        <f t="shared" si="34"/>
        <v>6.5714158399905012</v>
      </c>
      <c r="Q158" s="41">
        <v>16.718404336176281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78.964810302116334</v>
      </c>
      <c r="G159" s="13">
        <f t="shared" si="28"/>
        <v>6.5796013541309293</v>
      </c>
      <c r="H159" s="13">
        <f t="shared" si="29"/>
        <v>72.385208947985404</v>
      </c>
      <c r="I159" s="16">
        <f t="shared" si="36"/>
        <v>77.751151961619499</v>
      </c>
      <c r="J159" s="13">
        <f t="shared" si="30"/>
        <v>73.910896770946252</v>
      </c>
      <c r="K159" s="13">
        <f t="shared" si="31"/>
        <v>3.8402551906732469</v>
      </c>
      <c r="L159" s="13">
        <f t="shared" si="32"/>
        <v>0</v>
      </c>
      <c r="M159" s="13">
        <f t="shared" si="37"/>
        <v>0.34451838111803312</v>
      </c>
      <c r="N159" s="13">
        <f t="shared" si="33"/>
        <v>0.21360139629318053</v>
      </c>
      <c r="O159" s="13">
        <f t="shared" si="34"/>
        <v>6.7932027504241095</v>
      </c>
      <c r="Q159" s="41">
        <v>21.76330420242471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3.5417627496415758</v>
      </c>
      <c r="G160" s="13">
        <f t="shared" si="28"/>
        <v>0</v>
      </c>
      <c r="H160" s="13">
        <f t="shared" si="29"/>
        <v>3.5417627496415758</v>
      </c>
      <c r="I160" s="16">
        <f t="shared" si="36"/>
        <v>7.3820179403148227</v>
      </c>
      <c r="J160" s="13">
        <f t="shared" si="30"/>
        <v>7.3792453688463437</v>
      </c>
      <c r="K160" s="13">
        <f t="shared" si="31"/>
        <v>2.7725714684789793E-3</v>
      </c>
      <c r="L160" s="13">
        <f t="shared" si="32"/>
        <v>0</v>
      </c>
      <c r="M160" s="13">
        <f t="shared" si="37"/>
        <v>0.13091698482485259</v>
      </c>
      <c r="N160" s="13">
        <f t="shared" si="33"/>
        <v>8.1168530591408605E-2</v>
      </c>
      <c r="O160" s="13">
        <f t="shared" si="34"/>
        <v>8.1168530591408605E-2</v>
      </c>
      <c r="Q160" s="41">
        <v>23.508472669324672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25.871961676923881</v>
      </c>
      <c r="G161" s="18">
        <f t="shared" si="28"/>
        <v>0</v>
      </c>
      <c r="H161" s="18">
        <f t="shared" si="29"/>
        <v>25.871961676923881</v>
      </c>
      <c r="I161" s="17">
        <f t="shared" si="36"/>
        <v>25.874734248392361</v>
      </c>
      <c r="J161" s="18">
        <f t="shared" si="30"/>
        <v>25.759133089469117</v>
      </c>
      <c r="K161" s="18">
        <f t="shared" si="31"/>
        <v>0.11560115892324418</v>
      </c>
      <c r="L161" s="18">
        <f t="shared" si="32"/>
        <v>0</v>
      </c>
      <c r="M161" s="18">
        <f t="shared" si="37"/>
        <v>4.9748454233443984E-2</v>
      </c>
      <c r="N161" s="18">
        <f t="shared" si="33"/>
        <v>3.084404162473527E-2</v>
      </c>
      <c r="O161" s="18">
        <f t="shared" si="34"/>
        <v>3.084404162473527E-2</v>
      </c>
      <c r="P161" s="3"/>
      <c r="Q161" s="42">
        <v>23.694730870967749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60.281650246652589</v>
      </c>
      <c r="G162" s="13">
        <f t="shared" si="28"/>
        <v>3.4526624656646878</v>
      </c>
      <c r="H162" s="13">
        <f t="shared" si="29"/>
        <v>56.828987780987902</v>
      </c>
      <c r="I162" s="16">
        <f t="shared" si="36"/>
        <v>56.944588939911142</v>
      </c>
      <c r="J162" s="13">
        <f t="shared" si="30"/>
        <v>54.895866081493665</v>
      </c>
      <c r="K162" s="13">
        <f t="shared" si="31"/>
        <v>2.0487228584174773</v>
      </c>
      <c r="L162" s="13">
        <f t="shared" si="32"/>
        <v>0</v>
      </c>
      <c r="M162" s="13">
        <f t="shared" si="37"/>
        <v>1.8904412608708714E-2</v>
      </c>
      <c r="N162" s="13">
        <f t="shared" si="33"/>
        <v>1.1720735817399403E-2</v>
      </c>
      <c r="O162" s="13">
        <f t="shared" si="34"/>
        <v>3.4643832014820872</v>
      </c>
      <c r="Q162" s="41">
        <v>19.751216593289371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33.86597062864368</v>
      </c>
      <c r="G163" s="13">
        <f t="shared" si="28"/>
        <v>0</v>
      </c>
      <c r="H163" s="13">
        <f t="shared" si="29"/>
        <v>33.86597062864368</v>
      </c>
      <c r="I163" s="16">
        <f t="shared" si="36"/>
        <v>35.914693487061157</v>
      </c>
      <c r="J163" s="13">
        <f t="shared" si="30"/>
        <v>35.188655420627072</v>
      </c>
      <c r="K163" s="13">
        <f t="shared" si="31"/>
        <v>0.72603806643408575</v>
      </c>
      <c r="L163" s="13">
        <f t="shared" si="32"/>
        <v>0</v>
      </c>
      <c r="M163" s="13">
        <f t="shared" si="37"/>
        <v>7.1836767913093114E-3</v>
      </c>
      <c r="N163" s="13">
        <f t="shared" si="33"/>
        <v>4.4538796106117729E-3</v>
      </c>
      <c r="O163" s="13">
        <f t="shared" si="34"/>
        <v>4.4538796106117729E-3</v>
      </c>
      <c r="Q163" s="41">
        <v>17.482324045013439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56.716936247055891</v>
      </c>
      <c r="G164" s="13">
        <f t="shared" si="28"/>
        <v>2.8560480386347593</v>
      </c>
      <c r="H164" s="13">
        <f t="shared" si="29"/>
        <v>53.86088820842113</v>
      </c>
      <c r="I164" s="16">
        <f t="shared" si="36"/>
        <v>54.586926274855216</v>
      </c>
      <c r="J164" s="13">
        <f t="shared" si="30"/>
        <v>50.817685378117943</v>
      </c>
      <c r="K164" s="13">
        <f t="shared" si="31"/>
        <v>3.7692408967372728</v>
      </c>
      <c r="L164" s="13">
        <f t="shared" si="32"/>
        <v>0</v>
      </c>
      <c r="M164" s="13">
        <f t="shared" si="37"/>
        <v>2.7297971806975385E-3</v>
      </c>
      <c r="N164" s="13">
        <f t="shared" si="33"/>
        <v>1.6924742520324739E-3</v>
      </c>
      <c r="O164" s="13">
        <f t="shared" si="34"/>
        <v>2.8577405128867919</v>
      </c>
      <c r="Q164" s="41">
        <v>14.13449123189409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140.16233624520089</v>
      </c>
      <c r="G165" s="13">
        <f t="shared" si="28"/>
        <v>16.822029464861092</v>
      </c>
      <c r="H165" s="13">
        <f t="shared" si="29"/>
        <v>123.3403067803398</v>
      </c>
      <c r="I165" s="16">
        <f t="shared" si="36"/>
        <v>127.10954767707707</v>
      </c>
      <c r="J165" s="13">
        <f t="shared" si="30"/>
        <v>86.515824734771044</v>
      </c>
      <c r="K165" s="13">
        <f t="shared" si="31"/>
        <v>40.59372294230603</v>
      </c>
      <c r="L165" s="13">
        <f t="shared" si="32"/>
        <v>14.314049136540007</v>
      </c>
      <c r="M165" s="13">
        <f t="shared" si="37"/>
        <v>14.315086459468672</v>
      </c>
      <c r="N165" s="13">
        <f t="shared" si="33"/>
        <v>8.8753536048705772</v>
      </c>
      <c r="O165" s="13">
        <f t="shared" si="34"/>
        <v>25.697383069731671</v>
      </c>
      <c r="Q165" s="41">
        <v>11.73571944064226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20.28457888355555</v>
      </c>
      <c r="G166" s="13">
        <f t="shared" si="28"/>
        <v>0</v>
      </c>
      <c r="H166" s="13">
        <f t="shared" si="29"/>
        <v>20.28457888355555</v>
      </c>
      <c r="I166" s="16">
        <f t="shared" si="36"/>
        <v>46.564252689321577</v>
      </c>
      <c r="J166" s="13">
        <f t="shared" si="30"/>
        <v>42.490807387095266</v>
      </c>
      <c r="K166" s="13">
        <f t="shared" si="31"/>
        <v>4.0734453022263111</v>
      </c>
      <c r="L166" s="13">
        <f t="shared" si="32"/>
        <v>0</v>
      </c>
      <c r="M166" s="13">
        <f t="shared" si="37"/>
        <v>5.4397328545980947</v>
      </c>
      <c r="N166" s="13">
        <f t="shared" si="33"/>
        <v>3.3726343698508185</v>
      </c>
      <c r="O166" s="13">
        <f t="shared" si="34"/>
        <v>3.3726343698508185</v>
      </c>
      <c r="Q166" s="41">
        <v>9.82590354315216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29.60781604789322</v>
      </c>
      <c r="G167" s="13">
        <f t="shared" si="28"/>
        <v>0</v>
      </c>
      <c r="H167" s="13">
        <f t="shared" si="29"/>
        <v>29.60781604789322</v>
      </c>
      <c r="I167" s="16">
        <f t="shared" si="36"/>
        <v>33.681261350119527</v>
      </c>
      <c r="J167" s="13">
        <f t="shared" si="30"/>
        <v>32.137634880147793</v>
      </c>
      <c r="K167" s="13">
        <f t="shared" si="31"/>
        <v>1.5436264699717341</v>
      </c>
      <c r="L167" s="13">
        <f t="shared" si="32"/>
        <v>0</v>
      </c>
      <c r="M167" s="13">
        <f t="shared" si="37"/>
        <v>2.0670984847472762</v>
      </c>
      <c r="N167" s="13">
        <f t="shared" si="33"/>
        <v>1.2816010605433112</v>
      </c>
      <c r="O167" s="13">
        <f t="shared" si="34"/>
        <v>1.2816010605433112</v>
      </c>
      <c r="Q167" s="41">
        <v>10.323581451612901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23.862497725279251</v>
      </c>
      <c r="G168" s="13">
        <f t="shared" si="28"/>
        <v>0</v>
      </c>
      <c r="H168" s="13">
        <f t="shared" si="29"/>
        <v>23.862497725279251</v>
      </c>
      <c r="I168" s="16">
        <f t="shared" si="36"/>
        <v>25.406124195250985</v>
      </c>
      <c r="J168" s="13">
        <f t="shared" si="30"/>
        <v>25.079838519461578</v>
      </c>
      <c r="K168" s="13">
        <f t="shared" si="31"/>
        <v>0.32628567578940704</v>
      </c>
      <c r="L168" s="13">
        <f t="shared" si="32"/>
        <v>0</v>
      </c>
      <c r="M168" s="13">
        <f t="shared" si="37"/>
        <v>0.78549742420396496</v>
      </c>
      <c r="N168" s="13">
        <f t="shared" si="33"/>
        <v>0.48700840300645826</v>
      </c>
      <c r="O168" s="13">
        <f t="shared" si="34"/>
        <v>0.48700840300645826</v>
      </c>
      <c r="Q168" s="41">
        <v>15.86532132411625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30.971442983582811</v>
      </c>
      <c r="G169" s="13">
        <f t="shared" si="28"/>
        <v>0</v>
      </c>
      <c r="H169" s="13">
        <f t="shared" si="29"/>
        <v>30.971442983582811</v>
      </c>
      <c r="I169" s="16">
        <f t="shared" si="36"/>
        <v>31.297728659372218</v>
      </c>
      <c r="J169" s="13">
        <f t="shared" si="30"/>
        <v>30.630507416827928</v>
      </c>
      <c r="K169" s="13">
        <f t="shared" si="31"/>
        <v>0.66722124254429005</v>
      </c>
      <c r="L169" s="13">
        <f t="shared" si="32"/>
        <v>0</v>
      </c>
      <c r="M169" s="13">
        <f t="shared" si="37"/>
        <v>0.2984890211975067</v>
      </c>
      <c r="N169" s="13">
        <f t="shared" si="33"/>
        <v>0.18506319314245415</v>
      </c>
      <c r="O169" s="13">
        <f t="shared" si="34"/>
        <v>0.18506319314245415</v>
      </c>
      <c r="Q169" s="41">
        <v>15.1305910476107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56.232178932071939</v>
      </c>
      <c r="G170" s="13">
        <f t="shared" si="28"/>
        <v>2.7749158053727254</v>
      </c>
      <c r="H170" s="13">
        <f t="shared" si="29"/>
        <v>53.45726312669921</v>
      </c>
      <c r="I170" s="16">
        <f t="shared" si="36"/>
        <v>54.124484369243504</v>
      </c>
      <c r="J170" s="13">
        <f t="shared" si="30"/>
        <v>51.766248087973018</v>
      </c>
      <c r="K170" s="13">
        <f t="shared" si="31"/>
        <v>2.3582362812704858</v>
      </c>
      <c r="L170" s="13">
        <f t="shared" si="32"/>
        <v>0</v>
      </c>
      <c r="M170" s="13">
        <f t="shared" si="37"/>
        <v>0.11342582805505255</v>
      </c>
      <c r="N170" s="13">
        <f t="shared" si="33"/>
        <v>7.0324013394132578E-2</v>
      </c>
      <c r="O170" s="13">
        <f t="shared" si="34"/>
        <v>2.8452398187668582</v>
      </c>
      <c r="Q170" s="41">
        <v>17.595484335719981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59.795569140729249</v>
      </c>
      <c r="G171" s="13">
        <f t="shared" si="28"/>
        <v>3.3713086738784916</v>
      </c>
      <c r="H171" s="13">
        <f t="shared" si="29"/>
        <v>56.424260466850754</v>
      </c>
      <c r="I171" s="16">
        <f t="shared" si="36"/>
        <v>58.78249674812124</v>
      </c>
      <c r="J171" s="13">
        <f t="shared" si="30"/>
        <v>56.817257824041533</v>
      </c>
      <c r="K171" s="13">
        <f t="shared" si="31"/>
        <v>1.9652389240797064</v>
      </c>
      <c r="L171" s="13">
        <f t="shared" si="32"/>
        <v>0</v>
      </c>
      <c r="M171" s="13">
        <f t="shared" si="37"/>
        <v>4.3101814660919974E-2</v>
      </c>
      <c r="N171" s="13">
        <f t="shared" si="33"/>
        <v>2.6723125089770382E-2</v>
      </c>
      <c r="O171" s="13">
        <f t="shared" si="34"/>
        <v>3.3980317989682622</v>
      </c>
      <c r="Q171" s="41">
        <v>20.7458077252567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16.974560870692049</v>
      </c>
      <c r="G172" s="13">
        <f t="shared" si="28"/>
        <v>0</v>
      </c>
      <c r="H172" s="13">
        <f t="shared" si="29"/>
        <v>16.974560870692049</v>
      </c>
      <c r="I172" s="16">
        <f t="shared" si="36"/>
        <v>18.939799794771755</v>
      </c>
      <c r="J172" s="13">
        <f t="shared" si="30"/>
        <v>18.897240247851961</v>
      </c>
      <c r="K172" s="13">
        <f t="shared" si="31"/>
        <v>4.2559546919793689E-2</v>
      </c>
      <c r="L172" s="13">
        <f t="shared" si="32"/>
        <v>0</v>
      </c>
      <c r="M172" s="13">
        <f t="shared" si="37"/>
        <v>1.6378689571149591E-2</v>
      </c>
      <c r="N172" s="13">
        <f t="shared" si="33"/>
        <v>1.0154787534112747E-2</v>
      </c>
      <c r="O172" s="13">
        <f t="shared" si="34"/>
        <v>1.0154787534112747E-2</v>
      </c>
      <c r="Q172" s="41">
        <v>24.170077426310311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14.31049108305761</v>
      </c>
      <c r="G173" s="18">
        <f t="shared" si="28"/>
        <v>0</v>
      </c>
      <c r="H173" s="18">
        <f t="shared" si="29"/>
        <v>14.31049108305761</v>
      </c>
      <c r="I173" s="17">
        <f t="shared" si="36"/>
        <v>14.353050629977403</v>
      </c>
      <c r="J173" s="18">
        <f t="shared" si="30"/>
        <v>14.336444945960602</v>
      </c>
      <c r="K173" s="18">
        <f t="shared" si="31"/>
        <v>1.6605684016800737E-2</v>
      </c>
      <c r="L173" s="18">
        <f t="shared" si="32"/>
        <v>0</v>
      </c>
      <c r="M173" s="18">
        <f t="shared" si="37"/>
        <v>6.223902037036844E-3</v>
      </c>
      <c r="N173" s="18">
        <f t="shared" si="33"/>
        <v>3.8588192629628432E-3</v>
      </c>
      <c r="O173" s="18">
        <f t="shared" si="34"/>
        <v>3.8588192629628432E-3</v>
      </c>
      <c r="P173" s="3"/>
      <c r="Q173" s="42">
        <v>24.964605870967748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14.891212942938621</v>
      </c>
      <c r="G174" s="13">
        <f t="shared" si="28"/>
        <v>0</v>
      </c>
      <c r="H174" s="13">
        <f t="shared" si="29"/>
        <v>14.891212942938621</v>
      </c>
      <c r="I174" s="16">
        <f t="shared" si="36"/>
        <v>14.907818626955422</v>
      </c>
      <c r="J174" s="13">
        <f t="shared" si="30"/>
        <v>14.871797747798695</v>
      </c>
      <c r="K174" s="13">
        <f t="shared" si="31"/>
        <v>3.6020879156726693E-2</v>
      </c>
      <c r="L174" s="13">
        <f t="shared" si="32"/>
        <v>0</v>
      </c>
      <c r="M174" s="13">
        <f t="shared" si="37"/>
        <v>2.3650827740740008E-3</v>
      </c>
      <c r="N174" s="13">
        <f t="shared" si="33"/>
        <v>1.4663513199258806E-3</v>
      </c>
      <c r="O174" s="13">
        <f t="shared" si="34"/>
        <v>1.4663513199258806E-3</v>
      </c>
      <c r="Q174" s="41">
        <v>20.258004962275219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28.109299298075921</v>
      </c>
      <c r="G175" s="13">
        <f t="shared" si="28"/>
        <v>0</v>
      </c>
      <c r="H175" s="13">
        <f t="shared" si="29"/>
        <v>28.109299298075921</v>
      </c>
      <c r="I175" s="16">
        <f t="shared" si="36"/>
        <v>28.145320177232648</v>
      </c>
      <c r="J175" s="13">
        <f t="shared" si="30"/>
        <v>27.729987716662027</v>
      </c>
      <c r="K175" s="13">
        <f t="shared" si="31"/>
        <v>0.41533246057062101</v>
      </c>
      <c r="L175" s="13">
        <f t="shared" si="32"/>
        <v>0</v>
      </c>
      <c r="M175" s="13">
        <f t="shared" si="37"/>
        <v>8.987314541481202E-4</v>
      </c>
      <c r="N175" s="13">
        <f t="shared" si="33"/>
        <v>5.572135015718345E-4</v>
      </c>
      <c r="O175" s="13">
        <f t="shared" si="34"/>
        <v>5.572135015718345E-4</v>
      </c>
      <c r="Q175" s="41">
        <v>16.314281469101541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47.073223353935177</v>
      </c>
      <c r="G176" s="13">
        <f t="shared" si="28"/>
        <v>1.2420116130417684</v>
      </c>
      <c r="H176" s="13">
        <f t="shared" si="29"/>
        <v>45.831211740893409</v>
      </c>
      <c r="I176" s="16">
        <f t="shared" si="36"/>
        <v>46.246544201464033</v>
      </c>
      <c r="J176" s="13">
        <f t="shared" si="30"/>
        <v>43.75003270932865</v>
      </c>
      <c r="K176" s="13">
        <f t="shared" si="31"/>
        <v>2.496511492135383</v>
      </c>
      <c r="L176" s="13">
        <f t="shared" si="32"/>
        <v>0</v>
      </c>
      <c r="M176" s="13">
        <f t="shared" si="37"/>
        <v>3.415179525762857E-4</v>
      </c>
      <c r="N176" s="13">
        <f t="shared" si="33"/>
        <v>2.1174113059729713E-4</v>
      </c>
      <c r="O176" s="13">
        <f t="shared" si="34"/>
        <v>1.2422233541723657</v>
      </c>
      <c r="Q176" s="41">
        <v>13.69205968975915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94.09881663626625</v>
      </c>
      <c r="G177" s="13">
        <f t="shared" si="28"/>
        <v>9.1125300880315159</v>
      </c>
      <c r="H177" s="13">
        <f t="shared" si="29"/>
        <v>84.98628654823473</v>
      </c>
      <c r="I177" s="16">
        <f t="shared" si="36"/>
        <v>87.482798040370113</v>
      </c>
      <c r="J177" s="13">
        <f t="shared" si="30"/>
        <v>58.423872459422391</v>
      </c>
      <c r="K177" s="13">
        <f t="shared" si="31"/>
        <v>29.058925580947722</v>
      </c>
      <c r="L177" s="13">
        <f t="shared" si="32"/>
        <v>7.2891473649155483</v>
      </c>
      <c r="M177" s="13">
        <f t="shared" si="37"/>
        <v>7.2892771417375277</v>
      </c>
      <c r="N177" s="13">
        <f t="shared" si="33"/>
        <v>4.5193518278772675</v>
      </c>
      <c r="O177" s="13">
        <f t="shared" si="34"/>
        <v>13.631881915908783</v>
      </c>
      <c r="Q177" s="41">
        <v>5.5783733216129043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152.10024242778269</v>
      </c>
      <c r="G178" s="13">
        <f t="shared" si="28"/>
        <v>18.820037455926823</v>
      </c>
      <c r="H178" s="13">
        <f t="shared" si="29"/>
        <v>133.28020497185588</v>
      </c>
      <c r="I178" s="16">
        <f t="shared" si="36"/>
        <v>155.04998318788805</v>
      </c>
      <c r="J178" s="13">
        <f t="shared" si="30"/>
        <v>86.275410139104366</v>
      </c>
      <c r="K178" s="13">
        <f t="shared" si="31"/>
        <v>68.774573048783679</v>
      </c>
      <c r="L178" s="13">
        <f t="shared" si="32"/>
        <v>31.476700342019527</v>
      </c>
      <c r="M178" s="13">
        <f t="shared" si="37"/>
        <v>34.246625655879789</v>
      </c>
      <c r="N178" s="13">
        <f t="shared" si="33"/>
        <v>21.232907906645469</v>
      </c>
      <c r="O178" s="13">
        <f t="shared" si="34"/>
        <v>40.052945362572288</v>
      </c>
      <c r="Q178" s="41">
        <v>9.8191903938455436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136.67712764987749</v>
      </c>
      <c r="G179" s="13">
        <f t="shared" si="28"/>
        <v>16.238721595165543</v>
      </c>
      <c r="H179" s="13">
        <f t="shared" si="29"/>
        <v>120.43840605471195</v>
      </c>
      <c r="I179" s="16">
        <f t="shared" si="36"/>
        <v>157.73627876147611</v>
      </c>
      <c r="J179" s="13">
        <f t="shared" si="30"/>
        <v>96.208255653443658</v>
      </c>
      <c r="K179" s="13">
        <f t="shared" si="31"/>
        <v>61.528023108032457</v>
      </c>
      <c r="L179" s="13">
        <f t="shared" si="32"/>
        <v>27.063419386821732</v>
      </c>
      <c r="M179" s="13">
        <f t="shared" si="37"/>
        <v>40.077137136056052</v>
      </c>
      <c r="N179" s="13">
        <f t="shared" si="33"/>
        <v>24.847825024354751</v>
      </c>
      <c r="O179" s="13">
        <f t="shared" si="34"/>
        <v>41.086546619520291</v>
      </c>
      <c r="Q179" s="41">
        <v>12.14362763262573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135.48293803777321</v>
      </c>
      <c r="G180" s="13">
        <f t="shared" si="28"/>
        <v>16.038854017774682</v>
      </c>
      <c r="H180" s="13">
        <f t="shared" si="29"/>
        <v>119.44408401999853</v>
      </c>
      <c r="I180" s="16">
        <f t="shared" si="36"/>
        <v>153.90868774120926</v>
      </c>
      <c r="J180" s="13">
        <f t="shared" si="30"/>
        <v>90.157579226068179</v>
      </c>
      <c r="K180" s="13">
        <f t="shared" si="31"/>
        <v>63.751108515141084</v>
      </c>
      <c r="L180" s="13">
        <f t="shared" si="32"/>
        <v>28.417318907171076</v>
      </c>
      <c r="M180" s="13">
        <f t="shared" si="37"/>
        <v>43.646631018872384</v>
      </c>
      <c r="N180" s="13">
        <f t="shared" si="33"/>
        <v>27.060911231700878</v>
      </c>
      <c r="O180" s="13">
        <f t="shared" si="34"/>
        <v>43.09976524947556</v>
      </c>
      <c r="Q180" s="41">
        <v>10.84974342557258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84.026963766604752</v>
      </c>
      <c r="G181" s="13">
        <f t="shared" si="28"/>
        <v>7.4268372864090919</v>
      </c>
      <c r="H181" s="13">
        <f t="shared" si="29"/>
        <v>76.600126480195655</v>
      </c>
      <c r="I181" s="16">
        <f t="shared" si="36"/>
        <v>111.93391608816566</v>
      </c>
      <c r="J181" s="13">
        <f t="shared" si="30"/>
        <v>84.45184362694701</v>
      </c>
      <c r="K181" s="13">
        <f t="shared" si="31"/>
        <v>27.48207246121865</v>
      </c>
      <c r="L181" s="13">
        <f t="shared" si="32"/>
        <v>6.3288150827477496</v>
      </c>
      <c r="M181" s="13">
        <f t="shared" si="37"/>
        <v>22.914534869919258</v>
      </c>
      <c r="N181" s="13">
        <f t="shared" si="33"/>
        <v>14.20701161934994</v>
      </c>
      <c r="O181" s="13">
        <f t="shared" si="34"/>
        <v>21.633848905759031</v>
      </c>
      <c r="Q181" s="41">
        <v>12.99560708382228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20.85984719682294</v>
      </c>
      <c r="G182" s="13">
        <f t="shared" si="28"/>
        <v>0</v>
      </c>
      <c r="H182" s="13">
        <f t="shared" si="29"/>
        <v>20.85984719682294</v>
      </c>
      <c r="I182" s="16">
        <f t="shared" si="36"/>
        <v>42.013104575293838</v>
      </c>
      <c r="J182" s="13">
        <f t="shared" si="30"/>
        <v>40.667256749603787</v>
      </c>
      <c r="K182" s="13">
        <f t="shared" si="31"/>
        <v>1.3458478256900506</v>
      </c>
      <c r="L182" s="13">
        <f t="shared" si="32"/>
        <v>0</v>
      </c>
      <c r="M182" s="13">
        <f t="shared" si="37"/>
        <v>8.7075232505693183</v>
      </c>
      <c r="N182" s="13">
        <f t="shared" si="33"/>
        <v>5.398664415352977</v>
      </c>
      <c r="O182" s="13">
        <f t="shared" si="34"/>
        <v>5.398664415352977</v>
      </c>
      <c r="Q182" s="41">
        <v>16.31042758906154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8.0735472736681189</v>
      </c>
      <c r="G183" s="13">
        <f t="shared" si="28"/>
        <v>0</v>
      </c>
      <c r="H183" s="13">
        <f t="shared" si="29"/>
        <v>8.0735472736681189</v>
      </c>
      <c r="I183" s="16">
        <f t="shared" si="36"/>
        <v>9.4193950993581694</v>
      </c>
      <c r="J183" s="13">
        <f t="shared" si="30"/>
        <v>9.4132010325923883</v>
      </c>
      <c r="K183" s="13">
        <f t="shared" si="31"/>
        <v>6.1940667657811588E-3</v>
      </c>
      <c r="L183" s="13">
        <f t="shared" si="32"/>
        <v>0</v>
      </c>
      <c r="M183" s="13">
        <f t="shared" si="37"/>
        <v>3.3088588352163413</v>
      </c>
      <c r="N183" s="13">
        <f t="shared" si="33"/>
        <v>2.0514924778341315</v>
      </c>
      <c r="O183" s="13">
        <f t="shared" si="34"/>
        <v>2.0514924778341315</v>
      </c>
      <c r="Q183" s="41">
        <v>22.988562558690582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16.971248859312428</v>
      </c>
      <c r="G184" s="13">
        <f t="shared" si="28"/>
        <v>0</v>
      </c>
      <c r="H184" s="13">
        <f t="shared" si="29"/>
        <v>16.971248859312428</v>
      </c>
      <c r="I184" s="16">
        <f t="shared" si="36"/>
        <v>16.977442926078211</v>
      </c>
      <c r="J184" s="13">
        <f t="shared" si="30"/>
        <v>16.946003561690716</v>
      </c>
      <c r="K184" s="13">
        <f t="shared" si="31"/>
        <v>3.1439364387495061E-2</v>
      </c>
      <c r="L184" s="13">
        <f t="shared" si="32"/>
        <v>0</v>
      </c>
      <c r="M184" s="13">
        <f t="shared" si="37"/>
        <v>1.2573663573822098</v>
      </c>
      <c r="N184" s="13">
        <f t="shared" si="33"/>
        <v>0.77956714157697005</v>
      </c>
      <c r="O184" s="13">
        <f t="shared" si="34"/>
        <v>0.77956714157697005</v>
      </c>
      <c r="Q184" s="41">
        <v>23.99358095057541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20.43722705080361</v>
      </c>
      <c r="G185" s="18">
        <f t="shared" si="28"/>
        <v>0</v>
      </c>
      <c r="H185" s="18">
        <f t="shared" si="29"/>
        <v>20.43722705080361</v>
      </c>
      <c r="I185" s="17">
        <f t="shared" si="36"/>
        <v>20.468666415191105</v>
      </c>
      <c r="J185" s="18">
        <f t="shared" si="30"/>
        <v>20.427240221338266</v>
      </c>
      <c r="K185" s="18">
        <f t="shared" si="31"/>
        <v>4.1426193852839077E-2</v>
      </c>
      <c r="L185" s="18">
        <f t="shared" si="32"/>
        <v>0</v>
      </c>
      <c r="M185" s="18">
        <f t="shared" si="37"/>
        <v>0.47779921580523976</v>
      </c>
      <c r="N185" s="18">
        <f t="shared" si="33"/>
        <v>0.29623551379924867</v>
      </c>
      <c r="O185" s="18">
        <f t="shared" si="34"/>
        <v>0.29623551379924867</v>
      </c>
      <c r="P185" s="3"/>
      <c r="Q185" s="42">
        <v>26.041065870967749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22.248408676366711</v>
      </c>
      <c r="G186" s="13">
        <f t="shared" si="28"/>
        <v>0</v>
      </c>
      <c r="H186" s="13">
        <f t="shared" si="29"/>
        <v>22.248408676366711</v>
      </c>
      <c r="I186" s="16">
        <f t="shared" si="36"/>
        <v>22.289834870219551</v>
      </c>
      <c r="J186" s="13">
        <f t="shared" si="30"/>
        <v>22.186217706653789</v>
      </c>
      <c r="K186" s="13">
        <f t="shared" si="31"/>
        <v>0.10361716356576167</v>
      </c>
      <c r="L186" s="13">
        <f t="shared" si="32"/>
        <v>0</v>
      </c>
      <c r="M186" s="13">
        <f t="shared" si="37"/>
        <v>0.18156370200599109</v>
      </c>
      <c r="N186" s="13">
        <f t="shared" si="33"/>
        <v>0.11256949524371447</v>
      </c>
      <c r="O186" s="13">
        <f t="shared" si="34"/>
        <v>0.11256949524371447</v>
      </c>
      <c r="Q186" s="41">
        <v>21.294719962900011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4.4623348285007074</v>
      </c>
      <c r="G187" s="13">
        <f t="shared" si="28"/>
        <v>0</v>
      </c>
      <c r="H187" s="13">
        <f t="shared" si="29"/>
        <v>4.4623348285007074</v>
      </c>
      <c r="I187" s="16">
        <f t="shared" si="36"/>
        <v>4.5659519920664691</v>
      </c>
      <c r="J187" s="13">
        <f t="shared" si="30"/>
        <v>4.5649642366497778</v>
      </c>
      <c r="K187" s="13">
        <f t="shared" si="31"/>
        <v>9.8775541669127165E-4</v>
      </c>
      <c r="L187" s="13">
        <f t="shared" si="32"/>
        <v>0</v>
      </c>
      <c r="M187" s="13">
        <f t="shared" si="37"/>
        <v>6.8994206762276619E-2</v>
      </c>
      <c r="N187" s="13">
        <f t="shared" si="33"/>
        <v>4.2776408192611505E-2</v>
      </c>
      <c r="O187" s="13">
        <f t="shared" si="34"/>
        <v>4.2776408192611505E-2</v>
      </c>
      <c r="Q187" s="41">
        <v>20.610663198567039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43.710591292843567</v>
      </c>
      <c r="G188" s="13">
        <f t="shared" si="28"/>
        <v>0.67921897366940531</v>
      </c>
      <c r="H188" s="13">
        <f t="shared" si="29"/>
        <v>43.03137231917416</v>
      </c>
      <c r="I188" s="16">
        <f t="shared" si="36"/>
        <v>43.032360074590855</v>
      </c>
      <c r="J188" s="13">
        <f t="shared" si="30"/>
        <v>41.165918450851308</v>
      </c>
      <c r="K188" s="13">
        <f t="shared" si="31"/>
        <v>1.8664416237395471</v>
      </c>
      <c r="L188" s="13">
        <f t="shared" si="32"/>
        <v>0</v>
      </c>
      <c r="M188" s="13">
        <f t="shared" si="37"/>
        <v>2.6217798569665114E-2</v>
      </c>
      <c r="N188" s="13">
        <f t="shared" si="33"/>
        <v>1.625503511319237E-2</v>
      </c>
      <c r="O188" s="13">
        <f t="shared" si="34"/>
        <v>0.69547400878259769</v>
      </c>
      <c r="Q188" s="41">
        <v>14.35488448036782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5.5417076407510777</v>
      </c>
      <c r="G189" s="13">
        <f t="shared" si="28"/>
        <v>0</v>
      </c>
      <c r="H189" s="13">
        <f t="shared" si="29"/>
        <v>5.5417076407510777</v>
      </c>
      <c r="I189" s="16">
        <f t="shared" si="36"/>
        <v>7.4081492644906248</v>
      </c>
      <c r="J189" s="13">
        <f t="shared" si="30"/>
        <v>7.3927485223659062</v>
      </c>
      <c r="K189" s="13">
        <f t="shared" si="31"/>
        <v>1.5400742124718647E-2</v>
      </c>
      <c r="L189" s="13">
        <f t="shared" si="32"/>
        <v>0</v>
      </c>
      <c r="M189" s="13">
        <f t="shared" si="37"/>
        <v>9.9627634564727445E-3</v>
      </c>
      <c r="N189" s="13">
        <f t="shared" si="33"/>
        <v>6.1769133430131015E-3</v>
      </c>
      <c r="O189" s="13">
        <f t="shared" si="34"/>
        <v>6.1769133430131015E-3</v>
      </c>
      <c r="Q189" s="41">
        <v>11.305869551612901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43.594172315319753</v>
      </c>
      <c r="G190" s="13">
        <f t="shared" si="28"/>
        <v>0.65973431330713261</v>
      </c>
      <c r="H190" s="13">
        <f t="shared" si="29"/>
        <v>42.93443800201262</v>
      </c>
      <c r="I190" s="16">
        <f t="shared" si="36"/>
        <v>42.949838744137338</v>
      </c>
      <c r="J190" s="13">
        <f t="shared" si="30"/>
        <v>40.675977508718937</v>
      </c>
      <c r="K190" s="13">
        <f t="shared" si="31"/>
        <v>2.2738612354184013</v>
      </c>
      <c r="L190" s="13">
        <f t="shared" si="32"/>
        <v>0</v>
      </c>
      <c r="M190" s="13">
        <f t="shared" si="37"/>
        <v>3.785850113459643E-3</v>
      </c>
      <c r="N190" s="13">
        <f t="shared" si="33"/>
        <v>2.3472270703449789E-3</v>
      </c>
      <c r="O190" s="13">
        <f t="shared" si="34"/>
        <v>0.66208154037747757</v>
      </c>
      <c r="Q190" s="41">
        <v>12.768738371363501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130.19291329015499</v>
      </c>
      <c r="G191" s="13">
        <f t="shared" si="28"/>
        <v>15.153480020272649</v>
      </c>
      <c r="H191" s="13">
        <f t="shared" si="29"/>
        <v>115.03943326988234</v>
      </c>
      <c r="I191" s="16">
        <f t="shared" si="36"/>
        <v>117.31329450530075</v>
      </c>
      <c r="J191" s="13">
        <f t="shared" si="30"/>
        <v>81.803600191933015</v>
      </c>
      <c r="K191" s="13">
        <f t="shared" si="31"/>
        <v>35.509694313367731</v>
      </c>
      <c r="L191" s="13">
        <f t="shared" si="32"/>
        <v>11.217783064102264</v>
      </c>
      <c r="M191" s="13">
        <f t="shared" si="37"/>
        <v>11.219221687145378</v>
      </c>
      <c r="N191" s="13">
        <f t="shared" si="33"/>
        <v>6.9559174460301341</v>
      </c>
      <c r="O191" s="13">
        <f t="shared" si="34"/>
        <v>22.109397466302784</v>
      </c>
      <c r="Q191" s="41">
        <v>11.23044419245533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75.338525951267769</v>
      </c>
      <c r="G192" s="13">
        <f t="shared" si="28"/>
        <v>5.972682100447777</v>
      </c>
      <c r="H192" s="13">
        <f t="shared" si="29"/>
        <v>69.365843850819999</v>
      </c>
      <c r="I192" s="16">
        <f t="shared" si="36"/>
        <v>93.657755100085467</v>
      </c>
      <c r="J192" s="13">
        <f t="shared" si="30"/>
        <v>72.783423120725189</v>
      </c>
      <c r="K192" s="13">
        <f t="shared" si="31"/>
        <v>20.874331979360278</v>
      </c>
      <c r="L192" s="13">
        <f t="shared" si="32"/>
        <v>2.3045807279298014</v>
      </c>
      <c r="M192" s="13">
        <f t="shared" si="37"/>
        <v>6.5678849690450454</v>
      </c>
      <c r="N192" s="13">
        <f t="shared" si="33"/>
        <v>4.0720886808079282</v>
      </c>
      <c r="O192" s="13">
        <f t="shared" si="34"/>
        <v>10.044770781255705</v>
      </c>
      <c r="Q192" s="41">
        <v>11.426605197093441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59.517642415042957</v>
      </c>
      <c r="G193" s="13">
        <f t="shared" si="28"/>
        <v>3.3247929942979164</v>
      </c>
      <c r="H193" s="13">
        <f t="shared" si="29"/>
        <v>56.192849420745041</v>
      </c>
      <c r="I193" s="16">
        <f t="shared" si="36"/>
        <v>74.762600672175509</v>
      </c>
      <c r="J193" s="13">
        <f t="shared" si="30"/>
        <v>65.367411440091985</v>
      </c>
      <c r="K193" s="13">
        <f t="shared" si="31"/>
        <v>9.3951892320835242</v>
      </c>
      <c r="L193" s="13">
        <f t="shared" si="32"/>
        <v>0</v>
      </c>
      <c r="M193" s="13">
        <f t="shared" si="37"/>
        <v>2.4957962882371172</v>
      </c>
      <c r="N193" s="13">
        <f t="shared" si="33"/>
        <v>1.5473936987070127</v>
      </c>
      <c r="O193" s="13">
        <f t="shared" si="34"/>
        <v>4.8721866930049291</v>
      </c>
      <c r="Q193" s="41">
        <v>13.660302937525859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104.7223998330789</v>
      </c>
      <c r="G194" s="13">
        <f t="shared" si="28"/>
        <v>10.890564175110658</v>
      </c>
      <c r="H194" s="13">
        <f t="shared" si="29"/>
        <v>93.831835657968242</v>
      </c>
      <c r="I194" s="16">
        <f t="shared" si="36"/>
        <v>103.22702489005177</v>
      </c>
      <c r="J194" s="13">
        <f t="shared" si="30"/>
        <v>86.8802723176304</v>
      </c>
      <c r="K194" s="13">
        <f t="shared" si="31"/>
        <v>16.346752572421366</v>
      </c>
      <c r="L194" s="13">
        <f t="shared" si="32"/>
        <v>0</v>
      </c>
      <c r="M194" s="13">
        <f t="shared" si="37"/>
        <v>0.94840258953010448</v>
      </c>
      <c r="N194" s="13">
        <f t="shared" si="33"/>
        <v>0.58800960550866477</v>
      </c>
      <c r="O194" s="13">
        <f t="shared" si="34"/>
        <v>11.478573780619323</v>
      </c>
      <c r="Q194" s="41">
        <v>16.21424857963499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20.33394011654158</v>
      </c>
      <c r="G195" s="13">
        <f t="shared" si="28"/>
        <v>0</v>
      </c>
      <c r="H195" s="13">
        <f t="shared" si="29"/>
        <v>20.33394011654158</v>
      </c>
      <c r="I195" s="16">
        <f t="shared" si="36"/>
        <v>36.680692688962949</v>
      </c>
      <c r="J195" s="13">
        <f t="shared" si="30"/>
        <v>36.160781646682025</v>
      </c>
      <c r="K195" s="13">
        <f t="shared" si="31"/>
        <v>0.51991104228092411</v>
      </c>
      <c r="L195" s="13">
        <f t="shared" si="32"/>
        <v>0</v>
      </c>
      <c r="M195" s="13">
        <f t="shared" si="37"/>
        <v>0.36039298402143971</v>
      </c>
      <c r="N195" s="13">
        <f t="shared" si="33"/>
        <v>0.22344365009329262</v>
      </c>
      <c r="O195" s="13">
        <f t="shared" si="34"/>
        <v>0.22344365009329262</v>
      </c>
      <c r="Q195" s="41">
        <v>20.354908966570051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15.38540890644768</v>
      </c>
      <c r="G196" s="13">
        <f t="shared" si="28"/>
        <v>0</v>
      </c>
      <c r="H196" s="13">
        <f t="shared" si="29"/>
        <v>15.38540890644768</v>
      </c>
      <c r="I196" s="16">
        <f t="shared" si="36"/>
        <v>15.905319948728604</v>
      </c>
      <c r="J196" s="13">
        <f t="shared" si="30"/>
        <v>15.882822486886093</v>
      </c>
      <c r="K196" s="13">
        <f t="shared" si="31"/>
        <v>2.2497461842510447E-2</v>
      </c>
      <c r="L196" s="13">
        <f t="shared" si="32"/>
        <v>0</v>
      </c>
      <c r="M196" s="13">
        <f t="shared" si="37"/>
        <v>0.13694933392814709</v>
      </c>
      <c r="N196" s="13">
        <f t="shared" si="33"/>
        <v>8.4908587035451191E-2</v>
      </c>
      <c r="O196" s="13">
        <f t="shared" si="34"/>
        <v>8.4908587035451191E-2</v>
      </c>
      <c r="Q196" s="41">
        <v>24.993547870967749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28.8498774707335</v>
      </c>
      <c r="G197" s="18">
        <f t="shared" si="28"/>
        <v>0</v>
      </c>
      <c r="H197" s="18">
        <f t="shared" si="29"/>
        <v>28.8498774707335</v>
      </c>
      <c r="I197" s="17">
        <f t="shared" si="36"/>
        <v>28.872374932576008</v>
      </c>
      <c r="J197" s="18">
        <f t="shared" si="30"/>
        <v>28.732617582546315</v>
      </c>
      <c r="K197" s="18">
        <f t="shared" si="31"/>
        <v>0.13975735002969358</v>
      </c>
      <c r="L197" s="18">
        <f t="shared" si="32"/>
        <v>0</v>
      </c>
      <c r="M197" s="18">
        <f t="shared" si="37"/>
        <v>5.2040746892695902E-2</v>
      </c>
      <c r="N197" s="18">
        <f t="shared" si="33"/>
        <v>3.226526307347146E-2</v>
      </c>
      <c r="O197" s="18">
        <f t="shared" si="34"/>
        <v>3.226526307347146E-2</v>
      </c>
      <c r="P197" s="3"/>
      <c r="Q197" s="42">
        <v>24.68516855857348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38.427669675154277</v>
      </c>
      <c r="G198" s="13">
        <f t="shared" ref="G198:G261" si="39">IF((F198-$J$2)&gt;0,$I$2*(F198-$J$2),0)</f>
        <v>0</v>
      </c>
      <c r="H198" s="13">
        <f t="shared" ref="H198:H261" si="40">F198-G198</f>
        <v>38.427669675154277</v>
      </c>
      <c r="I198" s="16">
        <f t="shared" si="36"/>
        <v>38.567427025183974</v>
      </c>
      <c r="J198" s="13">
        <f t="shared" ref="J198:J261" si="41">I198/SQRT(1+(I198/($K$2*(300+(25*Q198)+0.05*(Q198)^3)))^2)</f>
        <v>37.942064748126874</v>
      </c>
      <c r="K198" s="13">
        <f t="shared" ref="K198:K261" si="42">I198-J198</f>
        <v>0.6253622770570999</v>
      </c>
      <c r="L198" s="13">
        <f t="shared" ref="L198:L261" si="43">IF(K198&gt;$N$2,(K198-$N$2)/$L$2,0)</f>
        <v>0</v>
      </c>
      <c r="M198" s="13">
        <f t="shared" si="37"/>
        <v>1.9775483819224442E-2</v>
      </c>
      <c r="N198" s="13">
        <f t="shared" ref="N198:N261" si="44">$M$2*M198</f>
        <v>1.2260799967919154E-2</v>
      </c>
      <c r="O198" s="13">
        <f t="shared" ref="O198:O261" si="45">N198+G198</f>
        <v>1.2260799967919154E-2</v>
      </c>
      <c r="Q198" s="41">
        <v>20.091468618201439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70.548131448054207</v>
      </c>
      <c r="G199" s="13">
        <f t="shared" si="39"/>
        <v>5.1709295693596093</v>
      </c>
      <c r="H199" s="13">
        <f t="shared" si="40"/>
        <v>65.377201878694592</v>
      </c>
      <c r="I199" s="16">
        <f t="shared" ref="I199:I262" si="47">H199+K198-L198</f>
        <v>66.002564155751685</v>
      </c>
      <c r="J199" s="13">
        <f t="shared" si="41"/>
        <v>61.38037201761361</v>
      </c>
      <c r="K199" s="13">
        <f t="shared" si="42"/>
        <v>4.6221921381380753</v>
      </c>
      <c r="L199" s="13">
        <f t="shared" si="43"/>
        <v>0</v>
      </c>
      <c r="M199" s="13">
        <f t="shared" ref="M199:M262" si="48">L199+M198-N198</f>
        <v>7.5146838513052878E-3</v>
      </c>
      <c r="N199" s="13">
        <f t="shared" si="44"/>
        <v>4.6591039878092783E-3</v>
      </c>
      <c r="O199" s="13">
        <f t="shared" si="45"/>
        <v>5.175588673347419</v>
      </c>
      <c r="Q199" s="41">
        <v>16.74234627372552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54.701927734588338</v>
      </c>
      <c r="G200" s="13">
        <f t="shared" si="39"/>
        <v>2.5188027086413096</v>
      </c>
      <c r="H200" s="13">
        <f t="shared" si="40"/>
        <v>52.183125025947028</v>
      </c>
      <c r="I200" s="16">
        <f t="shared" si="47"/>
        <v>56.805317164085103</v>
      </c>
      <c r="J200" s="13">
        <f t="shared" si="41"/>
        <v>52.972480232637004</v>
      </c>
      <c r="K200" s="13">
        <f t="shared" si="42"/>
        <v>3.8328369314480994</v>
      </c>
      <c r="L200" s="13">
        <f t="shared" si="43"/>
        <v>0</v>
      </c>
      <c r="M200" s="13">
        <f t="shared" si="48"/>
        <v>2.8555798634960095E-3</v>
      </c>
      <c r="N200" s="13">
        <f t="shared" si="44"/>
        <v>1.7704595153675258E-3</v>
      </c>
      <c r="O200" s="13">
        <f t="shared" si="45"/>
        <v>2.5205731681566772</v>
      </c>
      <c r="Q200" s="41">
        <v>14.89364237239459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97.728354098496155</v>
      </c>
      <c r="G201" s="13">
        <f t="shared" si="39"/>
        <v>9.7199938042390279</v>
      </c>
      <c r="H201" s="13">
        <f t="shared" si="40"/>
        <v>88.00836029425713</v>
      </c>
      <c r="I201" s="16">
        <f t="shared" si="47"/>
        <v>91.84119722570523</v>
      </c>
      <c r="J201" s="13">
        <f t="shared" si="41"/>
        <v>72.719801325607108</v>
      </c>
      <c r="K201" s="13">
        <f t="shared" si="42"/>
        <v>19.121395900098122</v>
      </c>
      <c r="L201" s="13">
        <f t="shared" si="43"/>
        <v>1.2370107149527321</v>
      </c>
      <c r="M201" s="13">
        <f t="shared" si="48"/>
        <v>1.2380958353008604</v>
      </c>
      <c r="N201" s="13">
        <f t="shared" si="44"/>
        <v>0.76761941788653343</v>
      </c>
      <c r="O201" s="13">
        <f t="shared" si="45"/>
        <v>10.487613222125562</v>
      </c>
      <c r="Q201" s="41">
        <v>11.856321778742871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16.628622777189481</v>
      </c>
      <c r="G202" s="13">
        <f t="shared" si="39"/>
        <v>0</v>
      </c>
      <c r="H202" s="13">
        <f t="shared" si="40"/>
        <v>16.628622777189481</v>
      </c>
      <c r="I202" s="16">
        <f t="shared" si="47"/>
        <v>34.513007962334868</v>
      </c>
      <c r="J202" s="13">
        <f t="shared" si="41"/>
        <v>32.890200296578108</v>
      </c>
      <c r="K202" s="13">
        <f t="shared" si="42"/>
        <v>1.6228076657567598</v>
      </c>
      <c r="L202" s="13">
        <f t="shared" si="43"/>
        <v>0</v>
      </c>
      <c r="M202" s="13">
        <f t="shared" si="48"/>
        <v>0.470476417414327</v>
      </c>
      <c r="N202" s="13">
        <f t="shared" si="44"/>
        <v>0.29169537879688273</v>
      </c>
      <c r="O202" s="13">
        <f t="shared" si="45"/>
        <v>0.29169537879688273</v>
      </c>
      <c r="Q202" s="41">
        <v>10.48258839939696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141.47491318261649</v>
      </c>
      <c r="G203" s="13">
        <f t="shared" si="39"/>
        <v>17.041711138492555</v>
      </c>
      <c r="H203" s="13">
        <f t="shared" si="40"/>
        <v>124.43320204412393</v>
      </c>
      <c r="I203" s="16">
        <f t="shared" si="47"/>
        <v>126.0560097098807</v>
      </c>
      <c r="J203" s="13">
        <f t="shared" si="41"/>
        <v>82.812919986034871</v>
      </c>
      <c r="K203" s="13">
        <f t="shared" si="42"/>
        <v>43.243089723845827</v>
      </c>
      <c r="L203" s="13">
        <f t="shared" si="43"/>
        <v>15.927561781302261</v>
      </c>
      <c r="M203" s="13">
        <f t="shared" si="48"/>
        <v>16.106342819919703</v>
      </c>
      <c r="N203" s="13">
        <f t="shared" si="44"/>
        <v>9.9859325483502168</v>
      </c>
      <c r="O203" s="13">
        <f t="shared" si="45"/>
        <v>27.027643686842772</v>
      </c>
      <c r="Q203" s="41">
        <v>10.660988251612901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67.290472453605219</v>
      </c>
      <c r="G204" s="13">
        <f t="shared" si="39"/>
        <v>4.6257059259896316</v>
      </c>
      <c r="H204" s="13">
        <f t="shared" si="40"/>
        <v>62.664766527615583</v>
      </c>
      <c r="I204" s="16">
        <f t="shared" si="47"/>
        <v>89.980294470159151</v>
      </c>
      <c r="J204" s="13">
        <f t="shared" si="41"/>
        <v>75.017590336276996</v>
      </c>
      <c r="K204" s="13">
        <f t="shared" si="42"/>
        <v>14.962704133882156</v>
      </c>
      <c r="L204" s="13">
        <f t="shared" si="43"/>
        <v>0</v>
      </c>
      <c r="M204" s="13">
        <f t="shared" si="48"/>
        <v>6.1204102715694866</v>
      </c>
      <c r="N204" s="13">
        <f t="shared" si="44"/>
        <v>3.7946543683730818</v>
      </c>
      <c r="O204" s="13">
        <f t="shared" si="45"/>
        <v>8.4203602943627125</v>
      </c>
      <c r="Q204" s="41">
        <v>13.78516858606319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79.586744099364324</v>
      </c>
      <c r="G205" s="13">
        <f t="shared" si="39"/>
        <v>6.6836923628731837</v>
      </c>
      <c r="H205" s="13">
        <f t="shared" si="40"/>
        <v>72.903051736491136</v>
      </c>
      <c r="I205" s="16">
        <f t="shared" si="47"/>
        <v>87.865755870373292</v>
      </c>
      <c r="J205" s="13">
        <f t="shared" si="41"/>
        <v>75.411676461956844</v>
      </c>
      <c r="K205" s="13">
        <f t="shared" si="42"/>
        <v>12.454079408416447</v>
      </c>
      <c r="L205" s="13">
        <f t="shared" si="43"/>
        <v>0</v>
      </c>
      <c r="M205" s="13">
        <f t="shared" si="48"/>
        <v>2.3257559031964048</v>
      </c>
      <c r="N205" s="13">
        <f t="shared" si="44"/>
        <v>1.4419686599817709</v>
      </c>
      <c r="O205" s="13">
        <f t="shared" si="45"/>
        <v>8.1256610228549544</v>
      </c>
      <c r="Q205" s="41">
        <v>14.917384494991699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30.755429832259271</v>
      </c>
      <c r="G206" s="13">
        <f t="shared" si="39"/>
        <v>0</v>
      </c>
      <c r="H206" s="13">
        <f t="shared" si="40"/>
        <v>30.755429832259271</v>
      </c>
      <c r="I206" s="16">
        <f t="shared" si="47"/>
        <v>43.209509240675715</v>
      </c>
      <c r="J206" s="13">
        <f t="shared" si="41"/>
        <v>42.300084604837814</v>
      </c>
      <c r="K206" s="13">
        <f t="shared" si="42"/>
        <v>0.90942463583790101</v>
      </c>
      <c r="L206" s="13">
        <f t="shared" si="43"/>
        <v>0</v>
      </c>
      <c r="M206" s="13">
        <f t="shared" si="48"/>
        <v>0.88378724321463387</v>
      </c>
      <c r="N206" s="13">
        <f t="shared" si="44"/>
        <v>0.54794809079307294</v>
      </c>
      <c r="O206" s="13">
        <f t="shared" si="45"/>
        <v>0.54794809079307294</v>
      </c>
      <c r="Q206" s="41">
        <v>19.802536394155059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5.8813339180456818</v>
      </c>
      <c r="G207" s="13">
        <f t="shared" si="39"/>
        <v>0</v>
      </c>
      <c r="H207" s="13">
        <f t="shared" si="40"/>
        <v>5.8813339180456818</v>
      </c>
      <c r="I207" s="16">
        <f t="shared" si="47"/>
        <v>6.7907585538835828</v>
      </c>
      <c r="J207" s="13">
        <f t="shared" si="41"/>
        <v>6.788295548893819</v>
      </c>
      <c r="K207" s="13">
        <f t="shared" si="42"/>
        <v>2.4630049897638173E-3</v>
      </c>
      <c r="L207" s="13">
        <f t="shared" si="43"/>
        <v>0</v>
      </c>
      <c r="M207" s="13">
        <f t="shared" si="48"/>
        <v>0.33583915242156093</v>
      </c>
      <c r="N207" s="13">
        <f t="shared" si="44"/>
        <v>0.20822027450136776</v>
      </c>
      <c r="O207" s="13">
        <f t="shared" si="45"/>
        <v>0.20822027450136776</v>
      </c>
      <c r="Q207" s="41">
        <v>22.56978716907706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29.832335992961021</v>
      </c>
      <c r="G208" s="13">
        <f t="shared" si="39"/>
        <v>0</v>
      </c>
      <c r="H208" s="13">
        <f t="shared" si="40"/>
        <v>29.832335992961021</v>
      </c>
      <c r="I208" s="16">
        <f t="shared" si="47"/>
        <v>29.834798997950784</v>
      </c>
      <c r="J208" s="13">
        <f t="shared" si="41"/>
        <v>29.702931769910855</v>
      </c>
      <c r="K208" s="13">
        <f t="shared" si="42"/>
        <v>0.13186722803992978</v>
      </c>
      <c r="L208" s="13">
        <f t="shared" si="43"/>
        <v>0</v>
      </c>
      <c r="M208" s="13">
        <f t="shared" si="48"/>
        <v>0.12761887792019316</v>
      </c>
      <c r="N208" s="13">
        <f t="shared" si="44"/>
        <v>7.9123704310519766E-2</v>
      </c>
      <c r="O208" s="13">
        <f t="shared" si="45"/>
        <v>7.9123704310519766E-2</v>
      </c>
      <c r="Q208" s="41">
        <v>25.815845870967749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22.00268153178509</v>
      </c>
      <c r="G209" s="18">
        <f t="shared" si="39"/>
        <v>0</v>
      </c>
      <c r="H209" s="18">
        <f t="shared" si="40"/>
        <v>22.00268153178509</v>
      </c>
      <c r="I209" s="17">
        <f t="shared" si="47"/>
        <v>22.134548759825019</v>
      </c>
      <c r="J209" s="18">
        <f t="shared" si="41"/>
        <v>22.052039717220705</v>
      </c>
      <c r="K209" s="18">
        <f t="shared" si="42"/>
        <v>8.2509042604314686E-2</v>
      </c>
      <c r="L209" s="18">
        <f t="shared" si="43"/>
        <v>0</v>
      </c>
      <c r="M209" s="18">
        <f t="shared" si="48"/>
        <v>4.8495173609673398E-2</v>
      </c>
      <c r="N209" s="18">
        <f t="shared" si="44"/>
        <v>3.0067007637997505E-2</v>
      </c>
      <c r="O209" s="18">
        <f t="shared" si="45"/>
        <v>3.0067007637997505E-2</v>
      </c>
      <c r="P209" s="3"/>
      <c r="Q209" s="42">
        <v>22.76957073900428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9.6121910388043528</v>
      </c>
      <c r="G210" s="13">
        <f t="shared" si="39"/>
        <v>0</v>
      </c>
      <c r="H210" s="13">
        <f t="shared" si="40"/>
        <v>9.6121910388043528</v>
      </c>
      <c r="I210" s="16">
        <f t="shared" si="47"/>
        <v>9.6947000814086675</v>
      </c>
      <c r="J210" s="13">
        <f t="shared" si="41"/>
        <v>9.6871185566207956</v>
      </c>
      <c r="K210" s="13">
        <f t="shared" si="42"/>
        <v>7.581524787871885E-3</v>
      </c>
      <c r="L210" s="13">
        <f t="shared" si="43"/>
        <v>0</v>
      </c>
      <c r="M210" s="13">
        <f t="shared" si="48"/>
        <v>1.8428165971675892E-2</v>
      </c>
      <c r="N210" s="13">
        <f t="shared" si="44"/>
        <v>1.1425462902439053E-2</v>
      </c>
      <c r="O210" s="13">
        <f t="shared" si="45"/>
        <v>1.1425462902439053E-2</v>
      </c>
      <c r="Q210" s="41">
        <v>22.166261330216461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29.818886403818119</v>
      </c>
      <c r="G211" s="13">
        <f t="shared" si="39"/>
        <v>0</v>
      </c>
      <c r="H211" s="13">
        <f t="shared" si="40"/>
        <v>29.818886403818119</v>
      </c>
      <c r="I211" s="16">
        <f t="shared" si="47"/>
        <v>29.826467928605993</v>
      </c>
      <c r="J211" s="13">
        <f t="shared" si="41"/>
        <v>29.384564841220964</v>
      </c>
      <c r="K211" s="13">
        <f t="shared" si="42"/>
        <v>0.44190308738502893</v>
      </c>
      <c r="L211" s="13">
        <f t="shared" si="43"/>
        <v>0</v>
      </c>
      <c r="M211" s="13">
        <f t="shared" si="48"/>
        <v>7.0027030692368392E-3</v>
      </c>
      <c r="N211" s="13">
        <f t="shared" si="44"/>
        <v>4.3416759029268406E-3</v>
      </c>
      <c r="O211" s="13">
        <f t="shared" si="45"/>
        <v>4.3416759029268406E-3</v>
      </c>
      <c r="Q211" s="41">
        <v>17.110187573567831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0.15161290299999999</v>
      </c>
      <c r="G212" s="13">
        <f t="shared" si="39"/>
        <v>0</v>
      </c>
      <c r="H212" s="13">
        <f t="shared" si="40"/>
        <v>0.15161290299999999</v>
      </c>
      <c r="I212" s="16">
        <f t="shared" si="47"/>
        <v>0.59351599038502889</v>
      </c>
      <c r="J212" s="13">
        <f t="shared" si="41"/>
        <v>0.59351162450317119</v>
      </c>
      <c r="K212" s="13">
        <f t="shared" si="42"/>
        <v>4.3658818577041458E-6</v>
      </c>
      <c r="L212" s="13">
        <f t="shared" si="43"/>
        <v>0</v>
      </c>
      <c r="M212" s="13">
        <f t="shared" si="48"/>
        <v>2.6610271663099986E-3</v>
      </c>
      <c r="N212" s="13">
        <f t="shared" si="44"/>
        <v>1.6498368431121992E-3</v>
      </c>
      <c r="O212" s="13">
        <f t="shared" si="45"/>
        <v>1.6498368431121992E-3</v>
      </c>
      <c r="Q212" s="41">
        <v>15.65855161640634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162.32801166862669</v>
      </c>
      <c r="G213" s="13">
        <f t="shared" si="39"/>
        <v>20.531825466440665</v>
      </c>
      <c r="H213" s="13">
        <f t="shared" si="40"/>
        <v>141.79618620218602</v>
      </c>
      <c r="I213" s="16">
        <f t="shared" si="47"/>
        <v>141.79619056806789</v>
      </c>
      <c r="J213" s="13">
        <f t="shared" si="41"/>
        <v>86.308012605083036</v>
      </c>
      <c r="K213" s="13">
        <f t="shared" si="42"/>
        <v>55.48817796298485</v>
      </c>
      <c r="L213" s="13">
        <f t="shared" si="43"/>
        <v>23.385043639890888</v>
      </c>
      <c r="M213" s="13">
        <f t="shared" si="48"/>
        <v>23.386054830214089</v>
      </c>
      <c r="N213" s="13">
        <f t="shared" si="44"/>
        <v>14.499353994732735</v>
      </c>
      <c r="O213" s="13">
        <f t="shared" si="45"/>
        <v>35.031179461173402</v>
      </c>
      <c r="Q213" s="41">
        <v>10.516059951612901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73.589284403957265</v>
      </c>
      <c r="G214" s="13">
        <f t="shared" si="39"/>
        <v>5.6799173110134289</v>
      </c>
      <c r="H214" s="13">
        <f t="shared" si="40"/>
        <v>67.909367092943839</v>
      </c>
      <c r="I214" s="16">
        <f t="shared" si="47"/>
        <v>100.01250141603779</v>
      </c>
      <c r="J214" s="13">
        <f t="shared" si="41"/>
        <v>78.926485080110922</v>
      </c>
      <c r="K214" s="13">
        <f t="shared" si="42"/>
        <v>21.086016335926871</v>
      </c>
      <c r="L214" s="13">
        <f t="shared" si="43"/>
        <v>2.4335003582348396</v>
      </c>
      <c r="M214" s="13">
        <f t="shared" si="48"/>
        <v>11.320201193716196</v>
      </c>
      <c r="N214" s="13">
        <f t="shared" si="44"/>
        <v>7.0185247401040414</v>
      </c>
      <c r="O214" s="13">
        <f t="shared" si="45"/>
        <v>12.698442051117471</v>
      </c>
      <c r="Q214" s="41">
        <v>12.976657744033121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266.39032259999999</v>
      </c>
      <c r="G215" s="13">
        <f t="shared" si="39"/>
        <v>37.948391288763489</v>
      </c>
      <c r="H215" s="13">
        <f t="shared" si="40"/>
        <v>228.44193131123649</v>
      </c>
      <c r="I215" s="16">
        <f t="shared" si="47"/>
        <v>247.09444728892851</v>
      </c>
      <c r="J215" s="13">
        <f t="shared" si="41"/>
        <v>114.11194578653978</v>
      </c>
      <c r="K215" s="13">
        <f t="shared" si="42"/>
        <v>132.98250150238874</v>
      </c>
      <c r="L215" s="13">
        <f t="shared" si="43"/>
        <v>70.580498719709595</v>
      </c>
      <c r="M215" s="13">
        <f t="shared" si="48"/>
        <v>74.882175173321755</v>
      </c>
      <c r="N215" s="13">
        <f t="shared" si="44"/>
        <v>46.426948607459487</v>
      </c>
      <c r="O215" s="13">
        <f t="shared" si="45"/>
        <v>84.375339896222982</v>
      </c>
      <c r="Q215" s="41">
        <v>12.99318859672864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5.8982527383892993</v>
      </c>
      <c r="G216" s="13">
        <f t="shared" si="39"/>
        <v>0</v>
      </c>
      <c r="H216" s="13">
        <f t="shared" si="40"/>
        <v>5.8982527383892993</v>
      </c>
      <c r="I216" s="16">
        <f t="shared" si="47"/>
        <v>68.300255521068436</v>
      </c>
      <c r="J216" s="13">
        <f t="shared" si="41"/>
        <v>62.208285693774201</v>
      </c>
      <c r="K216" s="13">
        <f t="shared" si="42"/>
        <v>6.0919698272942355</v>
      </c>
      <c r="L216" s="13">
        <f t="shared" si="43"/>
        <v>0</v>
      </c>
      <c r="M216" s="13">
        <f t="shared" si="48"/>
        <v>28.455226565862269</v>
      </c>
      <c r="N216" s="13">
        <f t="shared" si="44"/>
        <v>17.642240470834608</v>
      </c>
      <c r="O216" s="13">
        <f t="shared" si="45"/>
        <v>17.642240470834608</v>
      </c>
      <c r="Q216" s="41">
        <v>15.27868189483859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15.32032986118122</v>
      </c>
      <c r="G217" s="13">
        <f t="shared" si="39"/>
        <v>0</v>
      </c>
      <c r="H217" s="13">
        <f t="shared" si="40"/>
        <v>15.32032986118122</v>
      </c>
      <c r="I217" s="16">
        <f t="shared" si="47"/>
        <v>21.412299688475457</v>
      </c>
      <c r="J217" s="13">
        <f t="shared" si="41"/>
        <v>21.189180015195582</v>
      </c>
      <c r="K217" s="13">
        <f t="shared" si="42"/>
        <v>0.22311967327987503</v>
      </c>
      <c r="L217" s="13">
        <f t="shared" si="43"/>
        <v>0</v>
      </c>
      <c r="M217" s="13">
        <f t="shared" si="48"/>
        <v>10.812986095027661</v>
      </c>
      <c r="N217" s="13">
        <f t="shared" si="44"/>
        <v>6.7040513789171499</v>
      </c>
      <c r="O217" s="13">
        <f t="shared" si="45"/>
        <v>6.7040513789171499</v>
      </c>
      <c r="Q217" s="41">
        <v>14.93911650631359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2.8943917362436951</v>
      </c>
      <c r="G218" s="13">
        <f t="shared" si="39"/>
        <v>0</v>
      </c>
      <c r="H218" s="13">
        <f t="shared" si="40"/>
        <v>2.8943917362436951</v>
      </c>
      <c r="I218" s="16">
        <f t="shared" si="47"/>
        <v>3.1175114095235701</v>
      </c>
      <c r="J218" s="13">
        <f t="shared" si="41"/>
        <v>3.1171938752403872</v>
      </c>
      <c r="K218" s="13">
        <f t="shared" si="42"/>
        <v>3.1753428318292976E-4</v>
      </c>
      <c r="L218" s="13">
        <f t="shared" si="43"/>
        <v>0</v>
      </c>
      <c r="M218" s="13">
        <f t="shared" si="48"/>
        <v>4.108934716110511</v>
      </c>
      <c r="N218" s="13">
        <f t="shared" si="44"/>
        <v>2.5475395239885166</v>
      </c>
      <c r="O218" s="13">
        <f t="shared" si="45"/>
        <v>2.5475395239885166</v>
      </c>
      <c r="Q218" s="41">
        <v>20.54177934050897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5.8494906195903527</v>
      </c>
      <c r="G219" s="13">
        <f t="shared" si="39"/>
        <v>0</v>
      </c>
      <c r="H219" s="13">
        <f t="shared" si="40"/>
        <v>5.8494906195903527</v>
      </c>
      <c r="I219" s="16">
        <f t="shared" si="47"/>
        <v>5.8498081538735356</v>
      </c>
      <c r="J219" s="13">
        <f t="shared" si="41"/>
        <v>5.8486725097161161</v>
      </c>
      <c r="K219" s="13">
        <f t="shared" si="42"/>
        <v>1.1356441574195131E-3</v>
      </c>
      <c r="L219" s="13">
        <f t="shared" si="43"/>
        <v>0</v>
      </c>
      <c r="M219" s="13">
        <f t="shared" si="48"/>
        <v>1.5613951921219944</v>
      </c>
      <c r="N219" s="13">
        <f t="shared" si="44"/>
        <v>0.96806501911563647</v>
      </c>
      <c r="O219" s="13">
        <f t="shared" si="45"/>
        <v>0.96806501911563647</v>
      </c>
      <c r="Q219" s="41">
        <v>24.902341356077141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20.329075914999901</v>
      </c>
      <c r="G220" s="13">
        <f t="shared" si="39"/>
        <v>0</v>
      </c>
      <c r="H220" s="13">
        <f t="shared" si="40"/>
        <v>20.329075914999901</v>
      </c>
      <c r="I220" s="16">
        <f t="shared" si="47"/>
        <v>20.33021155915732</v>
      </c>
      <c r="J220" s="13">
        <f t="shared" si="41"/>
        <v>20.281013009516055</v>
      </c>
      <c r="K220" s="13">
        <f t="shared" si="42"/>
        <v>4.9198549641264577E-2</v>
      </c>
      <c r="L220" s="13">
        <f t="shared" si="43"/>
        <v>0</v>
      </c>
      <c r="M220" s="13">
        <f t="shared" si="48"/>
        <v>0.59333017300635793</v>
      </c>
      <c r="N220" s="13">
        <f t="shared" si="44"/>
        <v>0.36786470726394194</v>
      </c>
      <c r="O220" s="13">
        <f t="shared" si="45"/>
        <v>0.36786470726394194</v>
      </c>
      <c r="Q220" s="41">
        <v>24.65188987096775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48.273952225439572</v>
      </c>
      <c r="G221" s="18">
        <f t="shared" si="39"/>
        <v>1.4429736447144175</v>
      </c>
      <c r="H221" s="18">
        <f t="shared" si="40"/>
        <v>46.830978580725152</v>
      </c>
      <c r="I221" s="17">
        <f t="shared" si="47"/>
        <v>46.88017713036642</v>
      </c>
      <c r="J221" s="18">
        <f t="shared" si="41"/>
        <v>46.273930580648155</v>
      </c>
      <c r="K221" s="18">
        <f t="shared" si="42"/>
        <v>0.6062465497182643</v>
      </c>
      <c r="L221" s="18">
        <f t="shared" si="43"/>
        <v>0</v>
      </c>
      <c r="M221" s="18">
        <f t="shared" si="48"/>
        <v>0.22546546574241599</v>
      </c>
      <c r="N221" s="18">
        <f t="shared" si="44"/>
        <v>0.13978858876029793</v>
      </c>
      <c r="O221" s="18">
        <f t="shared" si="45"/>
        <v>1.5827622334747153</v>
      </c>
      <c r="P221" s="3"/>
      <c r="Q221" s="42">
        <v>24.502332856103699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10.156675167667091</v>
      </c>
      <c r="G222" s="13">
        <f t="shared" si="39"/>
        <v>0</v>
      </c>
      <c r="H222" s="13">
        <f t="shared" si="40"/>
        <v>10.156675167667091</v>
      </c>
      <c r="I222" s="16">
        <f t="shared" si="47"/>
        <v>10.762921717385355</v>
      </c>
      <c r="J222" s="13">
        <f t="shared" si="41"/>
        <v>10.75352976348629</v>
      </c>
      <c r="K222" s="13">
        <f t="shared" si="42"/>
        <v>9.3919538990654416E-3</v>
      </c>
      <c r="L222" s="13">
        <f t="shared" si="43"/>
        <v>0</v>
      </c>
      <c r="M222" s="13">
        <f t="shared" si="48"/>
        <v>8.5676876982118066E-2</v>
      </c>
      <c r="N222" s="13">
        <f t="shared" si="44"/>
        <v>5.3119663728913198E-2</v>
      </c>
      <c r="O222" s="13">
        <f t="shared" si="45"/>
        <v>5.3119663728913198E-2</v>
      </c>
      <c r="Q222" s="41">
        <v>22.87078351012828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12.792441301725139</v>
      </c>
      <c r="G223" s="13">
        <f t="shared" si="39"/>
        <v>0</v>
      </c>
      <c r="H223" s="13">
        <f t="shared" si="40"/>
        <v>12.792441301725139</v>
      </c>
      <c r="I223" s="16">
        <f t="shared" si="47"/>
        <v>12.801833255624205</v>
      </c>
      <c r="J223" s="13">
        <f t="shared" si="41"/>
        <v>12.781672828535884</v>
      </c>
      <c r="K223" s="13">
        <f t="shared" si="42"/>
        <v>2.0160427088320887E-2</v>
      </c>
      <c r="L223" s="13">
        <f t="shared" si="43"/>
        <v>0</v>
      </c>
      <c r="M223" s="13">
        <f t="shared" si="48"/>
        <v>3.2557213253204868E-2</v>
      </c>
      <c r="N223" s="13">
        <f t="shared" si="44"/>
        <v>2.0185472216987018E-2</v>
      </c>
      <c r="O223" s="13">
        <f t="shared" si="45"/>
        <v>2.0185472216987018E-2</v>
      </c>
      <c r="Q223" s="41">
        <v>21.139088550247301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12.444925140912909</v>
      </c>
      <c r="G224" s="13">
        <f t="shared" si="39"/>
        <v>0</v>
      </c>
      <c r="H224" s="13">
        <f t="shared" si="40"/>
        <v>12.444925140912909</v>
      </c>
      <c r="I224" s="16">
        <f t="shared" si="47"/>
        <v>12.46508556800123</v>
      </c>
      <c r="J224" s="13">
        <f t="shared" si="41"/>
        <v>12.419841067231527</v>
      </c>
      <c r="K224" s="13">
        <f t="shared" si="42"/>
        <v>4.5244500769703322E-2</v>
      </c>
      <c r="L224" s="13">
        <f t="shared" si="43"/>
        <v>0</v>
      </c>
      <c r="M224" s="13">
        <f t="shared" si="48"/>
        <v>1.237174103621785E-2</v>
      </c>
      <c r="N224" s="13">
        <f t="shared" si="44"/>
        <v>7.6704794424550674E-3</v>
      </c>
      <c r="O224" s="13">
        <f t="shared" si="45"/>
        <v>7.6704794424550674E-3</v>
      </c>
      <c r="Q224" s="41">
        <v>14.81546468724336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170.5833401325367</v>
      </c>
      <c r="G225" s="13">
        <f t="shared" si="39"/>
        <v>21.913492568484969</v>
      </c>
      <c r="H225" s="13">
        <f t="shared" si="40"/>
        <v>148.66984756405174</v>
      </c>
      <c r="I225" s="16">
        <f t="shared" si="47"/>
        <v>148.71509206482145</v>
      </c>
      <c r="J225" s="13">
        <f t="shared" si="41"/>
        <v>86.704828868866954</v>
      </c>
      <c r="K225" s="13">
        <f t="shared" si="42"/>
        <v>62.010263195954494</v>
      </c>
      <c r="L225" s="13">
        <f t="shared" si="43"/>
        <v>27.357112387388923</v>
      </c>
      <c r="M225" s="13">
        <f t="shared" si="48"/>
        <v>27.361813648982686</v>
      </c>
      <c r="N225" s="13">
        <f t="shared" si="44"/>
        <v>16.964324462369266</v>
      </c>
      <c r="O225" s="13">
        <f t="shared" si="45"/>
        <v>38.877817030854231</v>
      </c>
      <c r="Q225" s="41">
        <v>10.23016997728555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56.460292180684149</v>
      </c>
      <c r="G226" s="13">
        <f t="shared" si="39"/>
        <v>2.813094367561475</v>
      </c>
      <c r="H226" s="13">
        <f t="shared" si="40"/>
        <v>53.647197813122673</v>
      </c>
      <c r="I226" s="16">
        <f t="shared" si="47"/>
        <v>88.300348621688244</v>
      </c>
      <c r="J226" s="13">
        <f t="shared" si="41"/>
        <v>67.594001185867299</v>
      </c>
      <c r="K226" s="13">
        <f t="shared" si="42"/>
        <v>20.706347435820945</v>
      </c>
      <c r="L226" s="13">
        <f t="shared" si="43"/>
        <v>2.2022750800240778</v>
      </c>
      <c r="M226" s="13">
        <f t="shared" si="48"/>
        <v>12.599764266637496</v>
      </c>
      <c r="N226" s="13">
        <f t="shared" si="44"/>
        <v>7.8118538453152482</v>
      </c>
      <c r="O226" s="13">
        <f t="shared" si="45"/>
        <v>10.624948212876724</v>
      </c>
      <c r="Q226" s="41">
        <v>9.9941031516129044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11.65221496123516</v>
      </c>
      <c r="G227" s="13">
        <f t="shared" si="39"/>
        <v>0</v>
      </c>
      <c r="H227" s="13">
        <f t="shared" si="40"/>
        <v>11.65221496123516</v>
      </c>
      <c r="I227" s="16">
        <f t="shared" si="47"/>
        <v>30.156287317032028</v>
      </c>
      <c r="J227" s="13">
        <f t="shared" si="41"/>
        <v>29.377343379652853</v>
      </c>
      <c r="K227" s="13">
        <f t="shared" si="42"/>
        <v>0.77894393737917511</v>
      </c>
      <c r="L227" s="13">
        <f t="shared" si="43"/>
        <v>0</v>
      </c>
      <c r="M227" s="13">
        <f t="shared" si="48"/>
        <v>4.7879104213222483</v>
      </c>
      <c r="N227" s="13">
        <f t="shared" si="44"/>
        <v>2.9685044612197937</v>
      </c>
      <c r="O227" s="13">
        <f t="shared" si="45"/>
        <v>2.9685044612197937</v>
      </c>
      <c r="Q227" s="41">
        <v>13.155631504833829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59.797289725457453</v>
      </c>
      <c r="G228" s="13">
        <f t="shared" si="39"/>
        <v>3.3715966424706116</v>
      </c>
      <c r="H228" s="13">
        <f t="shared" si="40"/>
        <v>56.425693082986839</v>
      </c>
      <c r="I228" s="16">
        <f t="shared" si="47"/>
        <v>57.204637020366015</v>
      </c>
      <c r="J228" s="13">
        <f t="shared" si="41"/>
        <v>52.312495653925744</v>
      </c>
      <c r="K228" s="13">
        <f t="shared" si="42"/>
        <v>4.8921413664402706</v>
      </c>
      <c r="L228" s="13">
        <f t="shared" si="43"/>
        <v>0</v>
      </c>
      <c r="M228" s="13">
        <f t="shared" si="48"/>
        <v>1.8194059601024546</v>
      </c>
      <c r="N228" s="13">
        <f t="shared" si="44"/>
        <v>1.1280316952635219</v>
      </c>
      <c r="O228" s="13">
        <f t="shared" si="45"/>
        <v>4.4996283377341335</v>
      </c>
      <c r="Q228" s="41">
        <v>13.064650075303801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168.21788339288759</v>
      </c>
      <c r="G229" s="13">
        <f t="shared" si="39"/>
        <v>21.517593874354247</v>
      </c>
      <c r="H229" s="13">
        <f t="shared" si="40"/>
        <v>146.70028951853334</v>
      </c>
      <c r="I229" s="16">
        <f t="shared" si="47"/>
        <v>151.59243088497362</v>
      </c>
      <c r="J229" s="13">
        <f t="shared" si="41"/>
        <v>98.845316939937661</v>
      </c>
      <c r="K229" s="13">
        <f t="shared" si="42"/>
        <v>52.747113945035963</v>
      </c>
      <c r="L229" s="13">
        <f t="shared" si="43"/>
        <v>21.71568570731619</v>
      </c>
      <c r="M229" s="13">
        <f t="shared" si="48"/>
        <v>22.407059972155121</v>
      </c>
      <c r="N229" s="13">
        <f t="shared" si="44"/>
        <v>13.892377182736174</v>
      </c>
      <c r="O229" s="13">
        <f t="shared" si="45"/>
        <v>35.409971057090424</v>
      </c>
      <c r="Q229" s="41">
        <v>13.186779167850339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71.460003703869333</v>
      </c>
      <c r="G230" s="13">
        <f t="shared" si="39"/>
        <v>5.3235466218045406</v>
      </c>
      <c r="H230" s="13">
        <f t="shared" si="40"/>
        <v>66.136457082064794</v>
      </c>
      <c r="I230" s="16">
        <f t="shared" si="47"/>
        <v>97.167885319784574</v>
      </c>
      <c r="J230" s="13">
        <f t="shared" si="41"/>
        <v>81.780832870980959</v>
      </c>
      <c r="K230" s="13">
        <f t="shared" si="42"/>
        <v>15.387052448803615</v>
      </c>
      <c r="L230" s="13">
        <f t="shared" si="43"/>
        <v>0</v>
      </c>
      <c r="M230" s="13">
        <f t="shared" si="48"/>
        <v>8.5146827894189467</v>
      </c>
      <c r="N230" s="13">
        <f t="shared" si="44"/>
        <v>5.2791033294397467</v>
      </c>
      <c r="O230" s="13">
        <f t="shared" si="45"/>
        <v>10.602649951244288</v>
      </c>
      <c r="Q230" s="41">
        <v>15.3499607507321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46.960424069137296</v>
      </c>
      <c r="G231" s="13">
        <f t="shared" si="39"/>
        <v>1.2231327687146534</v>
      </c>
      <c r="H231" s="13">
        <f t="shared" si="40"/>
        <v>45.73729130042264</v>
      </c>
      <c r="I231" s="16">
        <f t="shared" si="47"/>
        <v>61.124343749226256</v>
      </c>
      <c r="J231" s="13">
        <f t="shared" si="41"/>
        <v>59.184133947984549</v>
      </c>
      <c r="K231" s="13">
        <f t="shared" si="42"/>
        <v>1.9402098012417071</v>
      </c>
      <c r="L231" s="13">
        <f t="shared" si="43"/>
        <v>0</v>
      </c>
      <c r="M231" s="13">
        <f t="shared" si="48"/>
        <v>3.2355794599792</v>
      </c>
      <c r="N231" s="13">
        <f t="shared" si="44"/>
        <v>2.0060592651871039</v>
      </c>
      <c r="O231" s="13">
        <f t="shared" si="45"/>
        <v>3.2291920339017572</v>
      </c>
      <c r="Q231" s="41">
        <v>21.683470409018089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23.79006864214146</v>
      </c>
      <c r="G232" s="13">
        <f t="shared" si="39"/>
        <v>0</v>
      </c>
      <c r="H232" s="13">
        <f t="shared" si="40"/>
        <v>23.79006864214146</v>
      </c>
      <c r="I232" s="16">
        <f t="shared" si="47"/>
        <v>25.730278443383167</v>
      </c>
      <c r="J232" s="13">
        <f t="shared" si="41"/>
        <v>25.630861551126632</v>
      </c>
      <c r="K232" s="13">
        <f t="shared" si="42"/>
        <v>9.941689225653505E-2</v>
      </c>
      <c r="L232" s="13">
        <f t="shared" si="43"/>
        <v>0</v>
      </c>
      <c r="M232" s="13">
        <f t="shared" si="48"/>
        <v>1.2295201947920962</v>
      </c>
      <c r="N232" s="13">
        <f t="shared" si="44"/>
        <v>0.76230252077109961</v>
      </c>
      <c r="O232" s="13">
        <f t="shared" si="45"/>
        <v>0.76230252077109961</v>
      </c>
      <c r="Q232" s="41">
        <v>24.65941434371825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43.757835137695913</v>
      </c>
      <c r="G233" s="18">
        <f t="shared" si="39"/>
        <v>0.68712602018995717</v>
      </c>
      <c r="H233" s="18">
        <f t="shared" si="40"/>
        <v>43.070709117505956</v>
      </c>
      <c r="I233" s="17">
        <f t="shared" si="47"/>
        <v>43.170126009762491</v>
      </c>
      <c r="J233" s="18">
        <f t="shared" si="41"/>
        <v>42.757688732845281</v>
      </c>
      <c r="K233" s="18">
        <f t="shared" si="42"/>
        <v>0.41243727691720977</v>
      </c>
      <c r="L233" s="18">
        <f t="shared" si="43"/>
        <v>0</v>
      </c>
      <c r="M233" s="18">
        <f t="shared" si="48"/>
        <v>0.46721767402099657</v>
      </c>
      <c r="N233" s="18">
        <f t="shared" si="44"/>
        <v>0.28967495789301789</v>
      </c>
      <c r="O233" s="18">
        <f t="shared" si="45"/>
        <v>0.97680097808297506</v>
      </c>
      <c r="P233" s="3"/>
      <c r="Q233" s="42">
        <v>25.52981387096775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3.5473659843060079</v>
      </c>
      <c r="G234" s="13">
        <f t="shared" si="39"/>
        <v>0</v>
      </c>
      <c r="H234" s="13">
        <f t="shared" si="40"/>
        <v>3.5473659843060079</v>
      </c>
      <c r="I234" s="16">
        <f t="shared" si="47"/>
        <v>3.9598032612232177</v>
      </c>
      <c r="J234" s="13">
        <f t="shared" si="41"/>
        <v>3.9592438311577109</v>
      </c>
      <c r="K234" s="13">
        <f t="shared" si="42"/>
        <v>5.5943006550673857E-4</v>
      </c>
      <c r="L234" s="13">
        <f t="shared" si="43"/>
        <v>0</v>
      </c>
      <c r="M234" s="13">
        <f t="shared" si="48"/>
        <v>0.17754271612797867</v>
      </c>
      <c r="N234" s="13">
        <f t="shared" si="44"/>
        <v>0.11007648399934677</v>
      </c>
      <c r="O234" s="13">
        <f t="shared" si="45"/>
        <v>0.11007648399934677</v>
      </c>
      <c r="Q234" s="41">
        <v>21.609491368222859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3.4859271057519612</v>
      </c>
      <c r="G235" s="13">
        <f t="shared" si="39"/>
        <v>0</v>
      </c>
      <c r="H235" s="13">
        <f t="shared" si="40"/>
        <v>3.4859271057519612</v>
      </c>
      <c r="I235" s="16">
        <f t="shared" si="47"/>
        <v>3.4864865358174679</v>
      </c>
      <c r="J235" s="13">
        <f t="shared" si="41"/>
        <v>3.4859973956071513</v>
      </c>
      <c r="K235" s="13">
        <f t="shared" si="42"/>
        <v>4.89140210316652E-4</v>
      </c>
      <c r="L235" s="13">
        <f t="shared" si="43"/>
        <v>0</v>
      </c>
      <c r="M235" s="13">
        <f t="shared" si="48"/>
        <v>6.7466232128631898E-2</v>
      </c>
      <c r="N235" s="13">
        <f t="shared" si="44"/>
        <v>4.1829063919751774E-2</v>
      </c>
      <c r="O235" s="13">
        <f t="shared" si="45"/>
        <v>4.1829063919751774E-2</v>
      </c>
      <c r="Q235" s="41">
        <v>19.860229298007081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70.903361657350175</v>
      </c>
      <c r="G236" s="13">
        <f t="shared" si="39"/>
        <v>5.2303832780741972</v>
      </c>
      <c r="H236" s="13">
        <f t="shared" si="40"/>
        <v>65.672978379275975</v>
      </c>
      <c r="I236" s="16">
        <f t="shared" si="47"/>
        <v>65.673467519486294</v>
      </c>
      <c r="J236" s="13">
        <f t="shared" si="41"/>
        <v>60.503649761687292</v>
      </c>
      <c r="K236" s="13">
        <f t="shared" si="42"/>
        <v>5.1698177577990023</v>
      </c>
      <c r="L236" s="13">
        <f t="shared" si="43"/>
        <v>0</v>
      </c>
      <c r="M236" s="13">
        <f t="shared" si="48"/>
        <v>2.5637168208880123E-2</v>
      </c>
      <c r="N236" s="13">
        <f t="shared" si="44"/>
        <v>1.5895044289505677E-2</v>
      </c>
      <c r="O236" s="13">
        <f t="shared" si="45"/>
        <v>5.2462783223637031</v>
      </c>
      <c r="Q236" s="41">
        <v>15.735857259165959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63.876054956449643</v>
      </c>
      <c r="G237" s="13">
        <f t="shared" si="39"/>
        <v>4.0542461289520837</v>
      </c>
      <c r="H237" s="13">
        <f t="shared" si="40"/>
        <v>59.821808827497563</v>
      </c>
      <c r="I237" s="16">
        <f t="shared" si="47"/>
        <v>64.991626585296558</v>
      </c>
      <c r="J237" s="13">
        <f t="shared" si="41"/>
        <v>56.736973409572627</v>
      </c>
      <c r="K237" s="13">
        <f t="shared" si="42"/>
        <v>8.2546531757239308</v>
      </c>
      <c r="L237" s="13">
        <f t="shared" si="43"/>
        <v>0</v>
      </c>
      <c r="M237" s="13">
        <f t="shared" si="48"/>
        <v>9.7421239193744465E-3</v>
      </c>
      <c r="N237" s="13">
        <f t="shared" si="44"/>
        <v>6.040116830012157E-3</v>
      </c>
      <c r="O237" s="13">
        <f t="shared" si="45"/>
        <v>4.0602862457820956</v>
      </c>
      <c r="Q237" s="41">
        <v>11.513123951612901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8.1032749065348249</v>
      </c>
      <c r="G238" s="13">
        <f t="shared" si="39"/>
        <v>0</v>
      </c>
      <c r="H238" s="13">
        <f t="shared" si="40"/>
        <v>8.1032749065348249</v>
      </c>
      <c r="I238" s="16">
        <f t="shared" si="47"/>
        <v>16.357928082258756</v>
      </c>
      <c r="J238" s="13">
        <f t="shared" si="41"/>
        <v>16.195650057023119</v>
      </c>
      <c r="K238" s="13">
        <f t="shared" si="42"/>
        <v>0.16227802523563639</v>
      </c>
      <c r="L238" s="13">
        <f t="shared" si="43"/>
        <v>0</v>
      </c>
      <c r="M238" s="13">
        <f t="shared" si="48"/>
        <v>3.7020070893622895E-3</v>
      </c>
      <c r="N238" s="13">
        <f t="shared" si="44"/>
        <v>2.2952443954046193E-3</v>
      </c>
      <c r="O238" s="13">
        <f t="shared" si="45"/>
        <v>2.2952443954046193E-3</v>
      </c>
      <c r="Q238" s="41">
        <v>11.377420265067981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32.869217958465697</v>
      </c>
      <c r="G239" s="13">
        <f t="shared" si="39"/>
        <v>0</v>
      </c>
      <c r="H239" s="13">
        <f t="shared" si="40"/>
        <v>32.869217958465697</v>
      </c>
      <c r="I239" s="16">
        <f t="shared" si="47"/>
        <v>33.031495983701333</v>
      </c>
      <c r="J239" s="13">
        <f t="shared" si="41"/>
        <v>32.225174019419278</v>
      </c>
      <c r="K239" s="13">
        <f t="shared" si="42"/>
        <v>0.8063219642820556</v>
      </c>
      <c r="L239" s="13">
        <f t="shared" si="43"/>
        <v>0</v>
      </c>
      <c r="M239" s="13">
        <f t="shared" si="48"/>
        <v>1.4067626939576702E-3</v>
      </c>
      <c r="N239" s="13">
        <f t="shared" si="44"/>
        <v>8.7219287025375549E-4</v>
      </c>
      <c r="O239" s="13">
        <f t="shared" si="45"/>
        <v>8.7219287025375549E-4</v>
      </c>
      <c r="Q239" s="41">
        <v>14.89810818371371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74.440187829862651</v>
      </c>
      <c r="G240" s="13">
        <f t="shared" si="39"/>
        <v>5.8223302114485769</v>
      </c>
      <c r="H240" s="13">
        <f t="shared" si="40"/>
        <v>68.617857618414078</v>
      </c>
      <c r="I240" s="16">
        <f t="shared" si="47"/>
        <v>69.424179582696127</v>
      </c>
      <c r="J240" s="13">
        <f t="shared" si="41"/>
        <v>62.82161484601054</v>
      </c>
      <c r="K240" s="13">
        <f t="shared" si="42"/>
        <v>6.6025647366855864</v>
      </c>
      <c r="L240" s="13">
        <f t="shared" si="43"/>
        <v>0</v>
      </c>
      <c r="M240" s="13">
        <f t="shared" si="48"/>
        <v>5.3456982370391468E-4</v>
      </c>
      <c r="N240" s="13">
        <f t="shared" si="44"/>
        <v>3.3143329069642712E-4</v>
      </c>
      <c r="O240" s="13">
        <f t="shared" si="45"/>
        <v>5.8226616447392736</v>
      </c>
      <c r="Q240" s="41">
        <v>14.9813373729207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47.296037086735737</v>
      </c>
      <c r="G241" s="13">
        <f t="shared" si="39"/>
        <v>1.2793032127449271</v>
      </c>
      <c r="H241" s="13">
        <f t="shared" si="40"/>
        <v>46.016733873990809</v>
      </c>
      <c r="I241" s="16">
        <f t="shared" si="47"/>
        <v>52.619298610676395</v>
      </c>
      <c r="J241" s="13">
        <f t="shared" si="41"/>
        <v>49.500688051125017</v>
      </c>
      <c r="K241" s="13">
        <f t="shared" si="42"/>
        <v>3.118610559551378</v>
      </c>
      <c r="L241" s="13">
        <f t="shared" si="43"/>
        <v>0</v>
      </c>
      <c r="M241" s="13">
        <f t="shared" si="48"/>
        <v>2.0313653300748757E-4</v>
      </c>
      <c r="N241" s="13">
        <f t="shared" si="44"/>
        <v>1.2594465046464229E-4</v>
      </c>
      <c r="O241" s="13">
        <f t="shared" si="45"/>
        <v>1.2794291573953918</v>
      </c>
      <c r="Q241" s="41">
        <v>14.820766635462849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56.610886693616067</v>
      </c>
      <c r="G242" s="13">
        <f t="shared" si="39"/>
        <v>2.8382988745869735</v>
      </c>
      <c r="H242" s="13">
        <f t="shared" si="40"/>
        <v>53.772587819029091</v>
      </c>
      <c r="I242" s="16">
        <f t="shared" si="47"/>
        <v>56.891198378580469</v>
      </c>
      <c r="J242" s="13">
        <f t="shared" si="41"/>
        <v>55.018455437563951</v>
      </c>
      <c r="K242" s="13">
        <f t="shared" si="42"/>
        <v>1.8727429410165186</v>
      </c>
      <c r="L242" s="13">
        <f t="shared" si="43"/>
        <v>0</v>
      </c>
      <c r="M242" s="13">
        <f t="shared" si="48"/>
        <v>7.7191882542845282E-5</v>
      </c>
      <c r="N242" s="13">
        <f t="shared" si="44"/>
        <v>4.7858967176564072E-5</v>
      </c>
      <c r="O242" s="13">
        <f t="shared" si="45"/>
        <v>2.8383467335541499</v>
      </c>
      <c r="Q242" s="41">
        <v>20.399099933445729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19.048025344044579</v>
      </c>
      <c r="G243" s="13">
        <f t="shared" si="39"/>
        <v>0</v>
      </c>
      <c r="H243" s="13">
        <f t="shared" si="40"/>
        <v>19.048025344044579</v>
      </c>
      <c r="I243" s="16">
        <f t="shared" si="47"/>
        <v>20.920768285061097</v>
      </c>
      <c r="J243" s="13">
        <f t="shared" si="41"/>
        <v>20.855856460126411</v>
      </c>
      <c r="K243" s="13">
        <f t="shared" si="42"/>
        <v>6.491182493468628E-2</v>
      </c>
      <c r="L243" s="13">
        <f t="shared" si="43"/>
        <v>0</v>
      </c>
      <c r="M243" s="13">
        <f t="shared" si="48"/>
        <v>2.933291536628121E-5</v>
      </c>
      <c r="N243" s="13">
        <f t="shared" si="44"/>
        <v>1.8186407527094351E-5</v>
      </c>
      <c r="O243" s="13">
        <f t="shared" si="45"/>
        <v>1.8186407527094351E-5</v>
      </c>
      <c r="Q243" s="41">
        <v>23.27872461447539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56.809754441475242</v>
      </c>
      <c r="G244" s="13">
        <f t="shared" si="39"/>
        <v>2.8715827137553211</v>
      </c>
      <c r="H244" s="13">
        <f t="shared" si="40"/>
        <v>53.938171727719919</v>
      </c>
      <c r="I244" s="16">
        <f t="shared" si="47"/>
        <v>54.003083552654601</v>
      </c>
      <c r="J244" s="13">
        <f t="shared" si="41"/>
        <v>53.164558081077068</v>
      </c>
      <c r="K244" s="13">
        <f t="shared" si="42"/>
        <v>0.83852547157753321</v>
      </c>
      <c r="L244" s="13">
        <f t="shared" si="43"/>
        <v>0</v>
      </c>
      <c r="M244" s="13">
        <f t="shared" si="48"/>
        <v>1.1146507839186859E-5</v>
      </c>
      <c r="N244" s="13">
        <f t="shared" si="44"/>
        <v>6.9108348602958523E-6</v>
      </c>
      <c r="O244" s="13">
        <f t="shared" si="45"/>
        <v>2.8715896245901815</v>
      </c>
      <c r="Q244" s="41">
        <v>25.191513845983359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53.371362002637518</v>
      </c>
      <c r="G245" s="18">
        <f t="shared" si="39"/>
        <v>2.296110309788749</v>
      </c>
      <c r="H245" s="18">
        <f t="shared" si="40"/>
        <v>51.075251692848767</v>
      </c>
      <c r="I245" s="17">
        <f t="shared" si="47"/>
        <v>51.9137771644263</v>
      </c>
      <c r="J245" s="18">
        <f t="shared" si="41"/>
        <v>51.226742194888331</v>
      </c>
      <c r="K245" s="18">
        <f t="shared" si="42"/>
        <v>0.68703496953796872</v>
      </c>
      <c r="L245" s="18">
        <f t="shared" si="43"/>
        <v>0</v>
      </c>
      <c r="M245" s="18">
        <f t="shared" si="48"/>
        <v>4.2356729788910066E-6</v>
      </c>
      <c r="N245" s="18">
        <f t="shared" si="44"/>
        <v>2.6261172469124241E-6</v>
      </c>
      <c r="O245" s="18">
        <f t="shared" si="45"/>
        <v>2.2961129359059957</v>
      </c>
      <c r="P245" s="3"/>
      <c r="Q245" s="42">
        <v>25.799791870967749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43.189737805423498</v>
      </c>
      <c r="G246" s="13">
        <f t="shared" si="39"/>
        <v>0.59204544305830387</v>
      </c>
      <c r="H246" s="13">
        <f t="shared" si="40"/>
        <v>42.597692362365194</v>
      </c>
      <c r="I246" s="16">
        <f t="shared" si="47"/>
        <v>43.284727331903163</v>
      </c>
      <c r="J246" s="13">
        <f t="shared" si="41"/>
        <v>42.44619773350292</v>
      </c>
      <c r="K246" s="13">
        <f t="shared" si="42"/>
        <v>0.83852959840024255</v>
      </c>
      <c r="L246" s="13">
        <f t="shared" si="43"/>
        <v>0</v>
      </c>
      <c r="M246" s="13">
        <f t="shared" si="48"/>
        <v>1.6095557319785825E-6</v>
      </c>
      <c r="N246" s="13">
        <f t="shared" si="44"/>
        <v>9.9792455382672113E-7</v>
      </c>
      <c r="O246" s="13">
        <f t="shared" si="45"/>
        <v>0.59204644098285775</v>
      </c>
      <c r="Q246" s="41">
        <v>20.430473386076429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4.6053556829751958</v>
      </c>
      <c r="G247" s="13">
        <f t="shared" si="39"/>
        <v>0</v>
      </c>
      <c r="H247" s="13">
        <f t="shared" si="40"/>
        <v>4.6053556829751958</v>
      </c>
      <c r="I247" s="16">
        <f t="shared" si="47"/>
        <v>5.4438852813754384</v>
      </c>
      <c r="J247" s="13">
        <f t="shared" si="41"/>
        <v>5.4419874151878371</v>
      </c>
      <c r="K247" s="13">
        <f t="shared" si="42"/>
        <v>1.8978661876012382E-3</v>
      </c>
      <c r="L247" s="13">
        <f t="shared" si="43"/>
        <v>0</v>
      </c>
      <c r="M247" s="13">
        <f t="shared" si="48"/>
        <v>6.1163117815186138E-7</v>
      </c>
      <c r="N247" s="13">
        <f t="shared" si="44"/>
        <v>3.7921133045415405E-7</v>
      </c>
      <c r="O247" s="13">
        <f t="shared" si="45"/>
        <v>3.7921133045415405E-7</v>
      </c>
      <c r="Q247" s="41">
        <v>19.723619903519388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0.15161290299999999</v>
      </c>
      <c r="G248" s="13">
        <f t="shared" si="39"/>
        <v>0</v>
      </c>
      <c r="H248" s="13">
        <f t="shared" si="40"/>
        <v>0.15161290299999999</v>
      </c>
      <c r="I248" s="16">
        <f t="shared" si="47"/>
        <v>0.15351076918760123</v>
      </c>
      <c r="J248" s="13">
        <f t="shared" si="41"/>
        <v>0.1535106844201555</v>
      </c>
      <c r="K248" s="13">
        <f t="shared" si="42"/>
        <v>8.4767445729383439E-8</v>
      </c>
      <c r="L248" s="13">
        <f t="shared" si="43"/>
        <v>0</v>
      </c>
      <c r="M248" s="13">
        <f t="shared" si="48"/>
        <v>2.3241984769770733E-7</v>
      </c>
      <c r="N248" s="13">
        <f t="shared" si="44"/>
        <v>1.4410030557257854E-7</v>
      </c>
      <c r="O248" s="13">
        <f t="shared" si="45"/>
        <v>1.4410030557257854E-7</v>
      </c>
      <c r="Q248" s="41">
        <v>14.83262657034242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9.5161235208088435</v>
      </c>
      <c r="G249" s="13">
        <f t="shared" si="39"/>
        <v>0</v>
      </c>
      <c r="H249" s="13">
        <f t="shared" si="40"/>
        <v>9.5161235208088435</v>
      </c>
      <c r="I249" s="16">
        <f t="shared" si="47"/>
        <v>9.5161236055762899</v>
      </c>
      <c r="J249" s="13">
        <f t="shared" si="41"/>
        <v>9.4835274978024682</v>
      </c>
      <c r="K249" s="13">
        <f t="shared" si="42"/>
        <v>3.2596107773821714E-2</v>
      </c>
      <c r="L249" s="13">
        <f t="shared" si="43"/>
        <v>0</v>
      </c>
      <c r="M249" s="13">
        <f t="shared" si="48"/>
        <v>8.8319542125128782E-8</v>
      </c>
      <c r="N249" s="13">
        <f t="shared" si="44"/>
        <v>5.4758116117579843E-8</v>
      </c>
      <c r="O249" s="13">
        <f t="shared" si="45"/>
        <v>5.4758116117579843E-8</v>
      </c>
      <c r="Q249" s="41">
        <v>11.30155084449893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68.998590821107996</v>
      </c>
      <c r="G250" s="13">
        <f t="shared" si="39"/>
        <v>4.911588064428301</v>
      </c>
      <c r="H250" s="13">
        <f t="shared" si="40"/>
        <v>64.087002756679695</v>
      </c>
      <c r="I250" s="16">
        <f t="shared" si="47"/>
        <v>64.119598864453522</v>
      </c>
      <c r="J250" s="13">
        <f t="shared" si="41"/>
        <v>56.159042222229182</v>
      </c>
      <c r="K250" s="13">
        <f t="shared" si="42"/>
        <v>7.9605566422243399</v>
      </c>
      <c r="L250" s="13">
        <f t="shared" si="43"/>
        <v>0</v>
      </c>
      <c r="M250" s="13">
        <f t="shared" si="48"/>
        <v>3.3561426007548938E-8</v>
      </c>
      <c r="N250" s="13">
        <f t="shared" si="44"/>
        <v>2.0808084124680342E-8</v>
      </c>
      <c r="O250" s="13">
        <f t="shared" si="45"/>
        <v>4.9115880852363851</v>
      </c>
      <c r="Q250" s="41">
        <v>11.518802551612909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5.8946112937346884</v>
      </c>
      <c r="G251" s="13">
        <f t="shared" si="39"/>
        <v>0</v>
      </c>
      <c r="H251" s="13">
        <f t="shared" si="40"/>
        <v>5.8946112937346884</v>
      </c>
      <c r="I251" s="16">
        <f t="shared" si="47"/>
        <v>13.855167935959027</v>
      </c>
      <c r="J251" s="13">
        <f t="shared" si="41"/>
        <v>13.795740717737914</v>
      </c>
      <c r="K251" s="13">
        <f t="shared" si="42"/>
        <v>5.942721822111352E-2</v>
      </c>
      <c r="L251" s="13">
        <f t="shared" si="43"/>
        <v>0</v>
      </c>
      <c r="M251" s="13">
        <f t="shared" si="48"/>
        <v>1.2753341882868596E-8</v>
      </c>
      <c r="N251" s="13">
        <f t="shared" si="44"/>
        <v>7.9070719673785302E-9</v>
      </c>
      <c r="O251" s="13">
        <f t="shared" si="45"/>
        <v>7.9070719673785302E-9</v>
      </c>
      <c r="Q251" s="41">
        <v>15.128003654379381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38.487407821194111</v>
      </c>
      <c r="G252" s="13">
        <f t="shared" si="39"/>
        <v>0</v>
      </c>
      <c r="H252" s="13">
        <f t="shared" si="40"/>
        <v>38.487407821194111</v>
      </c>
      <c r="I252" s="16">
        <f t="shared" si="47"/>
        <v>38.546835039415228</v>
      </c>
      <c r="J252" s="13">
        <f t="shared" si="41"/>
        <v>37.265004944288023</v>
      </c>
      <c r="K252" s="13">
        <f t="shared" si="42"/>
        <v>1.281830095127205</v>
      </c>
      <c r="L252" s="13">
        <f t="shared" si="43"/>
        <v>0</v>
      </c>
      <c r="M252" s="13">
        <f t="shared" si="48"/>
        <v>4.8462699154900662E-9</v>
      </c>
      <c r="N252" s="13">
        <f t="shared" si="44"/>
        <v>3.0046873476038409E-9</v>
      </c>
      <c r="O252" s="13">
        <f t="shared" si="45"/>
        <v>3.0046873476038409E-9</v>
      </c>
      <c r="Q252" s="41">
        <v>14.79711722541205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73.220151296574642</v>
      </c>
      <c r="G253" s="13">
        <f t="shared" si="39"/>
        <v>5.6181367200925925</v>
      </c>
      <c r="H253" s="13">
        <f t="shared" si="40"/>
        <v>67.602014576482048</v>
      </c>
      <c r="I253" s="16">
        <f t="shared" si="47"/>
        <v>68.883844671609253</v>
      </c>
      <c r="J253" s="13">
        <f t="shared" si="41"/>
        <v>63.39573293456381</v>
      </c>
      <c r="K253" s="13">
        <f t="shared" si="42"/>
        <v>5.4881117370454433</v>
      </c>
      <c r="L253" s="13">
        <f t="shared" si="43"/>
        <v>0</v>
      </c>
      <c r="M253" s="13">
        <f t="shared" si="48"/>
        <v>1.8415825678862254E-9</v>
      </c>
      <c r="N253" s="13">
        <f t="shared" si="44"/>
        <v>1.1417811920894598E-9</v>
      </c>
      <c r="O253" s="13">
        <f t="shared" si="45"/>
        <v>5.6181367212343734</v>
      </c>
      <c r="Q253" s="41">
        <v>16.319909575998441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16.987338026710379</v>
      </c>
      <c r="G254" s="13">
        <f t="shared" si="39"/>
        <v>0</v>
      </c>
      <c r="H254" s="13">
        <f t="shared" si="40"/>
        <v>16.987338026710379</v>
      </c>
      <c r="I254" s="16">
        <f t="shared" si="47"/>
        <v>22.475449763755822</v>
      </c>
      <c r="J254" s="13">
        <f t="shared" si="41"/>
        <v>22.370536292784056</v>
      </c>
      <c r="K254" s="13">
        <f t="shared" si="42"/>
        <v>0.10491347097176629</v>
      </c>
      <c r="L254" s="13">
        <f t="shared" si="43"/>
        <v>0</v>
      </c>
      <c r="M254" s="13">
        <f t="shared" si="48"/>
        <v>6.9980137579676562E-10</v>
      </c>
      <c r="N254" s="13">
        <f t="shared" si="44"/>
        <v>4.3387685299399469E-10</v>
      </c>
      <c r="O254" s="13">
        <f t="shared" si="45"/>
        <v>4.3387685299399469E-10</v>
      </c>
      <c r="Q254" s="41">
        <v>21.382505513990569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5.8875778416431599</v>
      </c>
      <c r="G255" s="13">
        <f t="shared" si="39"/>
        <v>0</v>
      </c>
      <c r="H255" s="13">
        <f t="shared" si="40"/>
        <v>5.8875778416431599</v>
      </c>
      <c r="I255" s="16">
        <f t="shared" si="47"/>
        <v>5.9924913126149262</v>
      </c>
      <c r="J255" s="13">
        <f t="shared" si="41"/>
        <v>5.9904741948853761</v>
      </c>
      <c r="K255" s="13">
        <f t="shared" si="42"/>
        <v>2.0171177295500442E-3</v>
      </c>
      <c r="L255" s="13">
        <f t="shared" si="43"/>
        <v>0</v>
      </c>
      <c r="M255" s="13">
        <f t="shared" si="48"/>
        <v>2.6592452280277094E-10</v>
      </c>
      <c r="N255" s="13">
        <f t="shared" si="44"/>
        <v>1.6487320413771798E-10</v>
      </c>
      <c r="O255" s="13">
        <f t="shared" si="45"/>
        <v>1.6487320413771798E-10</v>
      </c>
      <c r="Q255" s="41">
        <v>21.327592118248599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16.962404638664431</v>
      </c>
      <c r="G256" s="13">
        <f t="shared" si="39"/>
        <v>0</v>
      </c>
      <c r="H256" s="13">
        <f t="shared" si="40"/>
        <v>16.962404638664431</v>
      </c>
      <c r="I256" s="16">
        <f t="shared" si="47"/>
        <v>16.964421756393982</v>
      </c>
      <c r="J256" s="13">
        <f t="shared" si="41"/>
        <v>16.939558971065523</v>
      </c>
      <c r="K256" s="13">
        <f t="shared" si="42"/>
        <v>2.486278532845887E-2</v>
      </c>
      <c r="L256" s="13">
        <f t="shared" si="43"/>
        <v>0</v>
      </c>
      <c r="M256" s="13">
        <f t="shared" si="48"/>
        <v>1.0105131866505295E-10</v>
      </c>
      <c r="N256" s="13">
        <f t="shared" si="44"/>
        <v>6.2651817572332825E-11</v>
      </c>
      <c r="O256" s="13">
        <f t="shared" si="45"/>
        <v>6.2651817572332825E-11</v>
      </c>
      <c r="Q256" s="41">
        <v>25.665649870967751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29.677378997531701</v>
      </c>
      <c r="G257" s="18">
        <f t="shared" si="39"/>
        <v>0</v>
      </c>
      <c r="H257" s="18">
        <f t="shared" si="40"/>
        <v>29.677378997531701</v>
      </c>
      <c r="I257" s="17">
        <f t="shared" si="47"/>
        <v>29.70224178286016</v>
      </c>
      <c r="J257" s="18">
        <f t="shared" si="41"/>
        <v>29.47284636992585</v>
      </c>
      <c r="K257" s="18">
        <f t="shared" si="42"/>
        <v>0.22939541293430921</v>
      </c>
      <c r="L257" s="18">
        <f t="shared" si="43"/>
        <v>0</v>
      </c>
      <c r="M257" s="18">
        <f t="shared" si="48"/>
        <v>3.839950109272013E-11</v>
      </c>
      <c r="N257" s="18">
        <f t="shared" si="44"/>
        <v>2.3807690677486481E-11</v>
      </c>
      <c r="O257" s="18">
        <f t="shared" si="45"/>
        <v>2.3807690677486481E-11</v>
      </c>
      <c r="P257" s="3"/>
      <c r="Q257" s="42">
        <v>21.73243072979789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6.5546664492217461</v>
      </c>
      <c r="G258" s="13">
        <f t="shared" si="39"/>
        <v>0</v>
      </c>
      <c r="H258" s="13">
        <f t="shared" si="40"/>
        <v>6.5546664492217461</v>
      </c>
      <c r="I258" s="16">
        <f t="shared" si="47"/>
        <v>6.7840618621560553</v>
      </c>
      <c r="J258" s="13">
        <f t="shared" si="41"/>
        <v>6.7809857611911957</v>
      </c>
      <c r="K258" s="13">
        <f t="shared" si="42"/>
        <v>3.0761009648596627E-3</v>
      </c>
      <c r="L258" s="13">
        <f t="shared" si="43"/>
        <v>0</v>
      </c>
      <c r="M258" s="13">
        <f t="shared" si="48"/>
        <v>1.4591810415233649E-11</v>
      </c>
      <c r="N258" s="13">
        <f t="shared" si="44"/>
        <v>9.0469224574448624E-12</v>
      </c>
      <c r="O258" s="13">
        <f t="shared" si="45"/>
        <v>9.0469224574448624E-12</v>
      </c>
      <c r="Q258" s="41">
        <v>20.97448553642139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12.48064516</v>
      </c>
      <c r="G259" s="13">
        <f t="shared" si="39"/>
        <v>0</v>
      </c>
      <c r="H259" s="13">
        <f t="shared" si="40"/>
        <v>12.48064516</v>
      </c>
      <c r="I259" s="16">
        <f t="shared" si="47"/>
        <v>12.48372126096486</v>
      </c>
      <c r="J259" s="13">
        <f t="shared" si="41"/>
        <v>12.454837935835169</v>
      </c>
      <c r="K259" s="13">
        <f t="shared" si="42"/>
        <v>2.8883325129690718E-2</v>
      </c>
      <c r="L259" s="13">
        <f t="shared" si="43"/>
        <v>0</v>
      </c>
      <c r="M259" s="13">
        <f t="shared" si="48"/>
        <v>5.5448879577887862E-12</v>
      </c>
      <c r="N259" s="13">
        <f t="shared" si="44"/>
        <v>3.4378305338290476E-12</v>
      </c>
      <c r="O259" s="13">
        <f t="shared" si="45"/>
        <v>3.4378305338290476E-12</v>
      </c>
      <c r="Q259" s="41">
        <v>18.05861164886468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53.056596823747377</v>
      </c>
      <c r="G260" s="13">
        <f t="shared" si="39"/>
        <v>2.2434290997747728</v>
      </c>
      <c r="H260" s="13">
        <f t="shared" si="40"/>
        <v>50.813167723972605</v>
      </c>
      <c r="I260" s="16">
        <f t="shared" si="47"/>
        <v>50.842051049102295</v>
      </c>
      <c r="J260" s="13">
        <f t="shared" si="41"/>
        <v>48.037098124689294</v>
      </c>
      <c r="K260" s="13">
        <f t="shared" si="42"/>
        <v>2.8049529244130014</v>
      </c>
      <c r="L260" s="13">
        <f t="shared" si="43"/>
        <v>0</v>
      </c>
      <c r="M260" s="13">
        <f t="shared" si="48"/>
        <v>2.1070574239597386E-12</v>
      </c>
      <c r="N260" s="13">
        <f t="shared" si="44"/>
        <v>1.3063756028550379E-12</v>
      </c>
      <c r="O260" s="13">
        <f t="shared" si="45"/>
        <v>2.2434290997760793</v>
      </c>
      <c r="Q260" s="41">
        <v>14.889102123601861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67.250256996291569</v>
      </c>
      <c r="G261" s="13">
        <f t="shared" si="39"/>
        <v>4.6189751975144597</v>
      </c>
      <c r="H261" s="13">
        <f t="shared" si="40"/>
        <v>62.63128179877711</v>
      </c>
      <c r="I261" s="16">
        <f t="shared" si="47"/>
        <v>65.436234723190111</v>
      </c>
      <c r="J261" s="13">
        <f t="shared" si="41"/>
        <v>57.685388208471466</v>
      </c>
      <c r="K261" s="13">
        <f t="shared" si="42"/>
        <v>7.7508465147186456</v>
      </c>
      <c r="L261" s="13">
        <f t="shared" si="43"/>
        <v>0</v>
      </c>
      <c r="M261" s="13">
        <f t="shared" si="48"/>
        <v>8.006818211047007E-13</v>
      </c>
      <c r="N261" s="13">
        <f t="shared" si="44"/>
        <v>4.964227290849144E-13</v>
      </c>
      <c r="O261" s="13">
        <f t="shared" si="45"/>
        <v>4.6189751975149562</v>
      </c>
      <c r="Q261" s="41">
        <v>12.23857154778355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78.253068945860448</v>
      </c>
      <c r="G262" s="13">
        <f t="shared" ref="G262:G325" si="50">IF((F262-$J$2)&gt;0,$I$2*(F262-$J$2),0)</f>
        <v>6.460479550388988</v>
      </c>
      <c r="H262" s="13">
        <f t="shared" ref="H262:H325" si="51">F262-G262</f>
        <v>71.792589395471467</v>
      </c>
      <c r="I262" s="16">
        <f t="shared" si="47"/>
        <v>79.543435910190112</v>
      </c>
      <c r="J262" s="13">
        <f t="shared" ref="J262:J325" si="52">I262/SQRT(1+(I262/($K$2*(300+(25*Q262)+0.05*(Q262)^3)))^2)</f>
        <v>63.00712508865255</v>
      </c>
      <c r="K262" s="13">
        <f t="shared" ref="K262:K325" si="53">I262-J262</f>
        <v>16.536310821537562</v>
      </c>
      <c r="L262" s="13">
        <f t="shared" ref="L262:L325" si="54">IF(K262&gt;$N$2,(K262-$N$2)/$L$2,0)</f>
        <v>0</v>
      </c>
      <c r="M262" s="13">
        <f t="shared" si="48"/>
        <v>3.0425909201978629E-13</v>
      </c>
      <c r="N262" s="13">
        <f t="shared" ref="N262:N325" si="55">$M$2*M262</f>
        <v>1.886406370522675E-13</v>
      </c>
      <c r="O262" s="13">
        <f t="shared" ref="O262:O325" si="56">N262+G262</f>
        <v>6.4604795503891763</v>
      </c>
      <c r="Q262" s="41">
        <v>9.7308484516129052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73.265228167845748</v>
      </c>
      <c r="G263" s="13">
        <f t="shared" si="50"/>
        <v>5.6256810873907135</v>
      </c>
      <c r="H263" s="13">
        <f t="shared" si="51"/>
        <v>67.639547080455031</v>
      </c>
      <c r="I263" s="16">
        <f t="shared" ref="I263:I326" si="58">H263+K262-L262</f>
        <v>84.1758579019926</v>
      </c>
      <c r="J263" s="13">
        <f t="shared" si="52"/>
        <v>69.153275877967772</v>
      </c>
      <c r="K263" s="13">
        <f t="shared" si="53"/>
        <v>15.022582024024828</v>
      </c>
      <c r="L263" s="13">
        <f t="shared" si="54"/>
        <v>0</v>
      </c>
      <c r="M263" s="13">
        <f t="shared" ref="M263:M326" si="59">L263+M262-N262</f>
        <v>1.156184549675188E-13</v>
      </c>
      <c r="N263" s="13">
        <f t="shared" si="55"/>
        <v>7.1683442079861655E-14</v>
      </c>
      <c r="O263" s="13">
        <f t="shared" si="56"/>
        <v>5.6256810873907854</v>
      </c>
      <c r="Q263" s="41">
        <v>12.12932175296605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91.459721208220145</v>
      </c>
      <c r="G264" s="13">
        <f t="shared" si="50"/>
        <v>8.6708333889809985</v>
      </c>
      <c r="H264" s="13">
        <f t="shared" si="51"/>
        <v>82.78888781923915</v>
      </c>
      <c r="I264" s="16">
        <f t="shared" si="58"/>
        <v>97.811469843263978</v>
      </c>
      <c r="J264" s="13">
        <f t="shared" si="52"/>
        <v>79.145789795719296</v>
      </c>
      <c r="K264" s="13">
        <f t="shared" si="53"/>
        <v>18.665680047544683</v>
      </c>
      <c r="L264" s="13">
        <f t="shared" si="54"/>
        <v>0.95947145703004055</v>
      </c>
      <c r="M264" s="13">
        <f t="shared" si="59"/>
        <v>0.95947145703008441</v>
      </c>
      <c r="N264" s="13">
        <f t="shared" si="55"/>
        <v>0.59487230335865238</v>
      </c>
      <c r="O264" s="13">
        <f t="shared" si="56"/>
        <v>9.265705692339651</v>
      </c>
      <c r="Q264" s="41">
        <v>13.66144433812358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69.047348780038817</v>
      </c>
      <c r="G265" s="13">
        <f t="shared" si="50"/>
        <v>4.91974852322919</v>
      </c>
      <c r="H265" s="13">
        <f t="shared" si="51"/>
        <v>64.127600256809629</v>
      </c>
      <c r="I265" s="16">
        <f t="shared" si="58"/>
        <v>81.833808847324278</v>
      </c>
      <c r="J265" s="13">
        <f t="shared" si="52"/>
        <v>70.239693085731943</v>
      </c>
      <c r="K265" s="13">
        <f t="shared" si="53"/>
        <v>11.594115761592334</v>
      </c>
      <c r="L265" s="13">
        <f t="shared" si="54"/>
        <v>0</v>
      </c>
      <c r="M265" s="13">
        <f t="shared" si="59"/>
        <v>0.36459915367143203</v>
      </c>
      <c r="N265" s="13">
        <f t="shared" si="55"/>
        <v>0.22605147527628786</v>
      </c>
      <c r="O265" s="13">
        <f t="shared" si="56"/>
        <v>5.1457999985054776</v>
      </c>
      <c r="Q265" s="41">
        <v>13.895384144008609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79.291531047772878</v>
      </c>
      <c r="G266" s="13">
        <f t="shared" si="50"/>
        <v>6.6342835279296475</v>
      </c>
      <c r="H266" s="13">
        <f t="shared" si="51"/>
        <v>72.657247519843224</v>
      </c>
      <c r="I266" s="16">
        <f t="shared" si="58"/>
        <v>84.251363281435559</v>
      </c>
      <c r="J266" s="13">
        <f t="shared" si="52"/>
        <v>76.832756168527709</v>
      </c>
      <c r="K266" s="13">
        <f t="shared" si="53"/>
        <v>7.4186071129078499</v>
      </c>
      <c r="L266" s="13">
        <f t="shared" si="54"/>
        <v>0</v>
      </c>
      <c r="M266" s="13">
        <f t="shared" si="59"/>
        <v>0.13854767839514417</v>
      </c>
      <c r="N266" s="13">
        <f t="shared" si="55"/>
        <v>8.5899560604989392E-2</v>
      </c>
      <c r="O266" s="13">
        <f t="shared" si="56"/>
        <v>6.720183088534637</v>
      </c>
      <c r="Q266" s="41">
        <v>18.36843872027746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21.03632440227581</v>
      </c>
      <c r="G267" s="13">
        <f t="shared" si="50"/>
        <v>0</v>
      </c>
      <c r="H267" s="13">
        <f t="shared" si="51"/>
        <v>21.03632440227581</v>
      </c>
      <c r="I267" s="16">
        <f t="shared" si="58"/>
        <v>28.454931515183659</v>
      </c>
      <c r="J267" s="13">
        <f t="shared" si="52"/>
        <v>28.269726608280166</v>
      </c>
      <c r="K267" s="13">
        <f t="shared" si="53"/>
        <v>0.18520490690349334</v>
      </c>
      <c r="L267" s="13">
        <f t="shared" si="54"/>
        <v>0</v>
      </c>
      <c r="M267" s="13">
        <f t="shared" si="59"/>
        <v>5.2648117790154783E-2</v>
      </c>
      <c r="N267" s="13">
        <f t="shared" si="55"/>
        <v>3.2641833029895963E-2</v>
      </c>
      <c r="O267" s="13">
        <f t="shared" si="56"/>
        <v>3.2641833029895963E-2</v>
      </c>
      <c r="Q267" s="41">
        <v>22.349487426207311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42.249283134852902</v>
      </c>
      <c r="G268" s="13">
        <f t="shared" si="50"/>
        <v>0.4346446461097756</v>
      </c>
      <c r="H268" s="13">
        <f t="shared" si="51"/>
        <v>41.814638488743128</v>
      </c>
      <c r="I268" s="16">
        <f t="shared" si="58"/>
        <v>41.999843395646622</v>
      </c>
      <c r="J268" s="13">
        <f t="shared" si="52"/>
        <v>41.508084678102996</v>
      </c>
      <c r="K268" s="13">
        <f t="shared" si="53"/>
        <v>0.49175871754362532</v>
      </c>
      <c r="L268" s="13">
        <f t="shared" si="54"/>
        <v>0</v>
      </c>
      <c r="M268" s="13">
        <f t="shared" si="59"/>
        <v>2.000628476025882E-2</v>
      </c>
      <c r="N268" s="13">
        <f t="shared" si="55"/>
        <v>1.2403896551360469E-2</v>
      </c>
      <c r="O268" s="13">
        <f t="shared" si="56"/>
        <v>0.44704854266113608</v>
      </c>
      <c r="Q268" s="41">
        <v>23.654731327948781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59.141673822696802</v>
      </c>
      <c r="G269" s="18">
        <f t="shared" si="50"/>
        <v>3.2618683707995859</v>
      </c>
      <c r="H269" s="18">
        <f t="shared" si="51"/>
        <v>55.879805451897219</v>
      </c>
      <c r="I269" s="17">
        <f t="shared" si="58"/>
        <v>56.371564169440845</v>
      </c>
      <c r="J269" s="18">
        <f t="shared" si="52"/>
        <v>55.377280589630367</v>
      </c>
      <c r="K269" s="18">
        <f t="shared" si="53"/>
        <v>0.9942835798104781</v>
      </c>
      <c r="L269" s="18">
        <f t="shared" si="54"/>
        <v>0</v>
      </c>
      <c r="M269" s="18">
        <f t="shared" si="59"/>
        <v>7.6023882088983516E-3</v>
      </c>
      <c r="N269" s="18">
        <f t="shared" si="55"/>
        <v>4.7134806895169782E-3</v>
      </c>
      <c r="O269" s="18">
        <f t="shared" si="56"/>
        <v>3.2665818514891027</v>
      </c>
      <c r="P269" s="3"/>
      <c r="Q269" s="42">
        <v>24.86934687096775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16.887933205475129</v>
      </c>
      <c r="G270" s="13">
        <f t="shared" si="50"/>
        <v>0</v>
      </c>
      <c r="H270" s="13">
        <f t="shared" si="51"/>
        <v>16.887933205475129</v>
      </c>
      <c r="I270" s="16">
        <f t="shared" si="58"/>
        <v>17.882216785285607</v>
      </c>
      <c r="J270" s="13">
        <f t="shared" si="52"/>
        <v>17.834403568416946</v>
      </c>
      <c r="K270" s="13">
        <f t="shared" si="53"/>
        <v>4.7813216868661357E-2</v>
      </c>
      <c r="L270" s="13">
        <f t="shared" si="54"/>
        <v>0</v>
      </c>
      <c r="M270" s="13">
        <f t="shared" si="59"/>
        <v>2.8889075193813734E-3</v>
      </c>
      <c r="N270" s="13">
        <f t="shared" si="55"/>
        <v>1.7911226620164515E-3</v>
      </c>
      <c r="O270" s="13">
        <f t="shared" si="56"/>
        <v>1.7911226620164515E-3</v>
      </c>
      <c r="Q270" s="41">
        <v>22.11136003939388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7.3611673602299232</v>
      </c>
      <c r="G271" s="13">
        <f t="shared" si="50"/>
        <v>0</v>
      </c>
      <c r="H271" s="13">
        <f t="shared" si="51"/>
        <v>7.3611673602299232</v>
      </c>
      <c r="I271" s="16">
        <f t="shared" si="58"/>
        <v>7.4089805770985846</v>
      </c>
      <c r="J271" s="13">
        <f t="shared" si="52"/>
        <v>7.4049570796470441</v>
      </c>
      <c r="K271" s="13">
        <f t="shared" si="53"/>
        <v>4.0234974515405142E-3</v>
      </c>
      <c r="L271" s="13">
        <f t="shared" si="54"/>
        <v>0</v>
      </c>
      <c r="M271" s="13">
        <f t="shared" si="59"/>
        <v>1.097784857364922E-3</v>
      </c>
      <c r="N271" s="13">
        <f t="shared" si="55"/>
        <v>6.8062661156625167E-4</v>
      </c>
      <c r="O271" s="13">
        <f t="shared" si="56"/>
        <v>6.8062661156625167E-4</v>
      </c>
      <c r="Q271" s="41">
        <v>20.944298792829699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67.595514520015726</v>
      </c>
      <c r="G272" s="13">
        <f t="shared" si="50"/>
        <v>4.67675981073105</v>
      </c>
      <c r="H272" s="13">
        <f t="shared" si="51"/>
        <v>62.918754709284677</v>
      </c>
      <c r="I272" s="16">
        <f t="shared" si="58"/>
        <v>62.922778206736218</v>
      </c>
      <c r="J272" s="13">
        <f t="shared" si="52"/>
        <v>58.079286954751339</v>
      </c>
      <c r="K272" s="13">
        <f t="shared" si="53"/>
        <v>4.8434912519848794</v>
      </c>
      <c r="L272" s="13">
        <f t="shared" si="54"/>
        <v>0</v>
      </c>
      <c r="M272" s="13">
        <f t="shared" si="59"/>
        <v>4.1715824579867031E-4</v>
      </c>
      <c r="N272" s="13">
        <f t="shared" si="55"/>
        <v>2.5863811239517558E-4</v>
      </c>
      <c r="O272" s="13">
        <f t="shared" si="56"/>
        <v>4.6770184488434454</v>
      </c>
      <c r="Q272" s="41">
        <v>15.30446743217607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59.107724369726753</v>
      </c>
      <c r="G273" s="13">
        <f t="shared" si="50"/>
        <v>3.2561863628084828</v>
      </c>
      <c r="H273" s="13">
        <f t="shared" si="51"/>
        <v>55.851538006918268</v>
      </c>
      <c r="I273" s="16">
        <f t="shared" si="58"/>
        <v>60.695029258903148</v>
      </c>
      <c r="J273" s="13">
        <f t="shared" si="52"/>
        <v>52.676611259179836</v>
      </c>
      <c r="K273" s="13">
        <f t="shared" si="53"/>
        <v>8.0184179997233116</v>
      </c>
      <c r="L273" s="13">
        <f t="shared" si="54"/>
        <v>0</v>
      </c>
      <c r="M273" s="13">
        <f t="shared" si="59"/>
        <v>1.5852013340349473E-4</v>
      </c>
      <c r="N273" s="13">
        <f t="shared" si="55"/>
        <v>9.8282482710166738E-5</v>
      </c>
      <c r="O273" s="13">
        <f t="shared" si="56"/>
        <v>3.2562846452911929</v>
      </c>
      <c r="Q273" s="41">
        <v>10.13462611424859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68.373797871973437</v>
      </c>
      <c r="G274" s="13">
        <f t="shared" si="50"/>
        <v>4.8070185288631961</v>
      </c>
      <c r="H274" s="13">
        <f t="shared" si="51"/>
        <v>63.566779343110241</v>
      </c>
      <c r="I274" s="16">
        <f t="shared" si="58"/>
        <v>71.585197342833553</v>
      </c>
      <c r="J274" s="13">
        <f t="shared" si="52"/>
        <v>60.043335703235151</v>
      </c>
      <c r="K274" s="13">
        <f t="shared" si="53"/>
        <v>11.541861639598402</v>
      </c>
      <c r="L274" s="13">
        <f t="shared" si="54"/>
        <v>0</v>
      </c>
      <c r="M274" s="13">
        <f t="shared" si="59"/>
        <v>6.0237650693327995E-5</v>
      </c>
      <c r="N274" s="13">
        <f t="shared" si="55"/>
        <v>3.7347343429863358E-5</v>
      </c>
      <c r="O274" s="13">
        <f t="shared" si="56"/>
        <v>4.8070558762066264</v>
      </c>
      <c r="Q274" s="41">
        <v>10.719650951612911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74.470465026655901</v>
      </c>
      <c r="G275" s="13">
        <f t="shared" si="50"/>
        <v>5.8273976060330854</v>
      </c>
      <c r="H275" s="13">
        <f t="shared" si="51"/>
        <v>68.643067420622813</v>
      </c>
      <c r="I275" s="16">
        <f t="shared" si="58"/>
        <v>80.184929060221208</v>
      </c>
      <c r="J275" s="13">
        <f t="shared" si="52"/>
        <v>64.970344357763281</v>
      </c>
      <c r="K275" s="13">
        <f t="shared" si="53"/>
        <v>15.214584702457927</v>
      </c>
      <c r="L275" s="13">
        <f t="shared" si="54"/>
        <v>0</v>
      </c>
      <c r="M275" s="13">
        <f t="shared" si="59"/>
        <v>2.2890307263464637E-5</v>
      </c>
      <c r="N275" s="13">
        <f t="shared" si="55"/>
        <v>1.4191990503348075E-5</v>
      </c>
      <c r="O275" s="13">
        <f t="shared" si="56"/>
        <v>5.8274117980235891</v>
      </c>
      <c r="Q275" s="41">
        <v>10.798096939929859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11.994206211582069</v>
      </c>
      <c r="G276" s="13">
        <f t="shared" si="50"/>
        <v>0</v>
      </c>
      <c r="H276" s="13">
        <f t="shared" si="51"/>
        <v>11.994206211582069</v>
      </c>
      <c r="I276" s="16">
        <f t="shared" si="58"/>
        <v>27.208790914039994</v>
      </c>
      <c r="J276" s="13">
        <f t="shared" si="52"/>
        <v>26.742926700353294</v>
      </c>
      <c r="K276" s="13">
        <f t="shared" si="53"/>
        <v>0.46586421368670017</v>
      </c>
      <c r="L276" s="13">
        <f t="shared" si="54"/>
        <v>0</v>
      </c>
      <c r="M276" s="13">
        <f t="shared" si="59"/>
        <v>8.6983167601165619E-6</v>
      </c>
      <c r="N276" s="13">
        <f t="shared" si="55"/>
        <v>5.3929563912722683E-6</v>
      </c>
      <c r="O276" s="13">
        <f t="shared" si="56"/>
        <v>5.3929563912722683E-6</v>
      </c>
      <c r="Q276" s="41">
        <v>14.740135113764991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83.255197773910794</v>
      </c>
      <c r="G277" s="13">
        <f t="shared" si="50"/>
        <v>7.2976693572051268</v>
      </c>
      <c r="H277" s="13">
        <f t="shared" si="51"/>
        <v>75.957528416705671</v>
      </c>
      <c r="I277" s="16">
        <f t="shared" si="58"/>
        <v>76.423392630392371</v>
      </c>
      <c r="J277" s="13">
        <f t="shared" si="52"/>
        <v>67.759207691811156</v>
      </c>
      <c r="K277" s="13">
        <f t="shared" si="53"/>
        <v>8.6641849385812151</v>
      </c>
      <c r="L277" s="13">
        <f t="shared" si="54"/>
        <v>0</v>
      </c>
      <c r="M277" s="13">
        <f t="shared" si="59"/>
        <v>3.3053603688442936E-6</v>
      </c>
      <c r="N277" s="13">
        <f t="shared" si="55"/>
        <v>2.0493234286834619E-6</v>
      </c>
      <c r="O277" s="13">
        <f t="shared" si="56"/>
        <v>7.2976714065285551</v>
      </c>
      <c r="Q277" s="41">
        <v>14.87552168702633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7.9026196060396394</v>
      </c>
      <c r="G278" s="13">
        <f t="shared" si="50"/>
        <v>0</v>
      </c>
      <c r="H278" s="13">
        <f t="shared" si="51"/>
        <v>7.9026196060396394</v>
      </c>
      <c r="I278" s="16">
        <f t="shared" si="58"/>
        <v>16.566804544620855</v>
      </c>
      <c r="J278" s="13">
        <f t="shared" si="52"/>
        <v>16.505348587336595</v>
      </c>
      <c r="K278" s="13">
        <f t="shared" si="53"/>
        <v>6.1455957284259455E-2</v>
      </c>
      <c r="L278" s="13">
        <f t="shared" si="54"/>
        <v>0</v>
      </c>
      <c r="M278" s="13">
        <f t="shared" si="59"/>
        <v>1.2560369401608317E-6</v>
      </c>
      <c r="N278" s="13">
        <f t="shared" si="55"/>
        <v>7.7874290289971569E-7</v>
      </c>
      <c r="O278" s="13">
        <f t="shared" si="56"/>
        <v>7.7874290289971569E-7</v>
      </c>
      <c r="Q278" s="41">
        <v>18.707390785207149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51.975048342419989</v>
      </c>
      <c r="G279" s="13">
        <f t="shared" si="50"/>
        <v>2.0624138969940633</v>
      </c>
      <c r="H279" s="13">
        <f t="shared" si="51"/>
        <v>49.912634445425923</v>
      </c>
      <c r="I279" s="16">
        <f t="shared" si="58"/>
        <v>49.974090402710182</v>
      </c>
      <c r="J279" s="13">
        <f t="shared" si="52"/>
        <v>48.340852949203637</v>
      </c>
      <c r="K279" s="13">
        <f t="shared" si="53"/>
        <v>1.6332374535065455</v>
      </c>
      <c r="L279" s="13">
        <f t="shared" si="54"/>
        <v>0</v>
      </c>
      <c r="M279" s="13">
        <f t="shared" si="59"/>
        <v>4.7729403726111605E-7</v>
      </c>
      <c r="N279" s="13">
        <f t="shared" si="55"/>
        <v>2.9592230310189193E-7</v>
      </c>
      <c r="O279" s="13">
        <f t="shared" si="56"/>
        <v>2.0624141929163664</v>
      </c>
      <c r="Q279" s="41">
        <v>18.621962116670112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11.099155517938391</v>
      </c>
      <c r="G280" s="13">
        <f t="shared" si="50"/>
        <v>0</v>
      </c>
      <c r="H280" s="13">
        <f t="shared" si="51"/>
        <v>11.099155517938391</v>
      </c>
      <c r="I280" s="16">
        <f t="shared" si="58"/>
        <v>12.732392971444936</v>
      </c>
      <c r="J280" s="13">
        <f t="shared" si="52"/>
        <v>12.719626130174225</v>
      </c>
      <c r="K280" s="13">
        <f t="shared" si="53"/>
        <v>1.2766841270710927E-2</v>
      </c>
      <c r="L280" s="13">
        <f t="shared" si="54"/>
        <v>0</v>
      </c>
      <c r="M280" s="13">
        <f t="shared" si="59"/>
        <v>1.8137173415922412E-7</v>
      </c>
      <c r="N280" s="13">
        <f t="shared" si="55"/>
        <v>1.1245047517871896E-7</v>
      </c>
      <c r="O280" s="13">
        <f t="shared" si="56"/>
        <v>1.1245047517871896E-7</v>
      </c>
      <c r="Q280" s="41">
        <v>24.274294207967479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8.1725332512349969</v>
      </c>
      <c r="G281" s="18">
        <f t="shared" si="50"/>
        <v>0</v>
      </c>
      <c r="H281" s="18">
        <f t="shared" si="51"/>
        <v>8.1725332512349969</v>
      </c>
      <c r="I281" s="17">
        <f t="shared" si="58"/>
        <v>8.1853000925057078</v>
      </c>
      <c r="J281" s="18">
        <f t="shared" si="52"/>
        <v>8.1820247706409663</v>
      </c>
      <c r="K281" s="18">
        <f t="shared" si="53"/>
        <v>3.2753218647414428E-3</v>
      </c>
      <c r="L281" s="18">
        <f t="shared" si="54"/>
        <v>0</v>
      </c>
      <c r="M281" s="18">
        <f t="shared" si="59"/>
        <v>6.8921258980505165E-8</v>
      </c>
      <c r="N281" s="18">
        <f t="shared" si="55"/>
        <v>4.2731180567913203E-8</v>
      </c>
      <c r="O281" s="18">
        <f t="shared" si="56"/>
        <v>4.2731180567913203E-8</v>
      </c>
      <c r="P281" s="3"/>
      <c r="Q281" s="42">
        <v>24.531345870967751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7.8985063359713381</v>
      </c>
      <c r="G282" s="13">
        <f t="shared" si="50"/>
        <v>0</v>
      </c>
      <c r="H282" s="13">
        <f t="shared" si="51"/>
        <v>7.8985063359713381</v>
      </c>
      <c r="I282" s="16">
        <f t="shared" si="58"/>
        <v>7.9017816578360796</v>
      </c>
      <c r="J282" s="13">
        <f t="shared" si="52"/>
        <v>7.898198621457488</v>
      </c>
      <c r="K282" s="13">
        <f t="shared" si="53"/>
        <v>3.5830363785915864E-3</v>
      </c>
      <c r="L282" s="13">
        <f t="shared" si="54"/>
        <v>0</v>
      </c>
      <c r="M282" s="13">
        <f t="shared" si="59"/>
        <v>2.6190078412591962E-8</v>
      </c>
      <c r="N282" s="13">
        <f t="shared" si="55"/>
        <v>1.6237848615807015E-8</v>
      </c>
      <c r="O282" s="13">
        <f t="shared" si="56"/>
        <v>1.6237848615807015E-8</v>
      </c>
      <c r="Q282" s="41">
        <v>23.135300570731729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48.222297402374132</v>
      </c>
      <c r="G283" s="13">
        <f t="shared" si="50"/>
        <v>1.4343283473160828</v>
      </c>
      <c r="H283" s="13">
        <f t="shared" si="51"/>
        <v>46.787969055058049</v>
      </c>
      <c r="I283" s="16">
        <f t="shared" si="58"/>
        <v>46.791552091436643</v>
      </c>
      <c r="J283" s="13">
        <f t="shared" si="52"/>
        <v>45.317947001224837</v>
      </c>
      <c r="K283" s="13">
        <f t="shared" si="53"/>
        <v>1.4736050902118052</v>
      </c>
      <c r="L283" s="13">
        <f t="shared" si="54"/>
        <v>0</v>
      </c>
      <c r="M283" s="13">
        <f t="shared" si="59"/>
        <v>9.9522297967849467E-9</v>
      </c>
      <c r="N283" s="13">
        <f t="shared" si="55"/>
        <v>6.1703824740066668E-9</v>
      </c>
      <c r="O283" s="13">
        <f t="shared" si="56"/>
        <v>1.4343283534864653</v>
      </c>
      <c r="Q283" s="41">
        <v>17.96646121191031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73.24814316673195</v>
      </c>
      <c r="G284" s="13">
        <f t="shared" si="50"/>
        <v>5.6228216270941882</v>
      </c>
      <c r="H284" s="13">
        <f t="shared" si="51"/>
        <v>67.625321539637767</v>
      </c>
      <c r="I284" s="16">
        <f t="shared" si="58"/>
        <v>69.098926629849572</v>
      </c>
      <c r="J284" s="13">
        <f t="shared" si="52"/>
        <v>63.123737248928116</v>
      </c>
      <c r="K284" s="13">
        <f t="shared" si="53"/>
        <v>5.9751893809214565</v>
      </c>
      <c r="L284" s="13">
        <f t="shared" si="54"/>
        <v>0</v>
      </c>
      <c r="M284" s="13">
        <f t="shared" si="59"/>
        <v>3.7818473227782798E-9</v>
      </c>
      <c r="N284" s="13">
        <f t="shared" si="55"/>
        <v>2.3447453401225333E-9</v>
      </c>
      <c r="O284" s="13">
        <f t="shared" si="56"/>
        <v>5.6228216294389339</v>
      </c>
      <c r="Q284" s="41">
        <v>15.6993746309853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58.731139828477382</v>
      </c>
      <c r="G285" s="13">
        <f t="shared" si="50"/>
        <v>3.1931586499733884</v>
      </c>
      <c r="H285" s="13">
        <f t="shared" si="51"/>
        <v>55.537981178503991</v>
      </c>
      <c r="I285" s="16">
        <f t="shared" si="58"/>
        <v>61.513170559425447</v>
      </c>
      <c r="J285" s="13">
        <f t="shared" si="52"/>
        <v>55.131558505442378</v>
      </c>
      <c r="K285" s="13">
        <f t="shared" si="53"/>
        <v>6.3816120539830692</v>
      </c>
      <c r="L285" s="13">
        <f t="shared" si="54"/>
        <v>0</v>
      </c>
      <c r="M285" s="13">
        <f t="shared" si="59"/>
        <v>1.4371019826557466E-9</v>
      </c>
      <c r="N285" s="13">
        <f t="shared" si="55"/>
        <v>8.9100322924656289E-10</v>
      </c>
      <c r="O285" s="13">
        <f t="shared" si="56"/>
        <v>3.1931586508643917</v>
      </c>
      <c r="Q285" s="41">
        <v>12.48965563509012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2.4806449214066082</v>
      </c>
      <c r="G286" s="13">
        <f t="shared" si="50"/>
        <v>0</v>
      </c>
      <c r="H286" s="13">
        <f t="shared" si="51"/>
        <v>2.4806449214066082</v>
      </c>
      <c r="I286" s="16">
        <f t="shared" si="58"/>
        <v>8.8622569753896769</v>
      </c>
      <c r="J286" s="13">
        <f t="shared" si="52"/>
        <v>8.8364378120136244</v>
      </c>
      <c r="K286" s="13">
        <f t="shared" si="53"/>
        <v>2.5819163376052501E-2</v>
      </c>
      <c r="L286" s="13">
        <f t="shared" si="54"/>
        <v>0</v>
      </c>
      <c r="M286" s="13">
        <f t="shared" si="59"/>
        <v>5.4609875340918366E-10</v>
      </c>
      <c r="N286" s="13">
        <f t="shared" si="55"/>
        <v>3.3858122711369386E-10</v>
      </c>
      <c r="O286" s="13">
        <f t="shared" si="56"/>
        <v>3.3858122711369386E-10</v>
      </c>
      <c r="Q286" s="41">
        <v>11.451846571503751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21.145280009581001</v>
      </c>
      <c r="G287" s="13">
        <f t="shared" si="50"/>
        <v>0</v>
      </c>
      <c r="H287" s="13">
        <f t="shared" si="51"/>
        <v>21.145280009581001</v>
      </c>
      <c r="I287" s="16">
        <f t="shared" si="58"/>
        <v>21.171099172957053</v>
      </c>
      <c r="J287" s="13">
        <f t="shared" si="52"/>
        <v>20.772218415573583</v>
      </c>
      <c r="K287" s="13">
        <f t="shared" si="53"/>
        <v>0.39888075738346984</v>
      </c>
      <c r="L287" s="13">
        <f t="shared" si="54"/>
        <v>0</v>
      </c>
      <c r="M287" s="13">
        <f t="shared" si="59"/>
        <v>2.0751752629548981E-10</v>
      </c>
      <c r="N287" s="13">
        <f t="shared" si="55"/>
        <v>1.2866086630320367E-10</v>
      </c>
      <c r="O287" s="13">
        <f t="shared" si="56"/>
        <v>1.2866086630320367E-10</v>
      </c>
      <c r="Q287" s="41">
        <v>10.341404651612899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54.222498806149403</v>
      </c>
      <c r="G288" s="13">
        <f t="shared" si="50"/>
        <v>2.4385622698643057</v>
      </c>
      <c r="H288" s="13">
        <f t="shared" si="51"/>
        <v>51.783936536285097</v>
      </c>
      <c r="I288" s="16">
        <f t="shared" si="58"/>
        <v>52.182817293668563</v>
      </c>
      <c r="J288" s="13">
        <f t="shared" si="52"/>
        <v>48.696180874386997</v>
      </c>
      <c r="K288" s="13">
        <f t="shared" si="53"/>
        <v>3.4866364192815666</v>
      </c>
      <c r="L288" s="13">
        <f t="shared" si="54"/>
        <v>0</v>
      </c>
      <c r="M288" s="13">
        <f t="shared" si="59"/>
        <v>7.8856659992286137E-11</v>
      </c>
      <c r="N288" s="13">
        <f t="shared" si="55"/>
        <v>4.8891129195217408E-11</v>
      </c>
      <c r="O288" s="13">
        <f t="shared" si="56"/>
        <v>2.4385622699131968</v>
      </c>
      <c r="Q288" s="41">
        <v>13.74685810673135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81.941739989422857</v>
      </c>
      <c r="G289" s="13">
        <f t="shared" si="50"/>
        <v>7.0778402591038683</v>
      </c>
      <c r="H289" s="13">
        <f t="shared" si="51"/>
        <v>74.863899730318991</v>
      </c>
      <c r="I289" s="16">
        <f t="shared" si="58"/>
        <v>78.350536149600558</v>
      </c>
      <c r="J289" s="13">
        <f t="shared" si="52"/>
        <v>67.228949828865098</v>
      </c>
      <c r="K289" s="13">
        <f t="shared" si="53"/>
        <v>11.12158632073546</v>
      </c>
      <c r="L289" s="13">
        <f t="shared" si="54"/>
        <v>0</v>
      </c>
      <c r="M289" s="13">
        <f t="shared" si="59"/>
        <v>2.996553079706873E-11</v>
      </c>
      <c r="N289" s="13">
        <f t="shared" si="55"/>
        <v>1.8578629094182612E-11</v>
      </c>
      <c r="O289" s="13">
        <f t="shared" si="56"/>
        <v>7.0778402591224472</v>
      </c>
      <c r="Q289" s="41">
        <v>13.246498600648779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1.004786663644629</v>
      </c>
      <c r="G290" s="13">
        <f t="shared" si="50"/>
        <v>0</v>
      </c>
      <c r="H290" s="13">
        <f t="shared" si="51"/>
        <v>1.004786663644629</v>
      </c>
      <c r="I290" s="16">
        <f t="shared" si="58"/>
        <v>12.126372984380088</v>
      </c>
      <c r="J290" s="13">
        <f t="shared" si="52"/>
        <v>12.110053061518618</v>
      </c>
      <c r="K290" s="13">
        <f t="shared" si="53"/>
        <v>1.6319922861470104E-2</v>
      </c>
      <c r="L290" s="13">
        <f t="shared" si="54"/>
        <v>0</v>
      </c>
      <c r="M290" s="13">
        <f t="shared" si="59"/>
        <v>1.1386901702886118E-11</v>
      </c>
      <c r="N290" s="13">
        <f t="shared" si="55"/>
        <v>7.0598790557893925E-12</v>
      </c>
      <c r="O290" s="13">
        <f t="shared" si="56"/>
        <v>7.0598790557893925E-12</v>
      </c>
      <c r="Q290" s="41">
        <v>21.485942138005349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5.884012955472242</v>
      </c>
      <c r="G291" s="13">
        <f t="shared" si="50"/>
        <v>0</v>
      </c>
      <c r="H291" s="13">
        <f t="shared" si="51"/>
        <v>5.884012955472242</v>
      </c>
      <c r="I291" s="16">
        <f t="shared" si="58"/>
        <v>5.9003328783337121</v>
      </c>
      <c r="J291" s="13">
        <f t="shared" si="52"/>
        <v>5.8982656048549327</v>
      </c>
      <c r="K291" s="13">
        <f t="shared" si="53"/>
        <v>2.0672734787794411E-3</v>
      </c>
      <c r="L291" s="13">
        <f t="shared" si="54"/>
        <v>0</v>
      </c>
      <c r="M291" s="13">
        <f t="shared" si="59"/>
        <v>4.3270226470967251E-12</v>
      </c>
      <c r="N291" s="13">
        <f t="shared" si="55"/>
        <v>2.6827540411999696E-12</v>
      </c>
      <c r="O291" s="13">
        <f t="shared" si="56"/>
        <v>2.6827540411999696E-12</v>
      </c>
      <c r="Q291" s="41">
        <v>20.825321396355299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7.9702973465275431</v>
      </c>
      <c r="G292" s="13">
        <f t="shared" si="50"/>
        <v>0</v>
      </c>
      <c r="H292" s="13">
        <f t="shared" si="51"/>
        <v>7.9702973465275431</v>
      </c>
      <c r="I292" s="16">
        <f t="shared" si="58"/>
        <v>7.9723646200063225</v>
      </c>
      <c r="J292" s="13">
        <f t="shared" si="52"/>
        <v>7.9700549166508567</v>
      </c>
      <c r="K292" s="13">
        <f t="shared" si="53"/>
        <v>2.3097033554657642E-3</v>
      </c>
      <c r="L292" s="13">
        <f t="shared" si="54"/>
        <v>0</v>
      </c>
      <c r="M292" s="13">
        <f t="shared" si="59"/>
        <v>1.6442686058967555E-12</v>
      </c>
      <c r="N292" s="13">
        <f t="shared" si="55"/>
        <v>1.0194465356559885E-12</v>
      </c>
      <c r="O292" s="13">
        <f t="shared" si="56"/>
        <v>1.0194465356559885E-12</v>
      </c>
      <c r="Q292" s="41">
        <v>26.480732870967749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6.5481741527144042</v>
      </c>
      <c r="G293" s="18">
        <f t="shared" si="50"/>
        <v>0</v>
      </c>
      <c r="H293" s="18">
        <f t="shared" si="51"/>
        <v>6.5481741527144042</v>
      </c>
      <c r="I293" s="17">
        <f t="shared" si="58"/>
        <v>6.5504838560698699</v>
      </c>
      <c r="J293" s="18">
        <f t="shared" si="52"/>
        <v>6.5490179116614087</v>
      </c>
      <c r="K293" s="18">
        <f t="shared" si="53"/>
        <v>1.4659444084612616E-3</v>
      </c>
      <c r="L293" s="18">
        <f t="shared" si="54"/>
        <v>0</v>
      </c>
      <c r="M293" s="18">
        <f t="shared" si="59"/>
        <v>6.2482207024076701E-13</v>
      </c>
      <c r="N293" s="18">
        <f t="shared" si="55"/>
        <v>3.8738968354927553E-13</v>
      </c>
      <c r="O293" s="18">
        <f t="shared" si="56"/>
        <v>3.8738968354927553E-13</v>
      </c>
      <c r="P293" s="3"/>
      <c r="Q293" s="42">
        <v>25.506963280431219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47.156401863624311</v>
      </c>
      <c r="G294" s="13">
        <f t="shared" si="50"/>
        <v>1.2559329259170791</v>
      </c>
      <c r="H294" s="13">
        <f t="shared" si="51"/>
        <v>45.900468937707231</v>
      </c>
      <c r="I294" s="16">
        <f t="shared" si="58"/>
        <v>45.90193488211569</v>
      </c>
      <c r="J294" s="13">
        <f t="shared" si="52"/>
        <v>44.961534575852511</v>
      </c>
      <c r="K294" s="13">
        <f t="shared" si="53"/>
        <v>0.94040030626317872</v>
      </c>
      <c r="L294" s="13">
        <f t="shared" si="54"/>
        <v>0</v>
      </c>
      <c r="M294" s="13">
        <f t="shared" si="59"/>
        <v>2.3743238669149148E-13</v>
      </c>
      <c r="N294" s="13">
        <f t="shared" si="55"/>
        <v>1.4720807974872471E-13</v>
      </c>
      <c r="O294" s="13">
        <f t="shared" si="56"/>
        <v>1.2559329259172263</v>
      </c>
      <c r="Q294" s="41">
        <v>20.852465008491439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12.841483344780791</v>
      </c>
      <c r="G295" s="13">
        <f t="shared" si="50"/>
        <v>0</v>
      </c>
      <c r="H295" s="13">
        <f t="shared" si="51"/>
        <v>12.841483344780791</v>
      </c>
      <c r="I295" s="16">
        <f t="shared" si="58"/>
        <v>13.78188365104397</v>
      </c>
      <c r="J295" s="13">
        <f t="shared" si="52"/>
        <v>13.746972752685741</v>
      </c>
      <c r="K295" s="13">
        <f t="shared" si="53"/>
        <v>3.4910898358228692E-2</v>
      </c>
      <c r="L295" s="13">
        <f t="shared" si="54"/>
        <v>0</v>
      </c>
      <c r="M295" s="13">
        <f t="shared" si="59"/>
        <v>9.0224306942766772E-14</v>
      </c>
      <c r="N295" s="13">
        <f t="shared" si="55"/>
        <v>5.5939070304515395E-14</v>
      </c>
      <c r="O295" s="13">
        <f t="shared" si="56"/>
        <v>5.5939070304515395E-14</v>
      </c>
      <c r="Q295" s="41">
        <v>18.814453440514409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38.420960877512371</v>
      </c>
      <c r="G296" s="13">
        <f t="shared" si="50"/>
        <v>0</v>
      </c>
      <c r="H296" s="13">
        <f t="shared" si="51"/>
        <v>38.420960877512371</v>
      </c>
      <c r="I296" s="16">
        <f t="shared" si="58"/>
        <v>38.455871775870598</v>
      </c>
      <c r="J296" s="13">
        <f t="shared" si="52"/>
        <v>37.271023315707566</v>
      </c>
      <c r="K296" s="13">
        <f t="shared" si="53"/>
        <v>1.1848484601630318</v>
      </c>
      <c r="L296" s="13">
        <f t="shared" si="54"/>
        <v>0</v>
      </c>
      <c r="M296" s="13">
        <f t="shared" si="59"/>
        <v>3.4285236638251377E-14</v>
      </c>
      <c r="N296" s="13">
        <f t="shared" si="55"/>
        <v>2.1256846715715853E-14</v>
      </c>
      <c r="O296" s="13">
        <f t="shared" si="56"/>
        <v>2.1256846715715853E-14</v>
      </c>
      <c r="Q296" s="41">
        <v>15.338256094895179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4.6599695498193006</v>
      </c>
      <c r="G297" s="13">
        <f t="shared" si="50"/>
        <v>0</v>
      </c>
      <c r="H297" s="13">
        <f t="shared" si="51"/>
        <v>4.6599695498193006</v>
      </c>
      <c r="I297" s="16">
        <f t="shared" si="58"/>
        <v>5.8448180099823324</v>
      </c>
      <c r="J297" s="13">
        <f t="shared" si="52"/>
        <v>5.8376244016182133</v>
      </c>
      <c r="K297" s="13">
        <f t="shared" si="53"/>
        <v>7.1936083641190862E-3</v>
      </c>
      <c r="L297" s="13">
        <f t="shared" si="54"/>
        <v>0</v>
      </c>
      <c r="M297" s="13">
        <f t="shared" si="59"/>
        <v>1.3028389922535524E-14</v>
      </c>
      <c r="N297" s="13">
        <f t="shared" si="55"/>
        <v>8.0776017519720243E-15</v>
      </c>
      <c r="O297" s="13">
        <f t="shared" si="56"/>
        <v>8.0776017519720243E-15</v>
      </c>
      <c r="Q297" s="41">
        <v>11.686375368069241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29.644624230277689</v>
      </c>
      <c r="G298" s="13">
        <f t="shared" si="50"/>
        <v>0</v>
      </c>
      <c r="H298" s="13">
        <f t="shared" si="51"/>
        <v>29.644624230277689</v>
      </c>
      <c r="I298" s="16">
        <f t="shared" si="58"/>
        <v>29.651817838641808</v>
      </c>
      <c r="J298" s="13">
        <f t="shared" si="52"/>
        <v>28.819697186356809</v>
      </c>
      <c r="K298" s="13">
        <f t="shared" si="53"/>
        <v>0.8321206522849991</v>
      </c>
      <c r="L298" s="13">
        <f t="shared" si="54"/>
        <v>0</v>
      </c>
      <c r="M298" s="13">
        <f t="shared" si="59"/>
        <v>4.9507881705634996E-15</v>
      </c>
      <c r="N298" s="13">
        <f t="shared" si="55"/>
        <v>3.0694886657493697E-15</v>
      </c>
      <c r="O298" s="13">
        <f t="shared" si="56"/>
        <v>3.0694886657493697E-15</v>
      </c>
      <c r="Q298" s="41">
        <v>12.276907120117629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27.963626771221421</v>
      </c>
      <c r="G299" s="13">
        <f t="shared" si="50"/>
        <v>0</v>
      </c>
      <c r="H299" s="13">
        <f t="shared" si="51"/>
        <v>27.963626771221421</v>
      </c>
      <c r="I299" s="16">
        <f t="shared" si="58"/>
        <v>28.79574742350642</v>
      </c>
      <c r="J299" s="13">
        <f t="shared" si="52"/>
        <v>28.081879394239657</v>
      </c>
      <c r="K299" s="13">
        <f t="shared" si="53"/>
        <v>0.71386802926676296</v>
      </c>
      <c r="L299" s="13">
        <f t="shared" si="54"/>
        <v>0</v>
      </c>
      <c r="M299" s="13">
        <f t="shared" si="59"/>
        <v>1.8812995048141299E-15</v>
      </c>
      <c r="N299" s="13">
        <f t="shared" si="55"/>
        <v>1.1664056929847605E-15</v>
      </c>
      <c r="O299" s="13">
        <f t="shared" si="56"/>
        <v>1.1664056929847605E-15</v>
      </c>
      <c r="Q299" s="41">
        <v>12.793233338106271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103.4370724082184</v>
      </c>
      <c r="G300" s="13">
        <f t="shared" si="50"/>
        <v>10.675443162536926</v>
      </c>
      <c r="H300" s="13">
        <f t="shared" si="51"/>
        <v>92.761629245681476</v>
      </c>
      <c r="I300" s="16">
        <f t="shared" si="58"/>
        <v>93.475497274948239</v>
      </c>
      <c r="J300" s="13">
        <f t="shared" si="52"/>
        <v>73.957946323834435</v>
      </c>
      <c r="K300" s="13">
        <f t="shared" si="53"/>
        <v>19.517550951113805</v>
      </c>
      <c r="L300" s="13">
        <f t="shared" si="54"/>
        <v>1.4782763594659993</v>
      </c>
      <c r="M300" s="13">
        <f t="shared" si="59"/>
        <v>1.478276359466</v>
      </c>
      <c r="N300" s="13">
        <f t="shared" si="55"/>
        <v>0.91653134286892002</v>
      </c>
      <c r="O300" s="13">
        <f t="shared" si="56"/>
        <v>11.591974505405846</v>
      </c>
      <c r="Q300" s="41">
        <v>12.086399551612899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5.9202713950889567</v>
      </c>
      <c r="G301" s="13">
        <f t="shared" si="50"/>
        <v>0</v>
      </c>
      <c r="H301" s="13">
        <f t="shared" si="51"/>
        <v>5.9202713950889567</v>
      </c>
      <c r="I301" s="16">
        <f t="shared" si="58"/>
        <v>23.959545986736764</v>
      </c>
      <c r="J301" s="13">
        <f t="shared" si="52"/>
        <v>23.763168589630371</v>
      </c>
      <c r="K301" s="13">
        <f t="shared" si="53"/>
        <v>0.19637739710639224</v>
      </c>
      <c r="L301" s="13">
        <f t="shared" si="54"/>
        <v>0</v>
      </c>
      <c r="M301" s="13">
        <f t="shared" si="59"/>
        <v>0.56174501659707998</v>
      </c>
      <c r="N301" s="13">
        <f t="shared" si="55"/>
        <v>0.34828191029018957</v>
      </c>
      <c r="O301" s="13">
        <f t="shared" si="56"/>
        <v>0.34828191029018957</v>
      </c>
      <c r="Q301" s="41">
        <v>18.272019993781271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82.053964254502304</v>
      </c>
      <c r="G302" s="13">
        <f t="shared" si="50"/>
        <v>7.0966228642769078</v>
      </c>
      <c r="H302" s="13">
        <f t="shared" si="51"/>
        <v>74.957341390225395</v>
      </c>
      <c r="I302" s="16">
        <f t="shared" si="58"/>
        <v>75.153718787331783</v>
      </c>
      <c r="J302" s="13">
        <f t="shared" si="52"/>
        <v>68.813353128491528</v>
      </c>
      <c r="K302" s="13">
        <f t="shared" si="53"/>
        <v>6.3403656588402555</v>
      </c>
      <c r="L302" s="13">
        <f t="shared" si="54"/>
        <v>0</v>
      </c>
      <c r="M302" s="13">
        <f t="shared" si="59"/>
        <v>0.21346310630689042</v>
      </c>
      <c r="N302" s="13">
        <f t="shared" si="55"/>
        <v>0.13234712591027206</v>
      </c>
      <c r="O302" s="13">
        <f t="shared" si="56"/>
        <v>7.2289699901871796</v>
      </c>
      <c r="Q302" s="41">
        <v>17.09640093688245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47.683395256703498</v>
      </c>
      <c r="G303" s="13">
        <f t="shared" si="50"/>
        <v>1.3441340722912536</v>
      </c>
      <c r="H303" s="13">
        <f t="shared" si="51"/>
        <v>46.339261184412244</v>
      </c>
      <c r="I303" s="16">
        <f t="shared" si="58"/>
        <v>52.6796268432525</v>
      </c>
      <c r="J303" s="13">
        <f t="shared" si="52"/>
        <v>51.415776301702216</v>
      </c>
      <c r="K303" s="13">
        <f t="shared" si="53"/>
        <v>1.2638505415502834</v>
      </c>
      <c r="L303" s="13">
        <f t="shared" si="54"/>
        <v>0</v>
      </c>
      <c r="M303" s="13">
        <f t="shared" si="59"/>
        <v>8.1115980396618353E-2</v>
      </c>
      <c r="N303" s="13">
        <f t="shared" si="55"/>
        <v>5.0291907845903379E-2</v>
      </c>
      <c r="O303" s="13">
        <f t="shared" si="56"/>
        <v>1.394425980137157</v>
      </c>
      <c r="Q303" s="41">
        <v>21.645295912434769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16.819796689223949</v>
      </c>
      <c r="G304" s="13">
        <f t="shared" si="50"/>
        <v>0</v>
      </c>
      <c r="H304" s="13">
        <f t="shared" si="51"/>
        <v>16.819796689223949</v>
      </c>
      <c r="I304" s="16">
        <f t="shared" si="58"/>
        <v>18.083647230774233</v>
      </c>
      <c r="J304" s="13">
        <f t="shared" si="52"/>
        <v>18.049399578715583</v>
      </c>
      <c r="K304" s="13">
        <f t="shared" si="53"/>
        <v>3.4247652058649436E-2</v>
      </c>
      <c r="L304" s="13">
        <f t="shared" si="54"/>
        <v>0</v>
      </c>
      <c r="M304" s="13">
        <f t="shared" si="59"/>
        <v>3.0824072550714975E-2</v>
      </c>
      <c r="N304" s="13">
        <f t="shared" si="55"/>
        <v>1.9110924981443286E-2</v>
      </c>
      <c r="O304" s="13">
        <f t="shared" si="56"/>
        <v>1.9110924981443286E-2</v>
      </c>
      <c r="Q304" s="41">
        <v>24.736051870967749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28.491165482553001</v>
      </c>
      <c r="G305" s="18">
        <f t="shared" si="50"/>
        <v>0</v>
      </c>
      <c r="H305" s="18">
        <f t="shared" si="51"/>
        <v>28.491165482553001</v>
      </c>
      <c r="I305" s="17">
        <f t="shared" si="58"/>
        <v>28.52541313461165</v>
      </c>
      <c r="J305" s="18">
        <f t="shared" si="52"/>
        <v>28.38144223746426</v>
      </c>
      <c r="K305" s="18">
        <f t="shared" si="53"/>
        <v>0.14397089714739053</v>
      </c>
      <c r="L305" s="18">
        <f t="shared" si="54"/>
        <v>0</v>
      </c>
      <c r="M305" s="18">
        <f t="shared" si="59"/>
        <v>1.1713147569271689E-2</v>
      </c>
      <c r="N305" s="18">
        <f t="shared" si="55"/>
        <v>7.2621514929484474E-3</v>
      </c>
      <c r="O305" s="18">
        <f t="shared" si="56"/>
        <v>7.2621514929484474E-3</v>
      </c>
      <c r="P305" s="3"/>
      <c r="Q305" s="42">
        <v>24.210575592088372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4.0890744649260196</v>
      </c>
      <c r="G306" s="13">
        <f t="shared" si="50"/>
        <v>0</v>
      </c>
      <c r="H306" s="13">
        <f t="shared" si="51"/>
        <v>4.0890744649260196</v>
      </c>
      <c r="I306" s="16">
        <f t="shared" si="58"/>
        <v>4.2330453620734101</v>
      </c>
      <c r="J306" s="13">
        <f t="shared" si="52"/>
        <v>4.2323928793930685</v>
      </c>
      <c r="K306" s="13">
        <f t="shared" si="53"/>
        <v>6.5248268034157064E-4</v>
      </c>
      <c r="L306" s="13">
        <f t="shared" si="54"/>
        <v>0</v>
      </c>
      <c r="M306" s="13">
        <f t="shared" si="59"/>
        <v>4.4509960763232416E-3</v>
      </c>
      <c r="N306" s="13">
        <f t="shared" si="55"/>
        <v>2.7596175673204096E-3</v>
      </c>
      <c r="O306" s="13">
        <f t="shared" si="56"/>
        <v>2.7596175673204096E-3</v>
      </c>
      <c r="Q306" s="41">
        <v>21.937154129178079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8.1070779171339886</v>
      </c>
      <c r="G307" s="13">
        <f t="shared" si="50"/>
        <v>0</v>
      </c>
      <c r="H307" s="13">
        <f t="shared" si="51"/>
        <v>8.1070779171339886</v>
      </c>
      <c r="I307" s="16">
        <f t="shared" si="58"/>
        <v>8.1077303998143293</v>
      </c>
      <c r="J307" s="13">
        <f t="shared" si="52"/>
        <v>8.1032519100839941</v>
      </c>
      <c r="K307" s="13">
        <f t="shared" si="53"/>
        <v>4.4784897303351556E-3</v>
      </c>
      <c r="L307" s="13">
        <f t="shared" si="54"/>
        <v>0</v>
      </c>
      <c r="M307" s="13">
        <f t="shared" si="59"/>
        <v>1.691378509002832E-3</v>
      </c>
      <c r="N307" s="13">
        <f t="shared" si="55"/>
        <v>1.0486546755817559E-3</v>
      </c>
      <c r="O307" s="13">
        <f t="shared" si="56"/>
        <v>1.0486546755817559E-3</v>
      </c>
      <c r="Q307" s="41">
        <v>22.098877967063309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59.914503837130461</v>
      </c>
      <c r="G308" s="13">
        <f t="shared" si="50"/>
        <v>3.3912143818133824</v>
      </c>
      <c r="H308" s="13">
        <f t="shared" si="51"/>
        <v>56.523289455317077</v>
      </c>
      <c r="I308" s="16">
        <f t="shared" si="58"/>
        <v>56.527767945047415</v>
      </c>
      <c r="J308" s="13">
        <f t="shared" si="52"/>
        <v>52.197387217983845</v>
      </c>
      <c r="K308" s="13">
        <f t="shared" si="53"/>
        <v>4.3303807270635701</v>
      </c>
      <c r="L308" s="13">
        <f t="shared" si="54"/>
        <v>0</v>
      </c>
      <c r="M308" s="13">
        <f t="shared" si="59"/>
        <v>6.4272383342107607E-4</v>
      </c>
      <c r="N308" s="13">
        <f t="shared" si="55"/>
        <v>3.9848877672106714E-4</v>
      </c>
      <c r="O308" s="13">
        <f t="shared" si="56"/>
        <v>3.3916128705901034</v>
      </c>
      <c r="Q308" s="41">
        <v>13.79906179945422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211.5871569376699</v>
      </c>
      <c r="G309" s="13">
        <f t="shared" si="50"/>
        <v>28.776166172034209</v>
      </c>
      <c r="H309" s="13">
        <f t="shared" si="51"/>
        <v>182.81099076563569</v>
      </c>
      <c r="I309" s="16">
        <f t="shared" si="58"/>
        <v>187.14137149269925</v>
      </c>
      <c r="J309" s="13">
        <f t="shared" si="52"/>
        <v>91.904103903803588</v>
      </c>
      <c r="K309" s="13">
        <f t="shared" si="53"/>
        <v>95.237267588895662</v>
      </c>
      <c r="L309" s="13">
        <f t="shared" si="54"/>
        <v>47.592963500620748</v>
      </c>
      <c r="M309" s="13">
        <f t="shared" si="59"/>
        <v>47.593207735677446</v>
      </c>
      <c r="N309" s="13">
        <f t="shared" si="55"/>
        <v>29.507788796120018</v>
      </c>
      <c r="O309" s="13">
        <f t="shared" si="56"/>
        <v>58.283954968154227</v>
      </c>
      <c r="Q309" s="41">
        <v>10.05833532829155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43.720569884520209</v>
      </c>
      <c r="G310" s="13">
        <f t="shared" si="50"/>
        <v>0.68088905765269236</v>
      </c>
      <c r="H310" s="13">
        <f t="shared" si="51"/>
        <v>43.039680826867517</v>
      </c>
      <c r="I310" s="16">
        <f t="shared" si="58"/>
        <v>90.683984915142418</v>
      </c>
      <c r="J310" s="13">
        <f t="shared" si="52"/>
        <v>65.676185899000345</v>
      </c>
      <c r="K310" s="13">
        <f t="shared" si="53"/>
        <v>25.007799016142073</v>
      </c>
      <c r="L310" s="13">
        <f t="shared" si="54"/>
        <v>4.8219374703130402</v>
      </c>
      <c r="M310" s="13">
        <f t="shared" si="59"/>
        <v>22.907356409870467</v>
      </c>
      <c r="N310" s="13">
        <f t="shared" si="55"/>
        <v>14.20256097411969</v>
      </c>
      <c r="O310" s="13">
        <f t="shared" si="56"/>
        <v>14.883450031772382</v>
      </c>
      <c r="Q310" s="41">
        <v>8.5156995437678233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208.45627824726941</v>
      </c>
      <c r="G311" s="13">
        <f t="shared" si="50"/>
        <v>28.252161330079193</v>
      </c>
      <c r="H311" s="13">
        <f t="shared" si="51"/>
        <v>180.20411691719022</v>
      </c>
      <c r="I311" s="16">
        <f t="shared" si="58"/>
        <v>200.38997846301928</v>
      </c>
      <c r="J311" s="13">
        <f t="shared" si="52"/>
        <v>82.473249770193192</v>
      </c>
      <c r="K311" s="13">
        <f t="shared" si="53"/>
        <v>117.91672869282608</v>
      </c>
      <c r="L311" s="13">
        <f t="shared" si="54"/>
        <v>61.405168561302254</v>
      </c>
      <c r="M311" s="13">
        <f t="shared" si="59"/>
        <v>70.109963997053029</v>
      </c>
      <c r="N311" s="13">
        <f t="shared" si="55"/>
        <v>43.468177678172879</v>
      </c>
      <c r="O311" s="13">
        <f t="shared" si="56"/>
        <v>71.720339008252068</v>
      </c>
      <c r="Q311" s="41">
        <v>7.7387684516129047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110.7799717363216</v>
      </c>
      <c r="G312" s="13">
        <f t="shared" si="50"/>
        <v>11.904400008968471</v>
      </c>
      <c r="H312" s="13">
        <f t="shared" si="51"/>
        <v>98.875571727353133</v>
      </c>
      <c r="I312" s="16">
        <f t="shared" si="58"/>
        <v>155.38713185887698</v>
      </c>
      <c r="J312" s="13">
        <f t="shared" si="52"/>
        <v>93.743885795095792</v>
      </c>
      <c r="K312" s="13">
        <f t="shared" si="53"/>
        <v>61.643246063781191</v>
      </c>
      <c r="L312" s="13">
        <f t="shared" si="54"/>
        <v>27.133592266380301</v>
      </c>
      <c r="M312" s="13">
        <f t="shared" si="59"/>
        <v>53.775378585260455</v>
      </c>
      <c r="N312" s="13">
        <f t="shared" si="55"/>
        <v>33.340734722861484</v>
      </c>
      <c r="O312" s="13">
        <f t="shared" si="56"/>
        <v>45.245134731829957</v>
      </c>
      <c r="Q312" s="41">
        <v>11.66713510418959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145.09158286856521</v>
      </c>
      <c r="G313" s="13">
        <f t="shared" si="50"/>
        <v>17.64702121741696</v>
      </c>
      <c r="H313" s="13">
        <f t="shared" si="51"/>
        <v>127.44456165114825</v>
      </c>
      <c r="I313" s="16">
        <f t="shared" si="58"/>
        <v>161.95421544854915</v>
      </c>
      <c r="J313" s="13">
        <f t="shared" si="52"/>
        <v>96.422397738650787</v>
      </c>
      <c r="K313" s="13">
        <f t="shared" si="53"/>
        <v>65.531817709898363</v>
      </c>
      <c r="L313" s="13">
        <f t="shared" si="54"/>
        <v>29.501803253545869</v>
      </c>
      <c r="M313" s="13">
        <f t="shared" si="59"/>
        <v>49.936447115944844</v>
      </c>
      <c r="N313" s="13">
        <f t="shared" si="55"/>
        <v>30.960597211885805</v>
      </c>
      <c r="O313" s="13">
        <f t="shared" si="56"/>
        <v>48.607618429302761</v>
      </c>
      <c r="Q313" s="41">
        <v>11.97344326703425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63.043557857874283</v>
      </c>
      <c r="G314" s="13">
        <f t="shared" si="50"/>
        <v>3.9149138348250347</v>
      </c>
      <c r="H314" s="13">
        <f t="shared" si="51"/>
        <v>59.128644023049247</v>
      </c>
      <c r="I314" s="16">
        <f t="shared" si="58"/>
        <v>95.158658479401737</v>
      </c>
      <c r="J314" s="13">
        <f t="shared" si="52"/>
        <v>79.323110704883518</v>
      </c>
      <c r="K314" s="13">
        <f t="shared" si="53"/>
        <v>15.835547774518218</v>
      </c>
      <c r="L314" s="13">
        <f t="shared" si="54"/>
        <v>0</v>
      </c>
      <c r="M314" s="13">
        <f t="shared" si="59"/>
        <v>18.975849904059039</v>
      </c>
      <c r="N314" s="13">
        <f t="shared" si="55"/>
        <v>11.765026940516604</v>
      </c>
      <c r="O314" s="13">
        <f t="shared" si="56"/>
        <v>15.679940775341638</v>
      </c>
      <c r="Q314" s="41">
        <v>14.586675444626881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29.57046947778457</v>
      </c>
      <c r="G315" s="13">
        <f t="shared" si="50"/>
        <v>0</v>
      </c>
      <c r="H315" s="13">
        <f t="shared" si="51"/>
        <v>29.57046947778457</v>
      </c>
      <c r="I315" s="16">
        <f t="shared" si="58"/>
        <v>45.406017252302789</v>
      </c>
      <c r="J315" s="13">
        <f t="shared" si="52"/>
        <v>44.564073412816661</v>
      </c>
      <c r="K315" s="13">
        <f t="shared" si="53"/>
        <v>0.84194383948612739</v>
      </c>
      <c r="L315" s="13">
        <f t="shared" si="54"/>
        <v>0</v>
      </c>
      <c r="M315" s="13">
        <f t="shared" si="59"/>
        <v>7.2108229635424355</v>
      </c>
      <c r="N315" s="13">
        <f t="shared" si="55"/>
        <v>4.4707102373963101</v>
      </c>
      <c r="O315" s="13">
        <f t="shared" si="56"/>
        <v>4.4707102373963101</v>
      </c>
      <c r="Q315" s="41">
        <v>21.424846962461711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19.52933935024447</v>
      </c>
      <c r="G316" s="13">
        <f t="shared" si="50"/>
        <v>0</v>
      </c>
      <c r="H316" s="13">
        <f t="shared" si="51"/>
        <v>19.52933935024447</v>
      </c>
      <c r="I316" s="16">
        <f t="shared" si="58"/>
        <v>20.371283189730597</v>
      </c>
      <c r="J316" s="13">
        <f t="shared" si="52"/>
        <v>20.32750472111352</v>
      </c>
      <c r="K316" s="13">
        <f t="shared" si="53"/>
        <v>4.3778468617077237E-2</v>
      </c>
      <c r="L316" s="13">
        <f t="shared" si="54"/>
        <v>0</v>
      </c>
      <c r="M316" s="13">
        <f t="shared" si="59"/>
        <v>2.7401127261461253</v>
      </c>
      <c r="N316" s="13">
        <f t="shared" si="55"/>
        <v>1.6988698902105976</v>
      </c>
      <c r="O316" s="13">
        <f t="shared" si="56"/>
        <v>1.6988698902105976</v>
      </c>
      <c r="Q316" s="41">
        <v>25.537441870967751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7.9899774798251908</v>
      </c>
      <c r="G317" s="18">
        <f t="shared" si="50"/>
        <v>0</v>
      </c>
      <c r="H317" s="18">
        <f t="shared" si="51"/>
        <v>7.9899774798251908</v>
      </c>
      <c r="I317" s="17">
        <f t="shared" si="58"/>
        <v>8.033755948442268</v>
      </c>
      <c r="J317" s="18">
        <f t="shared" si="52"/>
        <v>8.0304215956723102</v>
      </c>
      <c r="K317" s="18">
        <f t="shared" si="53"/>
        <v>3.3343527699578601E-3</v>
      </c>
      <c r="L317" s="18">
        <f t="shared" si="54"/>
        <v>0</v>
      </c>
      <c r="M317" s="18">
        <f t="shared" si="59"/>
        <v>1.0412428359355277</v>
      </c>
      <c r="N317" s="18">
        <f t="shared" si="55"/>
        <v>0.64557055828002718</v>
      </c>
      <c r="O317" s="18">
        <f t="shared" si="56"/>
        <v>0.64557055828002718</v>
      </c>
      <c r="P317" s="3"/>
      <c r="Q317" s="42">
        <v>24.002436331158389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7.9032111285567224</v>
      </c>
      <c r="G318" s="13">
        <f t="shared" si="50"/>
        <v>0</v>
      </c>
      <c r="H318" s="13">
        <f t="shared" si="51"/>
        <v>7.9032111285567224</v>
      </c>
      <c r="I318" s="16">
        <f t="shared" si="58"/>
        <v>7.9065454813266802</v>
      </c>
      <c r="J318" s="13">
        <f t="shared" si="52"/>
        <v>7.9035783535488413</v>
      </c>
      <c r="K318" s="13">
        <f t="shared" si="53"/>
        <v>2.9671277778389182E-3</v>
      </c>
      <c r="L318" s="13">
        <f t="shared" si="54"/>
        <v>0</v>
      </c>
      <c r="M318" s="13">
        <f t="shared" si="59"/>
        <v>0.3956722776555005</v>
      </c>
      <c r="N318" s="13">
        <f t="shared" si="55"/>
        <v>0.24531681214641032</v>
      </c>
      <c r="O318" s="13">
        <f t="shared" si="56"/>
        <v>0.24531681214641032</v>
      </c>
      <c r="Q318" s="41">
        <v>24.49490483394154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73.189289917459362</v>
      </c>
      <c r="G319" s="13">
        <f t="shared" si="50"/>
        <v>5.6129715528392587</v>
      </c>
      <c r="H319" s="13">
        <f t="shared" si="51"/>
        <v>67.576318364620107</v>
      </c>
      <c r="I319" s="16">
        <f t="shared" si="58"/>
        <v>67.579285492397943</v>
      </c>
      <c r="J319" s="13">
        <f t="shared" si="52"/>
        <v>62.684519470717696</v>
      </c>
      <c r="K319" s="13">
        <f t="shared" si="53"/>
        <v>4.8947660216802475</v>
      </c>
      <c r="L319" s="13">
        <f t="shared" si="54"/>
        <v>0</v>
      </c>
      <c r="M319" s="13">
        <f t="shared" si="59"/>
        <v>0.15035546550909018</v>
      </c>
      <c r="N319" s="13">
        <f t="shared" si="55"/>
        <v>9.3220388615635905E-2</v>
      </c>
      <c r="O319" s="13">
        <f t="shared" si="56"/>
        <v>5.7061919414548949</v>
      </c>
      <c r="Q319" s="41">
        <v>16.81060250963418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102.06373086921469</v>
      </c>
      <c r="G320" s="13">
        <f t="shared" si="50"/>
        <v>10.445591517916405</v>
      </c>
      <c r="H320" s="13">
        <f t="shared" si="51"/>
        <v>91.618139351298282</v>
      </c>
      <c r="I320" s="16">
        <f t="shared" si="58"/>
        <v>96.512905372978537</v>
      </c>
      <c r="J320" s="13">
        <f t="shared" si="52"/>
        <v>75.305459658378425</v>
      </c>
      <c r="K320" s="13">
        <f t="shared" si="53"/>
        <v>21.207445714600112</v>
      </c>
      <c r="L320" s="13">
        <f t="shared" si="54"/>
        <v>2.5074530624432869</v>
      </c>
      <c r="M320" s="13">
        <f t="shared" si="59"/>
        <v>2.5645881393367413</v>
      </c>
      <c r="N320" s="13">
        <f t="shared" si="55"/>
        <v>1.5900446463887796</v>
      </c>
      <c r="O320" s="13">
        <f t="shared" si="56"/>
        <v>12.035636164305185</v>
      </c>
      <c r="Q320" s="41">
        <v>12.02144954705944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208.726926259149</v>
      </c>
      <c r="G321" s="13">
        <f t="shared" si="50"/>
        <v>28.297458795332393</v>
      </c>
      <c r="H321" s="13">
        <f t="shared" si="51"/>
        <v>180.42946746381659</v>
      </c>
      <c r="I321" s="16">
        <f t="shared" si="58"/>
        <v>199.12946011597342</v>
      </c>
      <c r="J321" s="13">
        <f t="shared" si="52"/>
        <v>102.87942388755206</v>
      </c>
      <c r="K321" s="13">
        <f t="shared" si="53"/>
        <v>96.250036228421351</v>
      </c>
      <c r="L321" s="13">
        <f t="shared" si="54"/>
        <v>48.209758056013953</v>
      </c>
      <c r="M321" s="13">
        <f t="shared" si="59"/>
        <v>49.184301548961912</v>
      </c>
      <c r="N321" s="13">
        <f t="shared" si="55"/>
        <v>30.494266960356384</v>
      </c>
      <c r="O321" s="13">
        <f t="shared" si="56"/>
        <v>58.791725755688773</v>
      </c>
      <c r="Q321" s="41">
        <v>11.99163393822867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210.99329577514951</v>
      </c>
      <c r="G322" s="13">
        <f t="shared" si="50"/>
        <v>28.676773587593349</v>
      </c>
      <c r="H322" s="13">
        <f t="shared" si="51"/>
        <v>182.31652218755616</v>
      </c>
      <c r="I322" s="16">
        <f t="shared" si="58"/>
        <v>230.35680035996356</v>
      </c>
      <c r="J322" s="13">
        <f t="shared" si="52"/>
        <v>88.92373428018351</v>
      </c>
      <c r="K322" s="13">
        <f t="shared" si="53"/>
        <v>141.43306607978005</v>
      </c>
      <c r="L322" s="13">
        <f t="shared" si="54"/>
        <v>75.727046527286547</v>
      </c>
      <c r="M322" s="13">
        <f t="shared" si="59"/>
        <v>94.417081115892074</v>
      </c>
      <c r="N322" s="13">
        <f t="shared" si="55"/>
        <v>58.538590291853083</v>
      </c>
      <c r="O322" s="13">
        <f t="shared" si="56"/>
        <v>87.215363879446429</v>
      </c>
      <c r="Q322" s="41">
        <v>8.6977564389974962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81.69436796117192</v>
      </c>
      <c r="G323" s="13">
        <f t="shared" si="50"/>
        <v>7.0364384184751785</v>
      </c>
      <c r="H323" s="13">
        <f t="shared" si="51"/>
        <v>74.657929542696735</v>
      </c>
      <c r="I323" s="16">
        <f t="shared" si="58"/>
        <v>140.36394909519024</v>
      </c>
      <c r="J323" s="13">
        <f t="shared" si="52"/>
        <v>80.549317370083031</v>
      </c>
      <c r="K323" s="13">
        <f t="shared" si="53"/>
        <v>59.814631725107205</v>
      </c>
      <c r="L323" s="13">
        <f t="shared" si="54"/>
        <v>26.019932814468085</v>
      </c>
      <c r="M323" s="13">
        <f t="shared" si="59"/>
        <v>61.898423638507083</v>
      </c>
      <c r="N323" s="13">
        <f t="shared" si="55"/>
        <v>38.377022655874391</v>
      </c>
      <c r="O323" s="13">
        <f t="shared" si="56"/>
        <v>45.41346107434957</v>
      </c>
      <c r="Q323" s="41">
        <v>9.0023881516129052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207.62811233149401</v>
      </c>
      <c r="G324" s="13">
        <f t="shared" si="50"/>
        <v>28.113553931734767</v>
      </c>
      <c r="H324" s="13">
        <f t="shared" si="51"/>
        <v>179.51455839975924</v>
      </c>
      <c r="I324" s="16">
        <f t="shared" si="58"/>
        <v>213.30925731039835</v>
      </c>
      <c r="J324" s="13">
        <f t="shared" si="52"/>
        <v>107.03937376836615</v>
      </c>
      <c r="K324" s="13">
        <f t="shared" si="53"/>
        <v>106.2698835420322</v>
      </c>
      <c r="L324" s="13">
        <f t="shared" si="54"/>
        <v>54.312027644259473</v>
      </c>
      <c r="M324" s="13">
        <f t="shared" si="59"/>
        <v>77.833428626892157</v>
      </c>
      <c r="N324" s="13">
        <f t="shared" si="55"/>
        <v>48.256725748673141</v>
      </c>
      <c r="O324" s="13">
        <f t="shared" si="56"/>
        <v>76.370279680407904</v>
      </c>
      <c r="Q324" s="41">
        <v>12.42434351853689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78.480370632287176</v>
      </c>
      <c r="G325" s="13">
        <f t="shared" si="50"/>
        <v>6.4985222840909795</v>
      </c>
      <c r="H325" s="13">
        <f t="shared" si="51"/>
        <v>71.981848348196195</v>
      </c>
      <c r="I325" s="16">
        <f t="shared" si="58"/>
        <v>123.93970424596893</v>
      </c>
      <c r="J325" s="13">
        <f t="shared" si="52"/>
        <v>95.888775718007167</v>
      </c>
      <c r="K325" s="13">
        <f t="shared" si="53"/>
        <v>28.050928527961759</v>
      </c>
      <c r="L325" s="13">
        <f t="shared" si="54"/>
        <v>6.6752587926693616</v>
      </c>
      <c r="M325" s="13">
        <f t="shared" si="59"/>
        <v>36.251961670888385</v>
      </c>
      <c r="N325" s="13">
        <f t="shared" si="55"/>
        <v>22.476216235950798</v>
      </c>
      <c r="O325" s="13">
        <f t="shared" si="56"/>
        <v>28.974738520041775</v>
      </c>
      <c r="Q325" s="41">
        <v>15.341064860870659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7.8943612024245899</v>
      </c>
      <c r="G326" s="13">
        <f t="shared" ref="G326:G389" si="61">IF((F326-$J$2)&gt;0,$I$2*(F326-$J$2),0)</f>
        <v>0</v>
      </c>
      <c r="H326" s="13">
        <f t="shared" ref="H326:H389" si="62">F326-G326</f>
        <v>7.8943612024245899</v>
      </c>
      <c r="I326" s="16">
        <f t="shared" si="58"/>
        <v>29.270030937716989</v>
      </c>
      <c r="J326" s="13">
        <f t="shared" ref="J326:J389" si="63">I326/SQRT(1+(I326/($K$2*(300+(25*Q326)+0.05*(Q326)^3)))^2)</f>
        <v>29.083570638504231</v>
      </c>
      <c r="K326" s="13">
        <f t="shared" ref="K326:K389" si="64">I326-J326</f>
        <v>0.18646029921275797</v>
      </c>
      <c r="L326" s="13">
        <f t="shared" ref="L326:L389" si="65">IF(K326&gt;$N$2,(K326-$N$2)/$L$2,0)</f>
        <v>0</v>
      </c>
      <c r="M326" s="13">
        <f t="shared" si="59"/>
        <v>13.775745434937587</v>
      </c>
      <c r="N326" s="13">
        <f t="shared" ref="N326:N389" si="66">$M$2*M326</f>
        <v>8.5409621696613041</v>
      </c>
      <c r="O326" s="13">
        <f t="shared" ref="O326:O389" si="67">N326+G326</f>
        <v>8.5409621696613041</v>
      </c>
      <c r="Q326" s="41">
        <v>22.904349174242832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15.271607738415829</v>
      </c>
      <c r="G327" s="13">
        <f t="shared" si="61"/>
        <v>0</v>
      </c>
      <c r="H327" s="13">
        <f t="shared" si="62"/>
        <v>15.271607738415829</v>
      </c>
      <c r="I327" s="16">
        <f t="shared" ref="I327:I390" si="69">H327+K326-L326</f>
        <v>15.458068037628587</v>
      </c>
      <c r="J327" s="13">
        <f t="shared" si="63"/>
        <v>15.433086167220962</v>
      </c>
      <c r="K327" s="13">
        <f t="shared" si="64"/>
        <v>2.4981870407625451E-2</v>
      </c>
      <c r="L327" s="13">
        <f t="shared" si="65"/>
        <v>0</v>
      </c>
      <c r="M327" s="13">
        <f t="shared" ref="M327:M390" si="70">L327+M326-N326</f>
        <v>5.2347832652762829</v>
      </c>
      <c r="N327" s="13">
        <f t="shared" si="66"/>
        <v>3.2455656244712956</v>
      </c>
      <c r="O327" s="13">
        <f t="shared" si="67"/>
        <v>3.2455656244712956</v>
      </c>
      <c r="Q327" s="41">
        <v>23.629715211147818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20.32910111263449</v>
      </c>
      <c r="G328" s="13">
        <f t="shared" si="61"/>
        <v>0</v>
      </c>
      <c r="H328" s="13">
        <f t="shared" si="62"/>
        <v>20.32910111263449</v>
      </c>
      <c r="I328" s="16">
        <f t="shared" si="69"/>
        <v>20.354082983042115</v>
      </c>
      <c r="J328" s="13">
        <f t="shared" si="63"/>
        <v>20.307033964676904</v>
      </c>
      <c r="K328" s="13">
        <f t="shared" si="64"/>
        <v>4.7049018365211026E-2</v>
      </c>
      <c r="L328" s="13">
        <f t="shared" si="65"/>
        <v>0</v>
      </c>
      <c r="M328" s="13">
        <f t="shared" si="70"/>
        <v>1.9892176408049873</v>
      </c>
      <c r="N328" s="13">
        <f t="shared" si="66"/>
        <v>1.2333149372990921</v>
      </c>
      <c r="O328" s="13">
        <f t="shared" si="67"/>
        <v>1.2333149372990921</v>
      </c>
      <c r="Q328" s="41">
        <v>24.998918870967749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32.902671885336353</v>
      </c>
      <c r="G329" s="18">
        <f t="shared" si="61"/>
        <v>0</v>
      </c>
      <c r="H329" s="18">
        <f t="shared" si="62"/>
        <v>32.902671885336353</v>
      </c>
      <c r="I329" s="17">
        <f t="shared" si="69"/>
        <v>32.949720903701561</v>
      </c>
      <c r="J329" s="18">
        <f t="shared" si="63"/>
        <v>32.744063427464781</v>
      </c>
      <c r="K329" s="18">
        <f t="shared" si="64"/>
        <v>0.20565747623678021</v>
      </c>
      <c r="L329" s="18">
        <f t="shared" si="65"/>
        <v>0</v>
      </c>
      <c r="M329" s="18">
        <f t="shared" si="70"/>
        <v>0.75590270350589517</v>
      </c>
      <c r="N329" s="18">
        <f t="shared" si="66"/>
        <v>0.468659676173655</v>
      </c>
      <c r="O329" s="18">
        <f t="shared" si="67"/>
        <v>0.468659676173655</v>
      </c>
      <c r="P329" s="3"/>
      <c r="Q329" s="42">
        <v>24.74162831502813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5.2522861064333934</v>
      </c>
      <c r="G330" s="13">
        <f t="shared" si="61"/>
        <v>0</v>
      </c>
      <c r="H330" s="13">
        <f t="shared" si="62"/>
        <v>5.2522861064333934</v>
      </c>
      <c r="I330" s="16">
        <f t="shared" si="69"/>
        <v>5.4579435826701737</v>
      </c>
      <c r="J330" s="13">
        <f t="shared" si="63"/>
        <v>5.4567712885280448</v>
      </c>
      <c r="K330" s="13">
        <f t="shared" si="64"/>
        <v>1.1722941421288269E-3</v>
      </c>
      <c r="L330" s="13">
        <f t="shared" si="65"/>
        <v>0</v>
      </c>
      <c r="M330" s="13">
        <f t="shared" si="70"/>
        <v>0.28724302733224016</v>
      </c>
      <c r="N330" s="13">
        <f t="shared" si="66"/>
        <v>0.1780906769459889</v>
      </c>
      <c r="O330" s="13">
        <f t="shared" si="67"/>
        <v>0.1780906769459889</v>
      </c>
      <c r="Q330" s="41">
        <v>23.189054140830759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3.475506905340358</v>
      </c>
      <c r="G331" s="13">
        <f t="shared" si="61"/>
        <v>0</v>
      </c>
      <c r="H331" s="13">
        <f t="shared" si="62"/>
        <v>3.475506905340358</v>
      </c>
      <c r="I331" s="16">
        <f t="shared" si="69"/>
        <v>3.4766791994824868</v>
      </c>
      <c r="J331" s="13">
        <f t="shared" si="63"/>
        <v>3.4762071089959989</v>
      </c>
      <c r="K331" s="13">
        <f t="shared" si="64"/>
        <v>4.720904864878861E-4</v>
      </c>
      <c r="L331" s="13">
        <f t="shared" si="65"/>
        <v>0</v>
      </c>
      <c r="M331" s="13">
        <f t="shared" si="70"/>
        <v>0.10915235038625126</v>
      </c>
      <c r="N331" s="13">
        <f t="shared" si="66"/>
        <v>6.767445723947578E-2</v>
      </c>
      <c r="O331" s="13">
        <f t="shared" si="67"/>
        <v>6.767445723947578E-2</v>
      </c>
      <c r="Q331" s="41">
        <v>20.05105969254365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51.999270853504399</v>
      </c>
      <c r="G332" s="13">
        <f t="shared" si="61"/>
        <v>2.0664679387975537</v>
      </c>
      <c r="H332" s="13">
        <f t="shared" si="62"/>
        <v>49.932802914706848</v>
      </c>
      <c r="I332" s="16">
        <f t="shared" si="69"/>
        <v>49.933275005193337</v>
      </c>
      <c r="J332" s="13">
        <f t="shared" si="63"/>
        <v>47.39800127403204</v>
      </c>
      <c r="K332" s="13">
        <f t="shared" si="64"/>
        <v>2.535273731161297</v>
      </c>
      <c r="L332" s="13">
        <f t="shared" si="65"/>
        <v>0</v>
      </c>
      <c r="M332" s="13">
        <f t="shared" si="70"/>
        <v>4.1477893146775482E-2</v>
      </c>
      <c r="N332" s="13">
        <f t="shared" si="66"/>
        <v>2.5716293751000797E-2</v>
      </c>
      <c r="O332" s="13">
        <f t="shared" si="67"/>
        <v>2.0921842325485547</v>
      </c>
      <c r="Q332" s="41">
        <v>15.27667574012361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32.037057333746553</v>
      </c>
      <c r="G333" s="13">
        <f t="shared" si="61"/>
        <v>0</v>
      </c>
      <c r="H333" s="13">
        <f t="shared" si="62"/>
        <v>32.037057333746553</v>
      </c>
      <c r="I333" s="16">
        <f t="shared" si="69"/>
        <v>34.57233106490785</v>
      </c>
      <c r="J333" s="13">
        <f t="shared" si="63"/>
        <v>33.327709738276987</v>
      </c>
      <c r="K333" s="13">
        <f t="shared" si="64"/>
        <v>1.2446213266308632</v>
      </c>
      <c r="L333" s="13">
        <f t="shared" si="65"/>
        <v>0</v>
      </c>
      <c r="M333" s="13">
        <f t="shared" si="70"/>
        <v>1.5761599395774685E-2</v>
      </c>
      <c r="N333" s="13">
        <f t="shared" si="66"/>
        <v>9.7721916253803044E-3</v>
      </c>
      <c r="O333" s="13">
        <f t="shared" si="67"/>
        <v>9.7721916253803044E-3</v>
      </c>
      <c r="Q333" s="41">
        <v>12.61146422891535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59.875617899338657</v>
      </c>
      <c r="G334" s="13">
        <f t="shared" si="61"/>
        <v>3.3847061706363277</v>
      </c>
      <c r="H334" s="13">
        <f t="shared" si="62"/>
        <v>56.490911728702329</v>
      </c>
      <c r="I334" s="16">
        <f t="shared" si="69"/>
        <v>57.735533055333192</v>
      </c>
      <c r="J334" s="13">
        <f t="shared" si="63"/>
        <v>50.989835235429531</v>
      </c>
      <c r="K334" s="13">
        <f t="shared" si="64"/>
        <v>6.7456978199036612</v>
      </c>
      <c r="L334" s="13">
        <f t="shared" si="65"/>
        <v>0</v>
      </c>
      <c r="M334" s="13">
        <f t="shared" si="70"/>
        <v>5.9894077703943806E-3</v>
      </c>
      <c r="N334" s="13">
        <f t="shared" si="66"/>
        <v>3.7134328176445159E-3</v>
      </c>
      <c r="O334" s="13">
        <f t="shared" si="67"/>
        <v>3.3884196034539724</v>
      </c>
      <c r="Q334" s="41">
        <v>10.5057129516129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32.644060784608669</v>
      </c>
      <c r="G335" s="13">
        <f t="shared" si="61"/>
        <v>0</v>
      </c>
      <c r="H335" s="13">
        <f t="shared" si="62"/>
        <v>32.644060784608669</v>
      </c>
      <c r="I335" s="16">
        <f t="shared" si="69"/>
        <v>39.38975860451233</v>
      </c>
      <c r="J335" s="13">
        <f t="shared" si="63"/>
        <v>38.040878773994983</v>
      </c>
      <c r="K335" s="13">
        <f t="shared" si="64"/>
        <v>1.3488798305173475</v>
      </c>
      <c r="L335" s="13">
        <f t="shared" si="65"/>
        <v>0</v>
      </c>
      <c r="M335" s="13">
        <f t="shared" si="70"/>
        <v>2.2759749527498647E-3</v>
      </c>
      <c r="N335" s="13">
        <f t="shared" si="66"/>
        <v>1.4111044707049161E-3</v>
      </c>
      <c r="O335" s="13">
        <f t="shared" si="67"/>
        <v>1.4111044707049161E-3</v>
      </c>
      <c r="Q335" s="41">
        <v>14.885995639907181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43.865197267059131</v>
      </c>
      <c r="G336" s="13">
        <f t="shared" si="61"/>
        <v>0.7050948657416608</v>
      </c>
      <c r="H336" s="13">
        <f t="shared" si="62"/>
        <v>43.160102401317467</v>
      </c>
      <c r="I336" s="16">
        <f t="shared" si="69"/>
        <v>44.508982231834814</v>
      </c>
      <c r="J336" s="13">
        <f t="shared" si="63"/>
        <v>42.436101614065819</v>
      </c>
      <c r="K336" s="13">
        <f t="shared" si="64"/>
        <v>2.0728806177689947</v>
      </c>
      <c r="L336" s="13">
        <f t="shared" si="65"/>
        <v>0</v>
      </c>
      <c r="M336" s="13">
        <f t="shared" si="70"/>
        <v>8.6487048204494867E-4</v>
      </c>
      <c r="N336" s="13">
        <f t="shared" si="66"/>
        <v>5.362196988678682E-4</v>
      </c>
      <c r="O336" s="13">
        <f t="shared" si="67"/>
        <v>0.70563108544052866</v>
      </c>
      <c r="Q336" s="41">
        <v>14.29171649731396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70.874207975928314</v>
      </c>
      <c r="G337" s="13">
        <f t="shared" si="61"/>
        <v>5.225503922552468</v>
      </c>
      <c r="H337" s="13">
        <f t="shared" si="62"/>
        <v>65.648704053375852</v>
      </c>
      <c r="I337" s="16">
        <f t="shared" si="69"/>
        <v>67.721584671144853</v>
      </c>
      <c r="J337" s="13">
        <f t="shared" si="63"/>
        <v>61.477119637486055</v>
      </c>
      <c r="K337" s="13">
        <f t="shared" si="64"/>
        <v>6.2444650336587983</v>
      </c>
      <c r="L337" s="13">
        <f t="shared" si="65"/>
        <v>0</v>
      </c>
      <c r="M337" s="13">
        <f t="shared" si="70"/>
        <v>3.2865078317708047E-4</v>
      </c>
      <c r="N337" s="13">
        <f t="shared" si="66"/>
        <v>2.037634855697899E-4</v>
      </c>
      <c r="O337" s="13">
        <f t="shared" si="67"/>
        <v>5.2257076860380378</v>
      </c>
      <c r="Q337" s="41">
        <v>14.881796163549931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25.77317557954326</v>
      </c>
      <c r="G338" s="13">
        <f t="shared" si="61"/>
        <v>0</v>
      </c>
      <c r="H338" s="13">
        <f t="shared" si="62"/>
        <v>25.77317557954326</v>
      </c>
      <c r="I338" s="16">
        <f t="shared" si="69"/>
        <v>32.017640613202062</v>
      </c>
      <c r="J338" s="13">
        <f t="shared" si="63"/>
        <v>31.769641736371145</v>
      </c>
      <c r="K338" s="13">
        <f t="shared" si="64"/>
        <v>0.24799887683091626</v>
      </c>
      <c r="L338" s="13">
        <f t="shared" si="65"/>
        <v>0</v>
      </c>
      <c r="M338" s="13">
        <f t="shared" si="70"/>
        <v>1.2488729760729058E-4</v>
      </c>
      <c r="N338" s="13">
        <f t="shared" si="66"/>
        <v>7.7430124516520151E-5</v>
      </c>
      <c r="O338" s="13">
        <f t="shared" si="67"/>
        <v>7.7430124516520151E-5</v>
      </c>
      <c r="Q338" s="41">
        <v>22.775663208305659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9.1771794993158053</v>
      </c>
      <c r="G339" s="13">
        <f t="shared" si="61"/>
        <v>0</v>
      </c>
      <c r="H339" s="13">
        <f t="shared" si="62"/>
        <v>9.1771794993158053</v>
      </c>
      <c r="I339" s="16">
        <f t="shared" si="69"/>
        <v>9.4251783761467216</v>
      </c>
      <c r="J339" s="13">
        <f t="shared" si="63"/>
        <v>9.418147705142129</v>
      </c>
      <c r="K339" s="13">
        <f t="shared" si="64"/>
        <v>7.0306710045926479E-3</v>
      </c>
      <c r="L339" s="13">
        <f t="shared" si="65"/>
        <v>0</v>
      </c>
      <c r="M339" s="13">
        <f t="shared" si="70"/>
        <v>4.7457173090770425E-5</v>
      </c>
      <c r="N339" s="13">
        <f t="shared" si="66"/>
        <v>2.9423447316277663E-5</v>
      </c>
      <c r="O339" s="13">
        <f t="shared" si="67"/>
        <v>2.9423447316277663E-5</v>
      </c>
      <c r="Q339" s="41">
        <v>22.10180507843371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36.177471617920659</v>
      </c>
      <c r="G340" s="13">
        <f t="shared" si="61"/>
        <v>0</v>
      </c>
      <c r="H340" s="13">
        <f t="shared" si="62"/>
        <v>36.177471617920659</v>
      </c>
      <c r="I340" s="16">
        <f t="shared" si="69"/>
        <v>36.184502288925252</v>
      </c>
      <c r="J340" s="13">
        <f t="shared" si="63"/>
        <v>35.939085913399865</v>
      </c>
      <c r="K340" s="13">
        <f t="shared" si="64"/>
        <v>0.24541637552538731</v>
      </c>
      <c r="L340" s="13">
        <f t="shared" si="65"/>
        <v>0</v>
      </c>
      <c r="M340" s="13">
        <f t="shared" si="70"/>
        <v>1.8033725774492763E-5</v>
      </c>
      <c r="N340" s="13">
        <f t="shared" si="66"/>
        <v>1.1180909980185513E-5</v>
      </c>
      <c r="O340" s="13">
        <f t="shared" si="67"/>
        <v>1.1180909980185513E-5</v>
      </c>
      <c r="Q340" s="41">
        <v>25.484914870967749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3.5231745421301568</v>
      </c>
      <c r="G341" s="18">
        <f t="shared" si="61"/>
        <v>0</v>
      </c>
      <c r="H341" s="18">
        <f t="shared" si="62"/>
        <v>3.5231745421301568</v>
      </c>
      <c r="I341" s="17">
        <f t="shared" si="69"/>
        <v>3.7685909176555441</v>
      </c>
      <c r="J341" s="18">
        <f t="shared" si="63"/>
        <v>3.7681568808482684</v>
      </c>
      <c r="K341" s="18">
        <f t="shared" si="64"/>
        <v>4.3403680727571725E-4</v>
      </c>
      <c r="L341" s="18">
        <f t="shared" si="65"/>
        <v>0</v>
      </c>
      <c r="M341" s="18">
        <f t="shared" si="70"/>
        <v>6.8528157943072495E-6</v>
      </c>
      <c r="N341" s="18">
        <f t="shared" si="66"/>
        <v>4.2487457924704944E-6</v>
      </c>
      <c r="O341" s="18">
        <f t="shared" si="67"/>
        <v>4.2487457924704944E-6</v>
      </c>
      <c r="P341" s="3"/>
      <c r="Q341" s="42">
        <v>22.35555180563842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0.56156209085611941</v>
      </c>
      <c r="G342" s="13">
        <f t="shared" si="61"/>
        <v>0</v>
      </c>
      <c r="H342" s="13">
        <f t="shared" si="62"/>
        <v>0.56156209085611941</v>
      </c>
      <c r="I342" s="16">
        <f t="shared" si="69"/>
        <v>0.56199612766339513</v>
      </c>
      <c r="J342" s="13">
        <f t="shared" si="63"/>
        <v>0.56199469425699367</v>
      </c>
      <c r="K342" s="13">
        <f t="shared" si="64"/>
        <v>1.4334064014631664E-6</v>
      </c>
      <c r="L342" s="13">
        <f t="shared" si="65"/>
        <v>0</v>
      </c>
      <c r="M342" s="13">
        <f t="shared" si="70"/>
        <v>2.6040700018367552E-6</v>
      </c>
      <c r="N342" s="13">
        <f t="shared" si="66"/>
        <v>1.6145234011387883E-6</v>
      </c>
      <c r="O342" s="13">
        <f t="shared" si="67"/>
        <v>1.6145234011387883E-6</v>
      </c>
      <c r="Q342" s="41">
        <v>22.386466801015011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5.8838863920286002</v>
      </c>
      <c r="G343" s="13">
        <f t="shared" si="61"/>
        <v>0</v>
      </c>
      <c r="H343" s="13">
        <f t="shared" si="62"/>
        <v>5.8838863920286002</v>
      </c>
      <c r="I343" s="16">
        <f t="shared" si="69"/>
        <v>5.8838878254350018</v>
      </c>
      <c r="J343" s="13">
        <f t="shared" si="63"/>
        <v>5.8815789778483847</v>
      </c>
      <c r="K343" s="13">
        <f t="shared" si="64"/>
        <v>2.308847586617091E-3</v>
      </c>
      <c r="L343" s="13">
        <f t="shared" si="65"/>
        <v>0</v>
      </c>
      <c r="M343" s="13">
        <f t="shared" si="70"/>
        <v>9.8954660069796687E-7</v>
      </c>
      <c r="N343" s="13">
        <f t="shared" si="66"/>
        <v>6.1351889243273945E-7</v>
      </c>
      <c r="O343" s="13">
        <f t="shared" si="67"/>
        <v>6.1351889243273945E-7</v>
      </c>
      <c r="Q343" s="41">
        <v>19.985428519535262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32.005890535503333</v>
      </c>
      <c r="G344" s="13">
        <f t="shared" si="61"/>
        <v>0</v>
      </c>
      <c r="H344" s="13">
        <f t="shared" si="62"/>
        <v>32.005890535503333</v>
      </c>
      <c r="I344" s="16">
        <f t="shared" si="69"/>
        <v>32.008199383089952</v>
      </c>
      <c r="J344" s="13">
        <f t="shared" si="63"/>
        <v>31.437352479432594</v>
      </c>
      <c r="K344" s="13">
        <f t="shared" si="64"/>
        <v>0.57084690365735824</v>
      </c>
      <c r="L344" s="13">
        <f t="shared" si="65"/>
        <v>0</v>
      </c>
      <c r="M344" s="13">
        <f t="shared" si="70"/>
        <v>3.7602770826522741E-7</v>
      </c>
      <c r="N344" s="13">
        <f t="shared" si="66"/>
        <v>2.3313717912444099E-7</v>
      </c>
      <c r="O344" s="13">
        <f t="shared" si="67"/>
        <v>2.3313717912444099E-7</v>
      </c>
      <c r="Q344" s="41">
        <v>16.763168717135219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81.411200195018665</v>
      </c>
      <c r="G345" s="13">
        <f t="shared" si="61"/>
        <v>6.9890455632346224</v>
      </c>
      <c r="H345" s="13">
        <f t="shared" si="62"/>
        <v>74.422154631784039</v>
      </c>
      <c r="I345" s="16">
        <f t="shared" si="69"/>
        <v>74.993001535441394</v>
      </c>
      <c r="J345" s="13">
        <f t="shared" si="63"/>
        <v>62.267280405735598</v>
      </c>
      <c r="K345" s="13">
        <f t="shared" si="64"/>
        <v>12.725721129705796</v>
      </c>
      <c r="L345" s="13">
        <f t="shared" si="65"/>
        <v>0</v>
      </c>
      <c r="M345" s="13">
        <f t="shared" si="70"/>
        <v>1.4289052914078642E-7</v>
      </c>
      <c r="N345" s="13">
        <f t="shared" si="66"/>
        <v>8.8592128067287587E-8</v>
      </c>
      <c r="O345" s="13">
        <f t="shared" si="67"/>
        <v>6.9890456518267507</v>
      </c>
      <c r="Q345" s="41">
        <v>10.91483770119828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147.7547838971096</v>
      </c>
      <c r="G346" s="13">
        <f t="shared" si="61"/>
        <v>18.092752391331697</v>
      </c>
      <c r="H346" s="13">
        <f t="shared" si="62"/>
        <v>129.66203150577792</v>
      </c>
      <c r="I346" s="16">
        <f t="shared" si="69"/>
        <v>142.38775263548371</v>
      </c>
      <c r="J346" s="13">
        <f t="shared" si="63"/>
        <v>81.256300209234212</v>
      </c>
      <c r="K346" s="13">
        <f t="shared" si="64"/>
        <v>61.131452426249496</v>
      </c>
      <c r="L346" s="13">
        <f t="shared" si="65"/>
        <v>26.821900615597876</v>
      </c>
      <c r="M346" s="13">
        <f t="shared" si="70"/>
        <v>26.821900669896277</v>
      </c>
      <c r="N346" s="13">
        <f t="shared" si="66"/>
        <v>16.62957841533569</v>
      </c>
      <c r="O346" s="13">
        <f t="shared" si="67"/>
        <v>34.722330806667387</v>
      </c>
      <c r="Q346" s="41">
        <v>9.0933875516129046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157.69735885032699</v>
      </c>
      <c r="G347" s="13">
        <f t="shared" si="61"/>
        <v>19.75680837438869</v>
      </c>
      <c r="H347" s="13">
        <f t="shared" si="62"/>
        <v>137.94055047593829</v>
      </c>
      <c r="I347" s="16">
        <f t="shared" si="69"/>
        <v>172.25010228658991</v>
      </c>
      <c r="J347" s="13">
        <f t="shared" si="63"/>
        <v>100.98651577699265</v>
      </c>
      <c r="K347" s="13">
        <f t="shared" si="64"/>
        <v>71.26358650959726</v>
      </c>
      <c r="L347" s="13">
        <f t="shared" si="65"/>
        <v>32.992554892619751</v>
      </c>
      <c r="M347" s="13">
        <f t="shared" si="70"/>
        <v>43.184877147180345</v>
      </c>
      <c r="N347" s="13">
        <f t="shared" si="66"/>
        <v>26.774623831251812</v>
      </c>
      <c r="O347" s="13">
        <f t="shared" si="67"/>
        <v>46.531432205640499</v>
      </c>
      <c r="Q347" s="41">
        <v>12.53181513352099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23.781893933952531</v>
      </c>
      <c r="G348" s="13">
        <f t="shared" si="61"/>
        <v>0</v>
      </c>
      <c r="H348" s="13">
        <f t="shared" si="62"/>
        <v>23.781893933952531</v>
      </c>
      <c r="I348" s="16">
        <f t="shared" si="69"/>
        <v>62.052925550930041</v>
      </c>
      <c r="J348" s="13">
        <f t="shared" si="63"/>
        <v>57.376528122405524</v>
      </c>
      <c r="K348" s="13">
        <f t="shared" si="64"/>
        <v>4.6763974285245169</v>
      </c>
      <c r="L348" s="13">
        <f t="shared" si="65"/>
        <v>0</v>
      </c>
      <c r="M348" s="13">
        <f t="shared" si="70"/>
        <v>16.410253315928532</v>
      </c>
      <c r="N348" s="13">
        <f t="shared" si="66"/>
        <v>10.17435705587569</v>
      </c>
      <c r="O348" s="13">
        <f t="shared" si="67"/>
        <v>10.17435705587569</v>
      </c>
      <c r="Q348" s="41">
        <v>15.27580618157983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56.687005671286109</v>
      </c>
      <c r="G349" s="13">
        <f t="shared" si="61"/>
        <v>2.8510386568679231</v>
      </c>
      <c r="H349" s="13">
        <f t="shared" si="62"/>
        <v>53.835967014418188</v>
      </c>
      <c r="I349" s="16">
        <f t="shared" si="69"/>
        <v>58.512364442942705</v>
      </c>
      <c r="J349" s="13">
        <f t="shared" si="63"/>
        <v>53.971647268614348</v>
      </c>
      <c r="K349" s="13">
        <f t="shared" si="64"/>
        <v>4.540717174328357</v>
      </c>
      <c r="L349" s="13">
        <f t="shared" si="65"/>
        <v>0</v>
      </c>
      <c r="M349" s="13">
        <f t="shared" si="70"/>
        <v>6.2358962600528418</v>
      </c>
      <c r="N349" s="13">
        <f t="shared" si="66"/>
        <v>3.866255681232762</v>
      </c>
      <c r="O349" s="13">
        <f t="shared" si="67"/>
        <v>6.7172943381006851</v>
      </c>
      <c r="Q349" s="41">
        <v>14.19302147838135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79.275471209669519</v>
      </c>
      <c r="G350" s="13">
        <f t="shared" si="61"/>
        <v>6.6315956457855787</v>
      </c>
      <c r="H350" s="13">
        <f t="shared" si="62"/>
        <v>72.643875563883938</v>
      </c>
      <c r="I350" s="16">
        <f t="shared" si="69"/>
        <v>77.184592738212302</v>
      </c>
      <c r="J350" s="13">
        <f t="shared" si="63"/>
        <v>69.173824547829625</v>
      </c>
      <c r="K350" s="13">
        <f t="shared" si="64"/>
        <v>8.0107681903826773</v>
      </c>
      <c r="L350" s="13">
        <f t="shared" si="65"/>
        <v>0</v>
      </c>
      <c r="M350" s="13">
        <f t="shared" si="70"/>
        <v>2.3696405788200798</v>
      </c>
      <c r="N350" s="13">
        <f t="shared" si="66"/>
        <v>1.4691771588684495</v>
      </c>
      <c r="O350" s="13">
        <f t="shared" si="67"/>
        <v>8.1007728046540279</v>
      </c>
      <c r="Q350" s="41">
        <v>15.76820170204201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20.284965926311109</v>
      </c>
      <c r="G351" s="13">
        <f t="shared" si="61"/>
        <v>0</v>
      </c>
      <c r="H351" s="13">
        <f t="shared" si="62"/>
        <v>20.284965926311109</v>
      </c>
      <c r="I351" s="16">
        <f t="shared" si="69"/>
        <v>28.295734116693787</v>
      </c>
      <c r="J351" s="13">
        <f t="shared" si="63"/>
        <v>28.158926078277158</v>
      </c>
      <c r="K351" s="13">
        <f t="shared" si="64"/>
        <v>0.13680803841662836</v>
      </c>
      <c r="L351" s="13">
        <f t="shared" si="65"/>
        <v>0</v>
      </c>
      <c r="M351" s="13">
        <f t="shared" si="70"/>
        <v>0.90046341995163037</v>
      </c>
      <c r="N351" s="13">
        <f t="shared" si="66"/>
        <v>0.55828732037001083</v>
      </c>
      <c r="O351" s="13">
        <f t="shared" si="67"/>
        <v>0.55828732037001083</v>
      </c>
      <c r="Q351" s="41">
        <v>24.404446723546052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62.248449376709303</v>
      </c>
      <c r="G352" s="13">
        <f t="shared" si="61"/>
        <v>3.7818391503003994</v>
      </c>
      <c r="H352" s="13">
        <f t="shared" si="62"/>
        <v>58.466610226408903</v>
      </c>
      <c r="I352" s="16">
        <f t="shared" si="69"/>
        <v>58.603418264825535</v>
      </c>
      <c r="J352" s="13">
        <f t="shared" si="63"/>
        <v>57.506737991621968</v>
      </c>
      <c r="K352" s="13">
        <f t="shared" si="64"/>
        <v>1.0966802732035674</v>
      </c>
      <c r="L352" s="13">
        <f t="shared" si="65"/>
        <v>0</v>
      </c>
      <c r="M352" s="13">
        <f t="shared" si="70"/>
        <v>0.34217609958161954</v>
      </c>
      <c r="N352" s="13">
        <f t="shared" si="66"/>
        <v>0.21214918174060413</v>
      </c>
      <c r="O352" s="13">
        <f t="shared" si="67"/>
        <v>3.9939883320410035</v>
      </c>
      <c r="Q352" s="41">
        <v>24.990100870967751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62.237738927149387</v>
      </c>
      <c r="G353" s="18">
        <f t="shared" si="61"/>
        <v>3.7800465776765799</v>
      </c>
      <c r="H353" s="18">
        <f t="shared" si="62"/>
        <v>58.457692349472808</v>
      </c>
      <c r="I353" s="17">
        <f t="shared" si="69"/>
        <v>59.554372622676375</v>
      </c>
      <c r="J353" s="18">
        <f t="shared" si="63"/>
        <v>58.247969239808491</v>
      </c>
      <c r="K353" s="18">
        <f t="shared" si="64"/>
        <v>1.3064033828678845</v>
      </c>
      <c r="L353" s="18">
        <f t="shared" si="65"/>
        <v>0</v>
      </c>
      <c r="M353" s="18">
        <f t="shared" si="70"/>
        <v>0.13002691784101542</v>
      </c>
      <c r="N353" s="18">
        <f t="shared" si="66"/>
        <v>8.0616689061429561E-2</v>
      </c>
      <c r="O353" s="18">
        <f t="shared" si="67"/>
        <v>3.8606632667380096</v>
      </c>
      <c r="P353" s="3"/>
      <c r="Q353" s="42">
        <v>24.047068933309959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6.2714877805440299</v>
      </c>
      <c r="G354" s="13">
        <f t="shared" si="61"/>
        <v>0</v>
      </c>
      <c r="H354" s="13">
        <f t="shared" si="62"/>
        <v>6.2714877805440299</v>
      </c>
      <c r="I354" s="16">
        <f t="shared" si="69"/>
        <v>7.5778911634119144</v>
      </c>
      <c r="J354" s="13">
        <f t="shared" si="63"/>
        <v>7.5737672799528584</v>
      </c>
      <c r="K354" s="13">
        <f t="shared" si="64"/>
        <v>4.1238834590560103E-3</v>
      </c>
      <c r="L354" s="13">
        <f t="shared" si="65"/>
        <v>0</v>
      </c>
      <c r="M354" s="13">
        <f t="shared" si="70"/>
        <v>4.9410228779585855E-2</v>
      </c>
      <c r="N354" s="13">
        <f t="shared" si="66"/>
        <v>3.0634341843343231E-2</v>
      </c>
      <c r="O354" s="13">
        <f t="shared" si="67"/>
        <v>3.0634341843343231E-2</v>
      </c>
      <c r="Q354" s="41">
        <v>21.248033501207061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112.0846067998479</v>
      </c>
      <c r="G355" s="13">
        <f t="shared" si="61"/>
        <v>12.122752477356388</v>
      </c>
      <c r="H355" s="13">
        <f t="shared" si="62"/>
        <v>99.961854322491519</v>
      </c>
      <c r="I355" s="16">
        <f t="shared" si="69"/>
        <v>99.965978205950577</v>
      </c>
      <c r="J355" s="13">
        <f t="shared" si="63"/>
        <v>83.939202199386131</v>
      </c>
      <c r="K355" s="13">
        <f t="shared" si="64"/>
        <v>16.026776006564447</v>
      </c>
      <c r="L355" s="13">
        <f t="shared" si="65"/>
        <v>0</v>
      </c>
      <c r="M355" s="13">
        <f t="shared" si="70"/>
        <v>1.8775886936242624E-2</v>
      </c>
      <c r="N355" s="13">
        <f t="shared" si="66"/>
        <v>1.1641049900470426E-2</v>
      </c>
      <c r="O355" s="13">
        <f t="shared" si="67"/>
        <v>12.134393527256858</v>
      </c>
      <c r="Q355" s="41">
        <v>15.64214464245916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106.6007416092655</v>
      </c>
      <c r="G356" s="13">
        <f t="shared" si="61"/>
        <v>11.204936044128127</v>
      </c>
      <c r="H356" s="13">
        <f t="shared" si="62"/>
        <v>95.395805565137366</v>
      </c>
      <c r="I356" s="16">
        <f t="shared" si="69"/>
        <v>111.42258157170181</v>
      </c>
      <c r="J356" s="13">
        <f t="shared" si="63"/>
        <v>86.504548773658939</v>
      </c>
      <c r="K356" s="13">
        <f t="shared" si="64"/>
        <v>24.918032798042873</v>
      </c>
      <c r="L356" s="13">
        <f t="shared" si="65"/>
        <v>4.7672682078369082</v>
      </c>
      <c r="M356" s="13">
        <f t="shared" si="70"/>
        <v>4.7744030448726802</v>
      </c>
      <c r="N356" s="13">
        <f t="shared" si="66"/>
        <v>2.9601298878210618</v>
      </c>
      <c r="O356" s="13">
        <f t="shared" si="67"/>
        <v>14.165065931949188</v>
      </c>
      <c r="Q356" s="41">
        <v>13.933156464881201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104.5690852368167</v>
      </c>
      <c r="G357" s="13">
        <f t="shared" si="61"/>
        <v>10.864904416707981</v>
      </c>
      <c r="H357" s="13">
        <f t="shared" si="62"/>
        <v>93.704180820108718</v>
      </c>
      <c r="I357" s="16">
        <f t="shared" si="69"/>
        <v>113.85494541031468</v>
      </c>
      <c r="J357" s="13">
        <f t="shared" si="63"/>
        <v>77.928283012632278</v>
      </c>
      <c r="K357" s="13">
        <f t="shared" si="64"/>
        <v>35.926662397682406</v>
      </c>
      <c r="L357" s="13">
        <f t="shared" si="65"/>
        <v>11.471724225134336</v>
      </c>
      <c r="M357" s="13">
        <f t="shared" si="70"/>
        <v>13.285997382185954</v>
      </c>
      <c r="N357" s="13">
        <f t="shared" si="66"/>
        <v>8.237318376955292</v>
      </c>
      <c r="O357" s="13">
        <f t="shared" si="67"/>
        <v>19.102222793663273</v>
      </c>
      <c r="Q357" s="41">
        <v>10.253894951612899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13.095091786687229</v>
      </c>
      <c r="G358" s="13">
        <f t="shared" si="61"/>
        <v>0</v>
      </c>
      <c r="H358" s="13">
        <f t="shared" si="62"/>
        <v>13.095091786687229</v>
      </c>
      <c r="I358" s="16">
        <f t="shared" si="69"/>
        <v>37.550029959235296</v>
      </c>
      <c r="J358" s="13">
        <f t="shared" si="63"/>
        <v>35.705008991820392</v>
      </c>
      <c r="K358" s="13">
        <f t="shared" si="64"/>
        <v>1.8450209674149036</v>
      </c>
      <c r="L358" s="13">
        <f t="shared" si="65"/>
        <v>0</v>
      </c>
      <c r="M358" s="13">
        <f t="shared" si="70"/>
        <v>5.048679005230662</v>
      </c>
      <c r="N358" s="13">
        <f t="shared" si="66"/>
        <v>3.1301809832430103</v>
      </c>
      <c r="O358" s="13">
        <f t="shared" si="67"/>
        <v>3.1301809832430103</v>
      </c>
      <c r="Q358" s="41">
        <v>11.385013042260249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2.8943041514126451</v>
      </c>
      <c r="G359" s="13">
        <f t="shared" si="61"/>
        <v>0</v>
      </c>
      <c r="H359" s="13">
        <f t="shared" si="62"/>
        <v>2.8943041514126451</v>
      </c>
      <c r="I359" s="16">
        <f t="shared" si="69"/>
        <v>4.7393251188275487</v>
      </c>
      <c r="J359" s="13">
        <f t="shared" si="63"/>
        <v>4.7368483793113363</v>
      </c>
      <c r="K359" s="13">
        <f t="shared" si="64"/>
        <v>2.4767395162124117E-3</v>
      </c>
      <c r="L359" s="13">
        <f t="shared" si="65"/>
        <v>0</v>
      </c>
      <c r="M359" s="13">
        <f t="shared" si="70"/>
        <v>1.9184980219876517</v>
      </c>
      <c r="N359" s="13">
        <f t="shared" si="66"/>
        <v>1.1894687736323442</v>
      </c>
      <c r="O359" s="13">
        <f t="shared" si="67"/>
        <v>1.1894687736323442</v>
      </c>
      <c r="Q359" s="41">
        <v>14.87800299520703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79.059144157931712</v>
      </c>
      <c r="G360" s="13">
        <f t="shared" si="61"/>
        <v>6.5953897005012649</v>
      </c>
      <c r="H360" s="13">
        <f t="shared" si="62"/>
        <v>72.46375445743044</v>
      </c>
      <c r="I360" s="16">
        <f t="shared" si="69"/>
        <v>72.466231196946651</v>
      </c>
      <c r="J360" s="13">
        <f t="shared" si="63"/>
        <v>64.279536558348411</v>
      </c>
      <c r="K360" s="13">
        <f t="shared" si="64"/>
        <v>8.1866946385982402</v>
      </c>
      <c r="L360" s="13">
        <f t="shared" si="65"/>
        <v>0</v>
      </c>
      <c r="M360" s="13">
        <f t="shared" si="70"/>
        <v>0.72902924835530758</v>
      </c>
      <c r="N360" s="13">
        <f t="shared" si="66"/>
        <v>0.45199813398029071</v>
      </c>
      <c r="O360" s="13">
        <f t="shared" si="67"/>
        <v>7.0473878344815555</v>
      </c>
      <c r="Q360" s="41">
        <v>14.13949709615035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83.628317735906563</v>
      </c>
      <c r="G361" s="13">
        <f t="shared" si="61"/>
        <v>7.3601172148354213</v>
      </c>
      <c r="H361" s="13">
        <f t="shared" si="62"/>
        <v>76.268200521071137</v>
      </c>
      <c r="I361" s="16">
        <f t="shared" si="69"/>
        <v>84.454895159669377</v>
      </c>
      <c r="J361" s="13">
        <f t="shared" si="63"/>
        <v>74.102470873564712</v>
      </c>
      <c r="K361" s="13">
        <f t="shared" si="64"/>
        <v>10.352424286104664</v>
      </c>
      <c r="L361" s="13">
        <f t="shared" si="65"/>
        <v>0</v>
      </c>
      <c r="M361" s="13">
        <f t="shared" si="70"/>
        <v>0.27703111437501687</v>
      </c>
      <c r="N361" s="13">
        <f t="shared" si="66"/>
        <v>0.17175929091251046</v>
      </c>
      <c r="O361" s="13">
        <f t="shared" si="67"/>
        <v>7.531876505747932</v>
      </c>
      <c r="Q361" s="41">
        <v>15.63378943970193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75.266957742438819</v>
      </c>
      <c r="G362" s="13">
        <f t="shared" si="61"/>
        <v>5.9607039653410414</v>
      </c>
      <c r="H362" s="13">
        <f t="shared" si="62"/>
        <v>69.30625377709778</v>
      </c>
      <c r="I362" s="16">
        <f t="shared" si="69"/>
        <v>79.658678063202444</v>
      </c>
      <c r="J362" s="13">
        <f t="shared" si="63"/>
        <v>71.550367952174312</v>
      </c>
      <c r="K362" s="13">
        <f t="shared" si="64"/>
        <v>8.1083101110281319</v>
      </c>
      <c r="L362" s="13">
        <f t="shared" si="65"/>
        <v>0</v>
      </c>
      <c r="M362" s="13">
        <f t="shared" si="70"/>
        <v>0.10527182346250641</v>
      </c>
      <c r="N362" s="13">
        <f t="shared" si="66"/>
        <v>6.5268530546753967E-2</v>
      </c>
      <c r="O362" s="13">
        <f t="shared" si="67"/>
        <v>6.0259724958877952</v>
      </c>
      <c r="Q362" s="41">
        <v>16.38128830984288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20.014711997109721</v>
      </c>
      <c r="G363" s="13">
        <f t="shared" si="61"/>
        <v>0</v>
      </c>
      <c r="H363" s="13">
        <f t="shared" si="62"/>
        <v>20.014711997109721</v>
      </c>
      <c r="I363" s="16">
        <f t="shared" si="69"/>
        <v>28.123022108137853</v>
      </c>
      <c r="J363" s="13">
        <f t="shared" si="63"/>
        <v>27.856397021323463</v>
      </c>
      <c r="K363" s="13">
        <f t="shared" si="64"/>
        <v>0.26662508681438979</v>
      </c>
      <c r="L363" s="13">
        <f t="shared" si="65"/>
        <v>0</v>
      </c>
      <c r="M363" s="13">
        <f t="shared" si="70"/>
        <v>4.0003292915752442E-2</v>
      </c>
      <c r="N363" s="13">
        <f t="shared" si="66"/>
        <v>2.4802041607766515E-2</v>
      </c>
      <c r="O363" s="13">
        <f t="shared" si="67"/>
        <v>2.4802041607766515E-2</v>
      </c>
      <c r="Q363" s="41">
        <v>19.493470682890671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5.9197746508370326</v>
      </c>
      <c r="G364" s="13">
        <f t="shared" si="61"/>
        <v>0</v>
      </c>
      <c r="H364" s="13">
        <f t="shared" si="62"/>
        <v>5.9197746508370326</v>
      </c>
      <c r="I364" s="16">
        <f t="shared" si="69"/>
        <v>6.1863997376514224</v>
      </c>
      <c r="J364" s="13">
        <f t="shared" si="63"/>
        <v>6.1849856431945858</v>
      </c>
      <c r="K364" s="13">
        <f t="shared" si="64"/>
        <v>1.414094456836601E-3</v>
      </c>
      <c r="L364" s="13">
        <f t="shared" si="65"/>
        <v>0</v>
      </c>
      <c r="M364" s="13">
        <f t="shared" si="70"/>
        <v>1.5201251307985927E-2</v>
      </c>
      <c r="N364" s="13">
        <f t="shared" si="66"/>
        <v>9.4247758109512747E-3</v>
      </c>
      <c r="O364" s="13">
        <f t="shared" si="67"/>
        <v>9.4247758109512747E-3</v>
      </c>
      <c r="Q364" s="41">
        <v>24.532953870967749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6.5230418695630297</v>
      </c>
      <c r="G365" s="18">
        <f t="shared" si="61"/>
        <v>0</v>
      </c>
      <c r="H365" s="18">
        <f t="shared" si="62"/>
        <v>6.5230418695630297</v>
      </c>
      <c r="I365" s="17">
        <f t="shared" si="69"/>
        <v>6.5244559640198663</v>
      </c>
      <c r="J365" s="18">
        <f t="shared" si="63"/>
        <v>6.5225293953626107</v>
      </c>
      <c r="K365" s="18">
        <f t="shared" si="64"/>
        <v>1.9265686572556007E-3</v>
      </c>
      <c r="L365" s="18">
        <f t="shared" si="65"/>
        <v>0</v>
      </c>
      <c r="M365" s="18">
        <f t="shared" si="70"/>
        <v>5.7764754970346527E-3</v>
      </c>
      <c r="N365" s="18">
        <f t="shared" si="66"/>
        <v>3.5814148081614846E-3</v>
      </c>
      <c r="O365" s="18">
        <f t="shared" si="67"/>
        <v>3.5814148081614846E-3</v>
      </c>
      <c r="P365" s="3"/>
      <c r="Q365" s="42">
        <v>23.46350268843948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3.1322580649999998</v>
      </c>
      <c r="G366" s="13">
        <f t="shared" si="61"/>
        <v>0</v>
      </c>
      <c r="H366" s="13">
        <f t="shared" si="62"/>
        <v>3.1322580649999998</v>
      </c>
      <c r="I366" s="16">
        <f t="shared" si="69"/>
        <v>3.1341846336572554</v>
      </c>
      <c r="J366" s="13">
        <f t="shared" si="63"/>
        <v>3.133889695119132</v>
      </c>
      <c r="K366" s="13">
        <f t="shared" si="64"/>
        <v>2.9493853812345705E-4</v>
      </c>
      <c r="L366" s="13">
        <f t="shared" si="65"/>
        <v>0</v>
      </c>
      <c r="M366" s="13">
        <f t="shared" si="70"/>
        <v>2.1950606888731681E-3</v>
      </c>
      <c r="N366" s="13">
        <f t="shared" si="66"/>
        <v>1.3609376271013643E-3</v>
      </c>
      <c r="O366" s="13">
        <f t="shared" si="67"/>
        <v>1.3609376271013643E-3</v>
      </c>
      <c r="Q366" s="41">
        <v>21.176370746311619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54.816129029999999</v>
      </c>
      <c r="G367" s="13">
        <f t="shared" si="61"/>
        <v>2.5379162028615507</v>
      </c>
      <c r="H367" s="13">
        <f t="shared" si="62"/>
        <v>52.278212827138447</v>
      </c>
      <c r="I367" s="16">
        <f t="shared" si="69"/>
        <v>52.278507765676572</v>
      </c>
      <c r="J367" s="13">
        <f t="shared" si="63"/>
        <v>50.02293706165198</v>
      </c>
      <c r="K367" s="13">
        <f t="shared" si="64"/>
        <v>2.255570704024592</v>
      </c>
      <c r="L367" s="13">
        <f t="shared" si="65"/>
        <v>0</v>
      </c>
      <c r="M367" s="13">
        <f t="shared" si="70"/>
        <v>8.341230617718038E-4</v>
      </c>
      <c r="N367" s="13">
        <f t="shared" si="66"/>
        <v>5.1715629829851833E-4</v>
      </c>
      <c r="O367" s="13">
        <f t="shared" si="67"/>
        <v>2.5384333591598494</v>
      </c>
      <c r="Q367" s="41">
        <v>17.177737745625439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73.990322579999997</v>
      </c>
      <c r="G368" s="13">
        <f t="shared" si="61"/>
        <v>5.7470377480650212</v>
      </c>
      <c r="H368" s="13">
        <f t="shared" si="62"/>
        <v>68.243284831934972</v>
      </c>
      <c r="I368" s="16">
        <f t="shared" si="69"/>
        <v>70.498855535959564</v>
      </c>
      <c r="J368" s="13">
        <f t="shared" si="63"/>
        <v>63.353127471418226</v>
      </c>
      <c r="K368" s="13">
        <f t="shared" si="64"/>
        <v>7.1457280645413377</v>
      </c>
      <c r="L368" s="13">
        <f t="shared" si="65"/>
        <v>0</v>
      </c>
      <c r="M368" s="13">
        <f t="shared" si="70"/>
        <v>3.1696676347328547E-4</v>
      </c>
      <c r="N368" s="13">
        <f t="shared" si="66"/>
        <v>1.9651939335343699E-4</v>
      </c>
      <c r="O368" s="13">
        <f t="shared" si="67"/>
        <v>5.7472342674583743</v>
      </c>
      <c r="Q368" s="41">
        <v>14.66817745653994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178.04516129999999</v>
      </c>
      <c r="G369" s="13">
        <f t="shared" si="61"/>
        <v>23.162352971010829</v>
      </c>
      <c r="H369" s="13">
        <f t="shared" si="62"/>
        <v>154.88280832898917</v>
      </c>
      <c r="I369" s="16">
        <f t="shared" si="69"/>
        <v>162.02853639353052</v>
      </c>
      <c r="J369" s="13">
        <f t="shared" si="63"/>
        <v>95.29990390644727</v>
      </c>
      <c r="K369" s="13">
        <f t="shared" si="64"/>
        <v>66.728632487083246</v>
      </c>
      <c r="L369" s="13">
        <f t="shared" si="65"/>
        <v>30.230685260326297</v>
      </c>
      <c r="M369" s="13">
        <f t="shared" si="70"/>
        <v>30.230805707696419</v>
      </c>
      <c r="N369" s="13">
        <f t="shared" si="66"/>
        <v>18.74309953877178</v>
      </c>
      <c r="O369" s="13">
        <f t="shared" si="67"/>
        <v>41.905452509782606</v>
      </c>
      <c r="Q369" s="41">
        <v>11.70396171753069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85.364516129999998</v>
      </c>
      <c r="G370" s="13">
        <f t="shared" si="61"/>
        <v>7.6506990147272305</v>
      </c>
      <c r="H370" s="13">
        <f t="shared" si="62"/>
        <v>77.713817115272775</v>
      </c>
      <c r="I370" s="16">
        <f t="shared" si="69"/>
        <v>114.21176434202972</v>
      </c>
      <c r="J370" s="13">
        <f t="shared" si="63"/>
        <v>79.551963342231588</v>
      </c>
      <c r="K370" s="13">
        <f t="shared" si="64"/>
        <v>34.659800999798136</v>
      </c>
      <c r="L370" s="13">
        <f t="shared" si="65"/>
        <v>10.700182550010201</v>
      </c>
      <c r="M370" s="13">
        <f t="shared" si="70"/>
        <v>22.187888718934836</v>
      </c>
      <c r="N370" s="13">
        <f t="shared" si="66"/>
        <v>13.756491005739598</v>
      </c>
      <c r="O370" s="13">
        <f t="shared" si="67"/>
        <v>21.407190020466828</v>
      </c>
      <c r="Q370" s="41">
        <v>10.799846551612911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84.387096769999999</v>
      </c>
      <c r="G371" s="13">
        <f t="shared" si="61"/>
        <v>7.4871115596045099</v>
      </c>
      <c r="H371" s="13">
        <f t="shared" si="62"/>
        <v>76.899985210395485</v>
      </c>
      <c r="I371" s="16">
        <f t="shared" si="69"/>
        <v>100.85960366018342</v>
      </c>
      <c r="J371" s="13">
        <f t="shared" si="63"/>
        <v>76.82362231156516</v>
      </c>
      <c r="K371" s="13">
        <f t="shared" si="64"/>
        <v>24.035981348618265</v>
      </c>
      <c r="L371" s="13">
        <f t="shared" si="65"/>
        <v>4.2300828030473445</v>
      </c>
      <c r="M371" s="13">
        <f t="shared" si="70"/>
        <v>12.661480516242584</v>
      </c>
      <c r="N371" s="13">
        <f t="shared" si="66"/>
        <v>7.8501179200704021</v>
      </c>
      <c r="O371" s="13">
        <f t="shared" si="67"/>
        <v>15.337229479674912</v>
      </c>
      <c r="Q371" s="41">
        <v>11.794864521374979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78.180645159999997</v>
      </c>
      <c r="G372" s="13">
        <f t="shared" si="61"/>
        <v>6.4483582201758596</v>
      </c>
      <c r="H372" s="13">
        <f t="shared" si="62"/>
        <v>71.732286939824135</v>
      </c>
      <c r="I372" s="16">
        <f t="shared" si="69"/>
        <v>91.538185485395061</v>
      </c>
      <c r="J372" s="13">
        <f t="shared" si="63"/>
        <v>75.349676131295254</v>
      </c>
      <c r="K372" s="13">
        <f t="shared" si="64"/>
        <v>16.188509354099807</v>
      </c>
      <c r="L372" s="13">
        <f t="shared" si="65"/>
        <v>0</v>
      </c>
      <c r="M372" s="13">
        <f t="shared" si="70"/>
        <v>4.8113625961721818</v>
      </c>
      <c r="N372" s="13">
        <f t="shared" si="66"/>
        <v>2.9830448096267528</v>
      </c>
      <c r="O372" s="13">
        <f t="shared" si="67"/>
        <v>9.4314030298026132</v>
      </c>
      <c r="Q372" s="41">
        <v>13.444272279148491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32.299999999999997</v>
      </c>
      <c r="G373" s="13">
        <f t="shared" si="61"/>
        <v>0</v>
      </c>
      <c r="H373" s="13">
        <f t="shared" si="62"/>
        <v>32.299999999999997</v>
      </c>
      <c r="I373" s="16">
        <f t="shared" si="69"/>
        <v>48.488509354099804</v>
      </c>
      <c r="J373" s="13">
        <f t="shared" si="63"/>
        <v>46.205490285649056</v>
      </c>
      <c r="K373" s="13">
        <f t="shared" si="64"/>
        <v>2.2830190684507485</v>
      </c>
      <c r="L373" s="13">
        <f t="shared" si="65"/>
        <v>0</v>
      </c>
      <c r="M373" s="13">
        <f t="shared" si="70"/>
        <v>1.828317786545429</v>
      </c>
      <c r="N373" s="13">
        <f t="shared" si="66"/>
        <v>1.1335570276581659</v>
      </c>
      <c r="O373" s="13">
        <f t="shared" si="67"/>
        <v>1.1335570276581659</v>
      </c>
      <c r="Q373" s="41">
        <v>15.438488328606089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20.58387097</v>
      </c>
      <c r="G374" s="13">
        <f t="shared" si="61"/>
        <v>0</v>
      </c>
      <c r="H374" s="13">
        <f t="shared" si="62"/>
        <v>20.58387097</v>
      </c>
      <c r="I374" s="16">
        <f t="shared" si="69"/>
        <v>22.866890038450748</v>
      </c>
      <c r="J374" s="13">
        <f t="shared" si="63"/>
        <v>22.768007158848025</v>
      </c>
      <c r="K374" s="13">
        <f t="shared" si="64"/>
        <v>9.8882879602722795E-2</v>
      </c>
      <c r="L374" s="13">
        <f t="shared" si="65"/>
        <v>0</v>
      </c>
      <c r="M374" s="13">
        <f t="shared" si="70"/>
        <v>0.69476075888726307</v>
      </c>
      <c r="N374" s="13">
        <f t="shared" si="66"/>
        <v>0.4307516705101031</v>
      </c>
      <c r="O374" s="13">
        <f t="shared" si="67"/>
        <v>0.4307516705101031</v>
      </c>
      <c r="Q374" s="41">
        <v>22.171794877241851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6.5225806449999997</v>
      </c>
      <c r="G375" s="13">
        <f t="shared" si="61"/>
        <v>0</v>
      </c>
      <c r="H375" s="13">
        <f t="shared" si="62"/>
        <v>6.5225806449999997</v>
      </c>
      <c r="I375" s="16">
        <f t="shared" si="69"/>
        <v>6.6214635246027225</v>
      </c>
      <c r="J375" s="13">
        <f t="shared" si="63"/>
        <v>6.6191311851569781</v>
      </c>
      <c r="K375" s="13">
        <f t="shared" si="64"/>
        <v>2.3323394457444024E-3</v>
      </c>
      <c r="L375" s="13">
        <f t="shared" si="65"/>
        <v>0</v>
      </c>
      <c r="M375" s="13">
        <f t="shared" si="70"/>
        <v>0.26400908837715997</v>
      </c>
      <c r="N375" s="13">
        <f t="shared" si="66"/>
        <v>0.16368563479383919</v>
      </c>
      <c r="O375" s="13">
        <f t="shared" si="67"/>
        <v>0.16368563479383919</v>
      </c>
      <c r="Q375" s="41">
        <v>22.419314658998719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20.093548389999999</v>
      </c>
      <c r="G376" s="13">
        <f t="shared" si="61"/>
        <v>0</v>
      </c>
      <c r="H376" s="13">
        <f t="shared" si="62"/>
        <v>20.093548389999999</v>
      </c>
      <c r="I376" s="16">
        <f t="shared" si="69"/>
        <v>20.095880729445742</v>
      </c>
      <c r="J376" s="13">
        <f t="shared" si="63"/>
        <v>20.035653713787976</v>
      </c>
      <c r="K376" s="13">
        <f t="shared" si="64"/>
        <v>6.0227015657766003E-2</v>
      </c>
      <c r="L376" s="13">
        <f t="shared" si="65"/>
        <v>0</v>
      </c>
      <c r="M376" s="13">
        <f t="shared" si="70"/>
        <v>0.10032345358332079</v>
      </c>
      <c r="N376" s="13">
        <f t="shared" si="66"/>
        <v>6.2200541221658891E-2</v>
      </c>
      <c r="O376" s="13">
        <f t="shared" si="67"/>
        <v>6.2200541221658891E-2</v>
      </c>
      <c r="Q376" s="41">
        <v>22.95435224807802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48.896774190000002</v>
      </c>
      <c r="G377" s="18">
        <f t="shared" si="61"/>
        <v>1.5472133030909143</v>
      </c>
      <c r="H377" s="18">
        <f t="shared" si="62"/>
        <v>47.349560886909089</v>
      </c>
      <c r="I377" s="17">
        <f t="shared" si="69"/>
        <v>47.409787902566855</v>
      </c>
      <c r="J377" s="18">
        <f t="shared" si="63"/>
        <v>46.899615063955324</v>
      </c>
      <c r="K377" s="18">
        <f t="shared" si="64"/>
        <v>0.51017283861153118</v>
      </c>
      <c r="L377" s="18">
        <f t="shared" si="65"/>
        <v>0</v>
      </c>
      <c r="M377" s="18">
        <f t="shared" si="70"/>
        <v>3.8122912361661897E-2</v>
      </c>
      <c r="N377" s="18">
        <f t="shared" si="66"/>
        <v>2.3636205664230376E-2</v>
      </c>
      <c r="O377" s="18">
        <f t="shared" si="67"/>
        <v>1.5708495087551446</v>
      </c>
      <c r="P377" s="3"/>
      <c r="Q377" s="42">
        <v>26.010387870967751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19.600000000000001</v>
      </c>
      <c r="G378" s="13">
        <f t="shared" si="61"/>
        <v>0</v>
      </c>
      <c r="H378" s="13">
        <f t="shared" si="62"/>
        <v>19.600000000000001</v>
      </c>
      <c r="I378" s="16">
        <f t="shared" si="69"/>
        <v>20.110172838611533</v>
      </c>
      <c r="J378" s="13">
        <f t="shared" si="63"/>
        <v>20.051672740577537</v>
      </c>
      <c r="K378" s="13">
        <f t="shared" si="64"/>
        <v>5.8500098033995585E-2</v>
      </c>
      <c r="L378" s="13">
        <f t="shared" si="65"/>
        <v>0</v>
      </c>
      <c r="M378" s="13">
        <f t="shared" si="70"/>
        <v>1.4486706697431521E-2</v>
      </c>
      <c r="N378" s="13">
        <f t="shared" si="66"/>
        <v>8.9817581524075426E-3</v>
      </c>
      <c r="O378" s="13">
        <f t="shared" si="67"/>
        <v>8.9817581524075426E-3</v>
      </c>
      <c r="Q378" s="41">
        <v>23.177293669210751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21.69354839</v>
      </c>
      <c r="G379" s="13">
        <f t="shared" si="61"/>
        <v>0</v>
      </c>
      <c r="H379" s="13">
        <f t="shared" si="62"/>
        <v>21.69354839</v>
      </c>
      <c r="I379" s="16">
        <f t="shared" si="69"/>
        <v>21.752048488033996</v>
      </c>
      <c r="J379" s="13">
        <f t="shared" si="63"/>
        <v>21.617162872565473</v>
      </c>
      <c r="K379" s="13">
        <f t="shared" si="64"/>
        <v>0.13488561546852296</v>
      </c>
      <c r="L379" s="13">
        <f t="shared" si="65"/>
        <v>0</v>
      </c>
      <c r="M379" s="13">
        <f t="shared" si="70"/>
        <v>5.5049485450239782E-3</v>
      </c>
      <c r="N379" s="13">
        <f t="shared" si="66"/>
        <v>3.4130680979148663E-3</v>
      </c>
      <c r="O379" s="13">
        <f t="shared" si="67"/>
        <v>3.4130680979148663E-3</v>
      </c>
      <c r="Q379" s="41">
        <v>18.898515428181369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51.641935480000001</v>
      </c>
      <c r="G380" s="13">
        <f t="shared" si="61"/>
        <v>2.0066618956914386</v>
      </c>
      <c r="H380" s="13">
        <f t="shared" si="62"/>
        <v>49.635273584308564</v>
      </c>
      <c r="I380" s="16">
        <f t="shared" si="69"/>
        <v>49.770159199777083</v>
      </c>
      <c r="J380" s="13">
        <f t="shared" si="63"/>
        <v>47.021054012693533</v>
      </c>
      <c r="K380" s="13">
        <f t="shared" si="64"/>
        <v>2.7491051870835506</v>
      </c>
      <c r="L380" s="13">
        <f t="shared" si="65"/>
        <v>0</v>
      </c>
      <c r="M380" s="13">
        <f t="shared" si="70"/>
        <v>2.0918804471091118E-3</v>
      </c>
      <c r="N380" s="13">
        <f t="shared" si="66"/>
        <v>1.2969658772076494E-3</v>
      </c>
      <c r="O380" s="13">
        <f t="shared" si="67"/>
        <v>2.0079588615686461</v>
      </c>
      <c r="Q380" s="41">
        <v>14.573118071149439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127.44838710000001</v>
      </c>
      <c r="G381" s="13">
        <f t="shared" si="61"/>
        <v>14.694137722238864</v>
      </c>
      <c r="H381" s="13">
        <f t="shared" si="62"/>
        <v>112.75424937776114</v>
      </c>
      <c r="I381" s="16">
        <f t="shared" si="69"/>
        <v>115.5033545648447</v>
      </c>
      <c r="J381" s="13">
        <f t="shared" si="63"/>
        <v>77.038466875422245</v>
      </c>
      <c r="K381" s="13">
        <f t="shared" si="64"/>
        <v>38.464887689422454</v>
      </c>
      <c r="L381" s="13">
        <f t="shared" si="65"/>
        <v>13.017549677470411</v>
      </c>
      <c r="M381" s="13">
        <f t="shared" si="70"/>
        <v>13.018344592040313</v>
      </c>
      <c r="N381" s="13">
        <f t="shared" si="66"/>
        <v>8.0713736470649931</v>
      </c>
      <c r="O381" s="13">
        <f t="shared" si="67"/>
        <v>22.765511369303859</v>
      </c>
      <c r="Q381" s="41">
        <v>9.7556724360252183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91.406451610000005</v>
      </c>
      <c r="G382" s="13">
        <f t="shared" si="61"/>
        <v>8.6619178319899408</v>
      </c>
      <c r="H382" s="13">
        <f t="shared" si="62"/>
        <v>82.744533778010066</v>
      </c>
      <c r="I382" s="16">
        <f t="shared" si="69"/>
        <v>108.19187178996211</v>
      </c>
      <c r="J382" s="13">
        <f t="shared" si="63"/>
        <v>73.310956596102059</v>
      </c>
      <c r="K382" s="13">
        <f t="shared" si="64"/>
        <v>34.880915193860048</v>
      </c>
      <c r="L382" s="13">
        <f t="shared" si="65"/>
        <v>10.834845123173421</v>
      </c>
      <c r="M382" s="13">
        <f t="shared" si="70"/>
        <v>15.781816068148741</v>
      </c>
      <c r="N382" s="13">
        <f t="shared" si="66"/>
        <v>9.7847259622522191</v>
      </c>
      <c r="O382" s="13">
        <f t="shared" si="67"/>
        <v>18.44664379424216</v>
      </c>
      <c r="Q382" s="41">
        <v>9.2049548516129054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6.096774194</v>
      </c>
      <c r="G383" s="13">
        <f t="shared" si="61"/>
        <v>0</v>
      </c>
      <c r="H383" s="13">
        <f t="shared" si="62"/>
        <v>6.096774194</v>
      </c>
      <c r="I383" s="16">
        <f t="shared" si="69"/>
        <v>30.142844264686623</v>
      </c>
      <c r="J383" s="13">
        <f t="shared" si="63"/>
        <v>29.39354016393451</v>
      </c>
      <c r="K383" s="13">
        <f t="shared" si="64"/>
        <v>0.74930410075211284</v>
      </c>
      <c r="L383" s="13">
        <f t="shared" si="65"/>
        <v>0</v>
      </c>
      <c r="M383" s="13">
        <f t="shared" si="70"/>
        <v>5.9970901058965218</v>
      </c>
      <c r="N383" s="13">
        <f t="shared" si="66"/>
        <v>3.7181958656558436</v>
      </c>
      <c r="O383" s="13">
        <f t="shared" si="67"/>
        <v>3.7181958656558436</v>
      </c>
      <c r="Q383" s="41">
        <v>13.43918257002627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11.9</v>
      </c>
      <c r="G384" s="13">
        <f t="shared" si="61"/>
        <v>0</v>
      </c>
      <c r="H384" s="13">
        <f t="shared" si="62"/>
        <v>11.9</v>
      </c>
      <c r="I384" s="16">
        <f t="shared" si="69"/>
        <v>12.649304100752113</v>
      </c>
      <c r="J384" s="13">
        <f t="shared" si="63"/>
        <v>12.608956454207107</v>
      </c>
      <c r="K384" s="13">
        <f t="shared" si="64"/>
        <v>4.0347646545006555E-2</v>
      </c>
      <c r="L384" s="13">
        <f t="shared" si="65"/>
        <v>0</v>
      </c>
      <c r="M384" s="13">
        <f t="shared" si="70"/>
        <v>2.2788942402406782</v>
      </c>
      <c r="N384" s="13">
        <f t="shared" si="66"/>
        <v>1.4129144289492206</v>
      </c>
      <c r="O384" s="13">
        <f t="shared" si="67"/>
        <v>1.4129144289492206</v>
      </c>
      <c r="Q384" s="41">
        <v>15.95593627212034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30.92903226</v>
      </c>
      <c r="G385" s="13">
        <f t="shared" si="61"/>
        <v>0</v>
      </c>
      <c r="H385" s="13">
        <f t="shared" si="62"/>
        <v>30.92903226</v>
      </c>
      <c r="I385" s="16">
        <f t="shared" si="69"/>
        <v>30.969379906545008</v>
      </c>
      <c r="J385" s="13">
        <f t="shared" si="63"/>
        <v>30.476595855723858</v>
      </c>
      <c r="K385" s="13">
        <f t="shared" si="64"/>
        <v>0.49278405082115029</v>
      </c>
      <c r="L385" s="13">
        <f t="shared" si="65"/>
        <v>0</v>
      </c>
      <c r="M385" s="13">
        <f t="shared" si="70"/>
        <v>0.86597981129145762</v>
      </c>
      <c r="N385" s="13">
        <f t="shared" si="66"/>
        <v>0.53690748300070368</v>
      </c>
      <c r="O385" s="13">
        <f t="shared" si="67"/>
        <v>0.53690748300070368</v>
      </c>
      <c r="Q385" s="41">
        <v>17.125472593318161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69.067741940000005</v>
      </c>
      <c r="G386" s="13">
        <f t="shared" si="61"/>
        <v>4.9231616591629423</v>
      </c>
      <c r="H386" s="13">
        <f t="shared" si="62"/>
        <v>64.144580280837062</v>
      </c>
      <c r="I386" s="16">
        <f t="shared" si="69"/>
        <v>64.637364331658205</v>
      </c>
      <c r="J386" s="13">
        <f t="shared" si="63"/>
        <v>59.994912439791136</v>
      </c>
      <c r="K386" s="13">
        <f t="shared" si="64"/>
        <v>4.6424518918670685</v>
      </c>
      <c r="L386" s="13">
        <f t="shared" si="65"/>
        <v>0</v>
      </c>
      <c r="M386" s="13">
        <f t="shared" si="70"/>
        <v>0.32907232829075395</v>
      </c>
      <c r="N386" s="13">
        <f t="shared" si="66"/>
        <v>0.20402484354026745</v>
      </c>
      <c r="O386" s="13">
        <f t="shared" si="67"/>
        <v>5.1271865027032097</v>
      </c>
      <c r="Q386" s="41">
        <v>16.244102858133431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5.3387096769999998</v>
      </c>
      <c r="G387" s="13">
        <f t="shared" si="61"/>
        <v>0</v>
      </c>
      <c r="H387" s="13">
        <f t="shared" si="62"/>
        <v>5.3387096769999998</v>
      </c>
      <c r="I387" s="16">
        <f t="shared" si="69"/>
        <v>9.9811615688670692</v>
      </c>
      <c r="J387" s="13">
        <f t="shared" si="63"/>
        <v>9.9711628918339983</v>
      </c>
      <c r="K387" s="13">
        <f t="shared" si="64"/>
        <v>9.9986770330708907E-3</v>
      </c>
      <c r="L387" s="13">
        <f t="shared" si="65"/>
        <v>0</v>
      </c>
      <c r="M387" s="13">
        <f t="shared" si="70"/>
        <v>0.12504748475048649</v>
      </c>
      <c r="N387" s="13">
        <f t="shared" si="66"/>
        <v>7.7529440545301628E-2</v>
      </c>
      <c r="O387" s="13">
        <f t="shared" si="67"/>
        <v>7.7529440545301628E-2</v>
      </c>
      <c r="Q387" s="41">
        <v>20.82441758574959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3.0161290319999998</v>
      </c>
      <c r="G388" s="13">
        <f t="shared" si="61"/>
        <v>0</v>
      </c>
      <c r="H388" s="13">
        <f t="shared" si="62"/>
        <v>3.0161290319999998</v>
      </c>
      <c r="I388" s="16">
        <f t="shared" si="69"/>
        <v>3.0261277090330707</v>
      </c>
      <c r="J388" s="13">
        <f t="shared" si="63"/>
        <v>3.0258638505699968</v>
      </c>
      <c r="K388" s="13">
        <f t="shared" si="64"/>
        <v>2.6385846307386274E-4</v>
      </c>
      <c r="L388" s="13">
        <f t="shared" si="65"/>
        <v>0</v>
      </c>
      <c r="M388" s="13">
        <f t="shared" si="70"/>
        <v>4.7518044205184864E-2</v>
      </c>
      <c r="N388" s="13">
        <f t="shared" si="66"/>
        <v>2.9461187407214616E-2</v>
      </c>
      <c r="O388" s="13">
        <f t="shared" si="67"/>
        <v>2.9461187407214616E-2</v>
      </c>
      <c r="Q388" s="41">
        <v>21.219548110943101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51.84516129</v>
      </c>
      <c r="G389" s="18">
        <f t="shared" si="61"/>
        <v>2.0406751293490504</v>
      </c>
      <c r="H389" s="18">
        <f t="shared" si="62"/>
        <v>49.804486160650953</v>
      </c>
      <c r="I389" s="17">
        <f t="shared" si="69"/>
        <v>49.804750019114024</v>
      </c>
      <c r="J389" s="18">
        <f t="shared" si="63"/>
        <v>49.15602190699817</v>
      </c>
      <c r="K389" s="18">
        <f t="shared" si="64"/>
        <v>0.64872811211585457</v>
      </c>
      <c r="L389" s="18">
        <f t="shared" si="65"/>
        <v>0</v>
      </c>
      <c r="M389" s="18">
        <f t="shared" si="70"/>
        <v>1.8056856797970249E-2</v>
      </c>
      <c r="N389" s="18">
        <f t="shared" si="66"/>
        <v>1.1195251214741554E-2</v>
      </c>
      <c r="O389" s="18">
        <f t="shared" si="67"/>
        <v>2.0518703805637921</v>
      </c>
      <c r="P389" s="3"/>
      <c r="Q389" s="42">
        <v>25.318565870967749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27.12258065</v>
      </c>
      <c r="G390" s="13">
        <f t="shared" ref="G390:G453" si="72">IF((F390-$J$2)&gt;0,$I$2*(F390-$J$2),0)</f>
        <v>0</v>
      </c>
      <c r="H390" s="13">
        <f t="shared" ref="H390:H453" si="73">F390-G390</f>
        <v>27.12258065</v>
      </c>
      <c r="I390" s="16">
        <f t="shared" si="69"/>
        <v>27.771308762115854</v>
      </c>
      <c r="J390" s="13">
        <f t="shared" ref="J390:J453" si="74">I390/SQRT(1+(I390/($K$2*(300+(25*Q390)+0.05*(Q390)^3)))^2)</f>
        <v>27.568987940431757</v>
      </c>
      <c r="K390" s="13">
        <f t="shared" ref="K390:K453" si="75">I390-J390</f>
        <v>0.20232082168409704</v>
      </c>
      <c r="L390" s="13">
        <f t="shared" ref="L390:L453" si="76">IF(K390&gt;$N$2,(K390-$N$2)/$L$2,0)</f>
        <v>0</v>
      </c>
      <c r="M390" s="13">
        <f t="shared" si="70"/>
        <v>6.8616055832286943E-3</v>
      </c>
      <c r="N390" s="13">
        <f t="shared" ref="N390:N453" si="77">$M$2*M390</f>
        <v>4.2541954616017903E-3</v>
      </c>
      <c r="O390" s="13">
        <f t="shared" ref="O390:O453" si="78">N390+G390</f>
        <v>4.2541954616017903E-3</v>
      </c>
      <c r="Q390" s="41">
        <v>21.199177320688129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46.293548389999998</v>
      </c>
      <c r="G391" s="13">
        <f t="shared" si="72"/>
        <v>1.1115199854019648</v>
      </c>
      <c r="H391" s="13">
        <f t="shared" si="73"/>
        <v>45.182028404598036</v>
      </c>
      <c r="I391" s="16">
        <f t="shared" ref="I391:I454" si="80">H391+K390-L390</f>
        <v>45.384349226282133</v>
      </c>
      <c r="J391" s="13">
        <f t="shared" si="74"/>
        <v>44.157697962573309</v>
      </c>
      <c r="K391" s="13">
        <f t="shared" si="75"/>
        <v>1.226651263708824</v>
      </c>
      <c r="L391" s="13">
        <f t="shared" si="76"/>
        <v>0</v>
      </c>
      <c r="M391" s="13">
        <f t="shared" ref="M391:M454" si="81">L391+M390-N390</f>
        <v>2.607410121626904E-3</v>
      </c>
      <c r="N391" s="13">
        <f t="shared" si="77"/>
        <v>1.6165942754086805E-3</v>
      </c>
      <c r="O391" s="13">
        <f t="shared" si="78"/>
        <v>1.1131365796773736</v>
      </c>
      <c r="Q391" s="41">
        <v>18.664709716530449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113.3451613</v>
      </c>
      <c r="G392" s="13">
        <f t="shared" si="72"/>
        <v>12.333727327213438</v>
      </c>
      <c r="H392" s="13">
        <f t="shared" si="73"/>
        <v>101.01143397278656</v>
      </c>
      <c r="I392" s="16">
        <f t="shared" si="80"/>
        <v>102.23808523649538</v>
      </c>
      <c r="J392" s="13">
        <f t="shared" si="74"/>
        <v>82.201496338553326</v>
      </c>
      <c r="K392" s="13">
        <f t="shared" si="75"/>
        <v>20.036588897942053</v>
      </c>
      <c r="L392" s="13">
        <f t="shared" si="76"/>
        <v>1.7943799266104783</v>
      </c>
      <c r="M392" s="13">
        <f t="shared" si="81"/>
        <v>1.7953707424566965</v>
      </c>
      <c r="N392" s="13">
        <f t="shared" si="77"/>
        <v>1.1131298603231519</v>
      </c>
      <c r="O392" s="13">
        <f t="shared" si="78"/>
        <v>13.44685718753659</v>
      </c>
      <c r="Q392" s="41">
        <v>14.038154337617669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70.254838710000001</v>
      </c>
      <c r="G393" s="13">
        <f t="shared" si="72"/>
        <v>5.1218421309603306</v>
      </c>
      <c r="H393" s="13">
        <f t="shared" si="73"/>
        <v>65.13299657903967</v>
      </c>
      <c r="I393" s="16">
        <f t="shared" si="80"/>
        <v>83.375205550371248</v>
      </c>
      <c r="J393" s="13">
        <f t="shared" si="74"/>
        <v>66.585264028200228</v>
      </c>
      <c r="K393" s="13">
        <f t="shared" si="75"/>
        <v>16.78994152217102</v>
      </c>
      <c r="L393" s="13">
        <f t="shared" si="76"/>
        <v>0</v>
      </c>
      <c r="M393" s="13">
        <f t="shared" si="81"/>
        <v>0.68224088213354461</v>
      </c>
      <c r="N393" s="13">
        <f t="shared" si="77"/>
        <v>0.42298934692279766</v>
      </c>
      <c r="O393" s="13">
        <f t="shared" si="78"/>
        <v>5.544831477883128</v>
      </c>
      <c r="Q393" s="41">
        <v>10.768617220251199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49.325806450000002</v>
      </c>
      <c r="G394" s="13">
        <f t="shared" si="72"/>
        <v>1.6190190176605024</v>
      </c>
      <c r="H394" s="13">
        <f t="shared" si="73"/>
        <v>47.706787432339496</v>
      </c>
      <c r="I394" s="16">
        <f t="shared" si="80"/>
        <v>64.496728954510516</v>
      </c>
      <c r="J394" s="13">
        <f t="shared" si="74"/>
        <v>55.143458262285613</v>
      </c>
      <c r="K394" s="13">
        <f t="shared" si="75"/>
        <v>9.3532706922249034</v>
      </c>
      <c r="L394" s="13">
        <f t="shared" si="76"/>
        <v>0</v>
      </c>
      <c r="M394" s="13">
        <f t="shared" si="81"/>
        <v>0.25925153521074695</v>
      </c>
      <c r="N394" s="13">
        <f t="shared" si="77"/>
        <v>0.16073595183066311</v>
      </c>
      <c r="O394" s="13">
        <f t="shared" si="78"/>
        <v>1.7797549694911654</v>
      </c>
      <c r="Q394" s="41">
        <v>10.173845751612911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19.093548389999999</v>
      </c>
      <c r="G395" s="13">
        <f t="shared" si="72"/>
        <v>0</v>
      </c>
      <c r="H395" s="13">
        <f t="shared" si="73"/>
        <v>19.093548389999999</v>
      </c>
      <c r="I395" s="16">
        <f t="shared" si="80"/>
        <v>28.446819082224902</v>
      </c>
      <c r="J395" s="13">
        <f t="shared" si="74"/>
        <v>27.776234166933449</v>
      </c>
      <c r="K395" s="13">
        <f t="shared" si="75"/>
        <v>0.67058491529145314</v>
      </c>
      <c r="L395" s="13">
        <f t="shared" si="76"/>
        <v>0</v>
      </c>
      <c r="M395" s="13">
        <f t="shared" si="81"/>
        <v>9.8515583380083843E-2</v>
      </c>
      <c r="N395" s="13">
        <f t="shared" si="77"/>
        <v>6.1079661695651981E-2</v>
      </c>
      <c r="O395" s="13">
        <f t="shared" si="78"/>
        <v>6.1079661695651981E-2</v>
      </c>
      <c r="Q395" s="41">
        <v>12.99667834149829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123.5612903</v>
      </c>
      <c r="G396" s="13">
        <f t="shared" si="72"/>
        <v>14.043567149002344</v>
      </c>
      <c r="H396" s="13">
        <f t="shared" si="73"/>
        <v>109.51772315099765</v>
      </c>
      <c r="I396" s="16">
        <f t="shared" si="80"/>
        <v>110.18830806628911</v>
      </c>
      <c r="J396" s="13">
        <f t="shared" si="74"/>
        <v>83.108128078750951</v>
      </c>
      <c r="K396" s="13">
        <f t="shared" si="75"/>
        <v>27.080179987538159</v>
      </c>
      <c r="L396" s="13">
        <f t="shared" si="76"/>
        <v>6.0840552432885371</v>
      </c>
      <c r="M396" s="13">
        <f t="shared" si="81"/>
        <v>6.1214911649729684</v>
      </c>
      <c r="N396" s="13">
        <f t="shared" si="77"/>
        <v>3.7953245222832406</v>
      </c>
      <c r="O396" s="13">
        <f t="shared" si="78"/>
        <v>17.838891671285584</v>
      </c>
      <c r="Q396" s="41">
        <v>12.755063260936261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63.909677420000001</v>
      </c>
      <c r="G397" s="13">
        <f t="shared" si="72"/>
        <v>4.059873409802301</v>
      </c>
      <c r="H397" s="13">
        <f t="shared" si="73"/>
        <v>59.849804010197701</v>
      </c>
      <c r="I397" s="16">
        <f t="shared" si="80"/>
        <v>80.845928754447328</v>
      </c>
      <c r="J397" s="13">
        <f t="shared" si="74"/>
        <v>71.01841515777275</v>
      </c>
      <c r="K397" s="13">
        <f t="shared" si="75"/>
        <v>9.8275135966745779</v>
      </c>
      <c r="L397" s="13">
        <f t="shared" si="76"/>
        <v>0</v>
      </c>
      <c r="M397" s="13">
        <f t="shared" si="81"/>
        <v>2.3261666426897278</v>
      </c>
      <c r="N397" s="13">
        <f t="shared" si="77"/>
        <v>1.4422233184676312</v>
      </c>
      <c r="O397" s="13">
        <f t="shared" si="78"/>
        <v>5.5020967282699322</v>
      </c>
      <c r="Q397" s="41">
        <v>15.08074837394714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43.861290320000002</v>
      </c>
      <c r="G398" s="13">
        <f t="shared" si="72"/>
        <v>0.7044409728960126</v>
      </c>
      <c r="H398" s="13">
        <f t="shared" si="73"/>
        <v>43.156849347103986</v>
      </c>
      <c r="I398" s="16">
        <f t="shared" si="80"/>
        <v>52.984362943778564</v>
      </c>
      <c r="J398" s="13">
        <f t="shared" si="74"/>
        <v>51.704550751082863</v>
      </c>
      <c r="K398" s="13">
        <f t="shared" si="75"/>
        <v>1.2798121926957009</v>
      </c>
      <c r="L398" s="13">
        <f t="shared" si="76"/>
        <v>0</v>
      </c>
      <c r="M398" s="13">
        <f t="shared" si="81"/>
        <v>0.88394332422209665</v>
      </c>
      <c r="N398" s="13">
        <f t="shared" si="77"/>
        <v>0.54804486101769989</v>
      </c>
      <c r="O398" s="13">
        <f t="shared" si="78"/>
        <v>1.2524858339137124</v>
      </c>
      <c r="Q398" s="41">
        <v>21.677148119131981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19.716129030000001</v>
      </c>
      <c r="G399" s="13">
        <f t="shared" si="72"/>
        <v>0</v>
      </c>
      <c r="H399" s="13">
        <f t="shared" si="73"/>
        <v>19.716129030000001</v>
      </c>
      <c r="I399" s="16">
        <f t="shared" si="80"/>
        <v>20.995941222695702</v>
      </c>
      <c r="J399" s="13">
        <f t="shared" si="74"/>
        <v>20.919475858294156</v>
      </c>
      <c r="K399" s="13">
        <f t="shared" si="75"/>
        <v>7.6465364401546054E-2</v>
      </c>
      <c r="L399" s="13">
        <f t="shared" si="76"/>
        <v>0</v>
      </c>
      <c r="M399" s="13">
        <f t="shared" si="81"/>
        <v>0.33589846320439676</v>
      </c>
      <c r="N399" s="13">
        <f t="shared" si="77"/>
        <v>0.208257047186726</v>
      </c>
      <c r="O399" s="13">
        <f t="shared" si="78"/>
        <v>0.208257047186726</v>
      </c>
      <c r="Q399" s="41">
        <v>22.186278089203181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19.27096774</v>
      </c>
      <c r="G400" s="13">
        <f t="shared" si="72"/>
        <v>0</v>
      </c>
      <c r="H400" s="13">
        <f t="shared" si="73"/>
        <v>19.27096774</v>
      </c>
      <c r="I400" s="16">
        <f t="shared" si="80"/>
        <v>19.347433104401546</v>
      </c>
      <c r="J400" s="13">
        <f t="shared" si="74"/>
        <v>19.304157482775089</v>
      </c>
      <c r="K400" s="13">
        <f t="shared" si="75"/>
        <v>4.3275621626456484E-2</v>
      </c>
      <c r="L400" s="13">
        <f t="shared" si="76"/>
        <v>0</v>
      </c>
      <c r="M400" s="13">
        <f t="shared" si="81"/>
        <v>0.12764141601767076</v>
      </c>
      <c r="N400" s="13">
        <f t="shared" si="77"/>
        <v>7.9137677930955871E-2</v>
      </c>
      <c r="O400" s="13">
        <f t="shared" si="78"/>
        <v>7.9137677930955871E-2</v>
      </c>
      <c r="Q400" s="41">
        <v>24.507902870967751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4.4193548390000004</v>
      </c>
      <c r="G401" s="13">
        <f t="shared" si="72"/>
        <v>0</v>
      </c>
      <c r="H401" s="13">
        <f t="shared" si="73"/>
        <v>4.4193548390000004</v>
      </c>
      <c r="I401" s="16">
        <f t="shared" si="80"/>
        <v>4.4626304606264569</v>
      </c>
      <c r="J401" s="13">
        <f t="shared" si="74"/>
        <v>4.4620555133722961</v>
      </c>
      <c r="K401" s="13">
        <f t="shared" si="75"/>
        <v>5.7494725416074033E-4</v>
      </c>
      <c r="L401" s="13">
        <f t="shared" si="76"/>
        <v>0</v>
      </c>
      <c r="M401" s="13">
        <f t="shared" si="81"/>
        <v>4.850373808671489E-2</v>
      </c>
      <c r="N401" s="13">
        <f t="shared" si="77"/>
        <v>3.0072317613763232E-2</v>
      </c>
      <c r="O401" s="13">
        <f t="shared" si="78"/>
        <v>3.0072317613763232E-2</v>
      </c>
      <c r="Q401" s="42">
        <v>23.962757733347669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7.9</v>
      </c>
      <c r="G402" s="13">
        <f t="shared" si="72"/>
        <v>0</v>
      </c>
      <c r="H402" s="13">
        <f t="shared" si="73"/>
        <v>7.9</v>
      </c>
      <c r="I402" s="16">
        <f t="shared" si="80"/>
        <v>7.9005749472541611</v>
      </c>
      <c r="J402" s="13">
        <f t="shared" si="74"/>
        <v>7.8965716693769439</v>
      </c>
      <c r="K402" s="13">
        <f t="shared" si="75"/>
        <v>4.0032778772172151E-3</v>
      </c>
      <c r="L402" s="13">
        <f t="shared" si="76"/>
        <v>0</v>
      </c>
      <c r="M402" s="13">
        <f t="shared" si="81"/>
        <v>1.8431420472951657E-2</v>
      </c>
      <c r="N402" s="13">
        <f t="shared" si="77"/>
        <v>1.1427480693230027E-2</v>
      </c>
      <c r="O402" s="13">
        <f t="shared" si="78"/>
        <v>1.1427480693230027E-2</v>
      </c>
      <c r="P402" s="1"/>
      <c r="Q402">
        <v>22.344038836443829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0.15161290299999999</v>
      </c>
      <c r="G403" s="13">
        <f t="shared" si="72"/>
        <v>0</v>
      </c>
      <c r="H403" s="13">
        <f t="shared" si="73"/>
        <v>0.15161290299999999</v>
      </c>
      <c r="I403" s="16">
        <f t="shared" si="80"/>
        <v>0.15561618087721721</v>
      </c>
      <c r="J403" s="13">
        <f t="shared" si="74"/>
        <v>0.15561614357890191</v>
      </c>
      <c r="K403" s="13">
        <f t="shared" si="75"/>
        <v>3.7298315297418227E-8</v>
      </c>
      <c r="L403" s="13">
        <f t="shared" si="76"/>
        <v>0</v>
      </c>
      <c r="M403" s="13">
        <f t="shared" si="81"/>
        <v>7.00393977972163E-3</v>
      </c>
      <c r="N403" s="13">
        <f t="shared" si="77"/>
        <v>4.3424426634274104E-3</v>
      </c>
      <c r="O403" s="13">
        <f t="shared" si="78"/>
        <v>4.3424426634274104E-3</v>
      </c>
      <c r="P403" s="1"/>
      <c r="Q403">
        <v>20.946854917144019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10.661290320000001</v>
      </c>
      <c r="G404" s="13">
        <f t="shared" si="72"/>
        <v>0</v>
      </c>
      <c r="H404" s="13">
        <f t="shared" si="73"/>
        <v>10.661290320000001</v>
      </c>
      <c r="I404" s="16">
        <f t="shared" si="80"/>
        <v>10.661290357298316</v>
      </c>
      <c r="J404" s="13">
        <f t="shared" si="74"/>
        <v>10.635195902426883</v>
      </c>
      <c r="K404" s="13">
        <f t="shared" si="75"/>
        <v>2.609445487143347E-2</v>
      </c>
      <c r="L404" s="13">
        <f t="shared" si="76"/>
        <v>0</v>
      </c>
      <c r="M404" s="13">
        <f t="shared" si="81"/>
        <v>2.6614971162942196E-3</v>
      </c>
      <c r="N404" s="13">
        <f t="shared" si="77"/>
        <v>1.6501282121024162E-3</v>
      </c>
      <c r="O404" s="13">
        <f t="shared" si="78"/>
        <v>1.6501282121024162E-3</v>
      </c>
      <c r="P404" s="1"/>
      <c r="Q404">
        <v>15.412463086043379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158.12258059999999</v>
      </c>
      <c r="G405" s="13">
        <f t="shared" si="72"/>
        <v>19.827976336410476</v>
      </c>
      <c r="H405" s="13">
        <f t="shared" si="73"/>
        <v>138.29460426358952</v>
      </c>
      <c r="I405" s="16">
        <f t="shared" si="80"/>
        <v>138.32069871846096</v>
      </c>
      <c r="J405" s="13">
        <f t="shared" si="74"/>
        <v>85.022287924619818</v>
      </c>
      <c r="K405" s="13">
        <f t="shared" si="75"/>
        <v>53.298410793841143</v>
      </c>
      <c r="L405" s="13">
        <f t="shared" si="76"/>
        <v>22.051435533562501</v>
      </c>
      <c r="M405" s="13">
        <f t="shared" si="81"/>
        <v>22.052446902466691</v>
      </c>
      <c r="N405" s="13">
        <f t="shared" si="77"/>
        <v>13.672517079529349</v>
      </c>
      <c r="O405" s="13">
        <f t="shared" si="78"/>
        <v>33.500493415939829</v>
      </c>
      <c r="P405" s="1"/>
      <c r="Q405">
        <v>10.37939461852489</v>
      </c>
    </row>
    <row r="406" spans="1:18" x14ac:dyDescent="0.2">
      <c r="A406" s="14">
        <f t="shared" si="79"/>
        <v>34335</v>
      </c>
      <c r="B406" s="1">
        <v>1</v>
      </c>
      <c r="F406" s="34">
        <v>0.95483870999999998</v>
      </c>
      <c r="G406" s="13">
        <f t="shared" si="72"/>
        <v>0</v>
      </c>
      <c r="H406" s="13">
        <f t="shared" si="73"/>
        <v>0.95483870999999998</v>
      </c>
      <c r="I406" s="16">
        <f t="shared" si="80"/>
        <v>32.201813970278636</v>
      </c>
      <c r="J406" s="13">
        <f t="shared" si="74"/>
        <v>31.386172395640695</v>
      </c>
      <c r="K406" s="13">
        <f t="shared" si="75"/>
        <v>0.81564157463794018</v>
      </c>
      <c r="L406" s="13">
        <f t="shared" si="76"/>
        <v>0</v>
      </c>
      <c r="M406" s="13">
        <f t="shared" si="81"/>
        <v>8.379929822937342</v>
      </c>
      <c r="N406" s="13">
        <f t="shared" si="77"/>
        <v>5.1955564902211524</v>
      </c>
      <c r="O406" s="13">
        <f t="shared" si="78"/>
        <v>5.1955564902211524</v>
      </c>
      <c r="P406" s="1"/>
      <c r="Q406">
        <v>14.255410308168109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84.906451610000005</v>
      </c>
      <c r="G407" s="13">
        <f t="shared" si="72"/>
        <v>7.5740342665388889</v>
      </c>
      <c r="H407" s="13">
        <f t="shared" si="73"/>
        <v>77.332417343461117</v>
      </c>
      <c r="I407" s="16">
        <f t="shared" si="80"/>
        <v>78.148058918099053</v>
      </c>
      <c r="J407" s="13">
        <f t="shared" si="74"/>
        <v>63.599424139526178</v>
      </c>
      <c r="K407" s="13">
        <f t="shared" si="75"/>
        <v>14.548634778572875</v>
      </c>
      <c r="L407" s="13">
        <f t="shared" si="76"/>
        <v>0</v>
      </c>
      <c r="M407" s="13">
        <f t="shared" si="81"/>
        <v>3.1843733327161896</v>
      </c>
      <c r="N407" s="13">
        <f t="shared" si="77"/>
        <v>1.9743114662840375</v>
      </c>
      <c r="O407" s="13">
        <f t="shared" si="78"/>
        <v>9.5483457328229271</v>
      </c>
      <c r="P407" s="1"/>
      <c r="Q407">
        <v>10.607273551612909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65.848387099999997</v>
      </c>
      <c r="G408" s="13">
        <f t="shared" si="72"/>
        <v>4.3843488558104333</v>
      </c>
      <c r="H408" s="13">
        <f t="shared" si="73"/>
        <v>61.464038244189567</v>
      </c>
      <c r="I408" s="16">
        <f t="shared" si="80"/>
        <v>76.012673022762442</v>
      </c>
      <c r="J408" s="13">
        <f t="shared" si="74"/>
        <v>67.04146974860366</v>
      </c>
      <c r="K408" s="13">
        <f t="shared" si="75"/>
        <v>8.9712032741587819</v>
      </c>
      <c r="L408" s="13">
        <f t="shared" si="76"/>
        <v>0</v>
      </c>
      <c r="M408" s="13">
        <f t="shared" si="81"/>
        <v>1.2100618664321521</v>
      </c>
      <c r="N408" s="13">
        <f t="shared" si="77"/>
        <v>0.7502383571879343</v>
      </c>
      <c r="O408" s="13">
        <f t="shared" si="78"/>
        <v>5.1345872129983672</v>
      </c>
      <c r="P408" s="1"/>
      <c r="Q408">
        <v>14.45053438136444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107.68709680000001</v>
      </c>
      <c r="G409" s="13">
        <f t="shared" si="72"/>
        <v>11.38675573001159</v>
      </c>
      <c r="H409" s="13">
        <f t="shared" si="73"/>
        <v>96.30034106998842</v>
      </c>
      <c r="I409" s="16">
        <f t="shared" si="80"/>
        <v>105.2715443441472</v>
      </c>
      <c r="J409" s="13">
        <f t="shared" si="74"/>
        <v>84.181474949724617</v>
      </c>
      <c r="K409" s="13">
        <f t="shared" si="75"/>
        <v>21.090069394422585</v>
      </c>
      <c r="L409" s="13">
        <f t="shared" si="76"/>
        <v>2.4359687447105673</v>
      </c>
      <c r="M409" s="13">
        <f t="shared" si="81"/>
        <v>2.8957922539547849</v>
      </c>
      <c r="N409" s="13">
        <f t="shared" si="77"/>
        <v>1.7953911974519667</v>
      </c>
      <c r="O409" s="13">
        <f t="shared" si="78"/>
        <v>13.182146927463556</v>
      </c>
      <c r="P409" s="1"/>
      <c r="Q409">
        <v>14.2406547322744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75.206451610000002</v>
      </c>
      <c r="G410" s="13">
        <f t="shared" si="72"/>
        <v>5.950577253481165</v>
      </c>
      <c r="H410" s="13">
        <f t="shared" si="73"/>
        <v>69.255874356518831</v>
      </c>
      <c r="I410" s="16">
        <f t="shared" si="80"/>
        <v>87.909975006230852</v>
      </c>
      <c r="J410" s="13">
        <f t="shared" si="74"/>
        <v>77.537361167696488</v>
      </c>
      <c r="K410" s="13">
        <f t="shared" si="75"/>
        <v>10.372613838534363</v>
      </c>
      <c r="L410" s="13">
        <f t="shared" si="76"/>
        <v>0</v>
      </c>
      <c r="M410" s="13">
        <f t="shared" si="81"/>
        <v>1.1004010565028182</v>
      </c>
      <c r="N410" s="13">
        <f t="shared" si="77"/>
        <v>0.68224865503174725</v>
      </c>
      <c r="O410" s="13">
        <f t="shared" si="78"/>
        <v>6.6328259085129124</v>
      </c>
      <c r="P410" s="1"/>
      <c r="Q410">
        <v>16.534843467218689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9.5096774190000009</v>
      </c>
      <c r="G411" s="13">
        <f t="shared" si="72"/>
        <v>0</v>
      </c>
      <c r="H411" s="13">
        <f t="shared" si="73"/>
        <v>9.5096774190000009</v>
      </c>
      <c r="I411" s="16">
        <f t="shared" si="80"/>
        <v>19.882291257534362</v>
      </c>
      <c r="J411" s="13">
        <f t="shared" si="74"/>
        <v>19.810041826809968</v>
      </c>
      <c r="K411" s="13">
        <f t="shared" si="75"/>
        <v>7.2249430724394159E-2</v>
      </c>
      <c r="L411" s="13">
        <f t="shared" si="76"/>
        <v>0</v>
      </c>
      <c r="M411" s="13">
        <f t="shared" si="81"/>
        <v>0.41815240147107091</v>
      </c>
      <c r="N411" s="13">
        <f t="shared" si="77"/>
        <v>0.25925448891206399</v>
      </c>
      <c r="O411" s="13">
        <f t="shared" si="78"/>
        <v>0.25925448891206399</v>
      </c>
      <c r="P411" s="1"/>
      <c r="Q411">
        <v>21.430501747261939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38.625806449999999</v>
      </c>
      <c r="G412" s="13">
        <f t="shared" si="72"/>
        <v>0</v>
      </c>
      <c r="H412" s="13">
        <f t="shared" si="73"/>
        <v>38.625806449999999</v>
      </c>
      <c r="I412" s="16">
        <f t="shared" si="80"/>
        <v>38.698055880724397</v>
      </c>
      <c r="J412" s="13">
        <f t="shared" si="74"/>
        <v>38.363926459102522</v>
      </c>
      <c r="K412" s="13">
        <f t="shared" si="75"/>
        <v>0.3341294216218742</v>
      </c>
      <c r="L412" s="13">
        <f t="shared" si="76"/>
        <v>0</v>
      </c>
      <c r="M412" s="13">
        <f t="shared" si="81"/>
        <v>0.15889791255900693</v>
      </c>
      <c r="N412" s="13">
        <f t="shared" si="77"/>
        <v>9.8516705786584294E-2</v>
      </c>
      <c r="O412" s="13">
        <f t="shared" si="78"/>
        <v>9.8516705786584294E-2</v>
      </c>
      <c r="P412" s="1"/>
      <c r="Q412">
        <v>24.694890981991762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29.909677420000001</v>
      </c>
      <c r="G413" s="13">
        <f t="shared" si="72"/>
        <v>0</v>
      </c>
      <c r="H413" s="13">
        <f t="shared" si="73"/>
        <v>29.909677420000001</v>
      </c>
      <c r="I413" s="16">
        <f t="shared" si="80"/>
        <v>30.243806841621875</v>
      </c>
      <c r="J413" s="13">
        <f t="shared" si="74"/>
        <v>30.099991519600398</v>
      </c>
      <c r="K413" s="13">
        <f t="shared" si="75"/>
        <v>0.14381532202147795</v>
      </c>
      <c r="L413" s="13">
        <f t="shared" si="76"/>
        <v>0</v>
      </c>
      <c r="M413" s="13">
        <f t="shared" si="81"/>
        <v>6.0381206772422633E-2</v>
      </c>
      <c r="N413" s="13">
        <f t="shared" si="77"/>
        <v>3.7436348198902035E-2</v>
      </c>
      <c r="O413" s="13">
        <f t="shared" si="78"/>
        <v>3.7436348198902035E-2</v>
      </c>
      <c r="P413" s="1"/>
      <c r="Q413">
        <v>25.481088870967749</v>
      </c>
    </row>
    <row r="414" spans="1:18" x14ac:dyDescent="0.2">
      <c r="A414" s="14">
        <f t="shared" si="79"/>
        <v>34578</v>
      </c>
      <c r="B414" s="1">
        <v>9</v>
      </c>
      <c r="F414" s="34">
        <v>5.0870967739999999</v>
      </c>
      <c r="G414" s="13">
        <f t="shared" si="72"/>
        <v>0</v>
      </c>
      <c r="H414" s="13">
        <f t="shared" si="73"/>
        <v>5.0870967739999999</v>
      </c>
      <c r="I414" s="16">
        <f t="shared" si="80"/>
        <v>5.2309120960214779</v>
      </c>
      <c r="J414" s="13">
        <f t="shared" si="74"/>
        <v>5.2297500823708658</v>
      </c>
      <c r="K414" s="13">
        <f t="shared" si="75"/>
        <v>1.1620136506120815E-3</v>
      </c>
      <c r="L414" s="13">
        <f t="shared" si="76"/>
        <v>0</v>
      </c>
      <c r="M414" s="13">
        <f t="shared" si="81"/>
        <v>2.2944858573520598E-2</v>
      </c>
      <c r="N414" s="13">
        <f t="shared" si="77"/>
        <v>1.4225812315582771E-2</v>
      </c>
      <c r="O414" s="13">
        <f t="shared" si="78"/>
        <v>1.4225812315582771E-2</v>
      </c>
      <c r="P414" s="1"/>
      <c r="Q414">
        <v>22.346424484419501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5.7935483870000004</v>
      </c>
      <c r="G415" s="13">
        <f t="shared" si="72"/>
        <v>0</v>
      </c>
      <c r="H415" s="13">
        <f t="shared" si="73"/>
        <v>5.7935483870000004</v>
      </c>
      <c r="I415" s="16">
        <f t="shared" si="80"/>
        <v>5.7947104006506125</v>
      </c>
      <c r="J415" s="13">
        <f t="shared" si="74"/>
        <v>5.7927043883544105</v>
      </c>
      <c r="K415" s="13">
        <f t="shared" si="75"/>
        <v>2.0060122962020088E-3</v>
      </c>
      <c r="L415" s="13">
        <f t="shared" si="76"/>
        <v>0</v>
      </c>
      <c r="M415" s="13">
        <f t="shared" si="81"/>
        <v>8.7190462579378267E-3</v>
      </c>
      <c r="N415" s="13">
        <f t="shared" si="77"/>
        <v>5.4058086799214523E-3</v>
      </c>
      <c r="O415" s="13">
        <f t="shared" si="78"/>
        <v>5.4058086799214523E-3</v>
      </c>
      <c r="P415" s="1"/>
      <c r="Q415">
        <v>20.655093908822199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68.667741939999999</v>
      </c>
      <c r="G416" s="13">
        <f t="shared" si="72"/>
        <v>4.8562149782121073</v>
      </c>
      <c r="H416" s="13">
        <f t="shared" si="73"/>
        <v>63.811526961787891</v>
      </c>
      <c r="I416" s="16">
        <f t="shared" si="80"/>
        <v>63.81353297408409</v>
      </c>
      <c r="J416" s="13">
        <f t="shared" si="74"/>
        <v>58.386742467722698</v>
      </c>
      <c r="K416" s="13">
        <f t="shared" si="75"/>
        <v>5.4267905063613924</v>
      </c>
      <c r="L416" s="13">
        <f t="shared" si="76"/>
        <v>0</v>
      </c>
      <c r="M416" s="13">
        <f t="shared" si="81"/>
        <v>3.3132375780163745E-3</v>
      </c>
      <c r="N416" s="13">
        <f t="shared" si="77"/>
        <v>2.0542072983701521E-3</v>
      </c>
      <c r="O416" s="13">
        <f t="shared" si="78"/>
        <v>4.8582691855104772</v>
      </c>
      <c r="Q416">
        <v>14.69485669442933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35.958064520000001</v>
      </c>
      <c r="G417" s="13">
        <f t="shared" si="72"/>
        <v>0</v>
      </c>
      <c r="H417" s="13">
        <f t="shared" si="73"/>
        <v>35.958064520000001</v>
      </c>
      <c r="I417" s="16">
        <f t="shared" si="80"/>
        <v>41.384855026361393</v>
      </c>
      <c r="J417" s="13">
        <f t="shared" si="74"/>
        <v>39.091865564395412</v>
      </c>
      <c r="K417" s="13">
        <f t="shared" si="75"/>
        <v>2.2929894619659805</v>
      </c>
      <c r="L417" s="13">
        <f t="shared" si="76"/>
        <v>0</v>
      </c>
      <c r="M417" s="13">
        <f t="shared" si="81"/>
        <v>1.2590302796462224E-3</v>
      </c>
      <c r="N417" s="13">
        <f t="shared" si="77"/>
        <v>7.8059877338065788E-4</v>
      </c>
      <c r="O417" s="13">
        <f t="shared" si="78"/>
        <v>7.8059877338065788E-4</v>
      </c>
      <c r="Q417">
        <v>11.860556863492031</v>
      </c>
    </row>
    <row r="418" spans="1:17" x14ac:dyDescent="0.2">
      <c r="A418" s="14">
        <f t="shared" si="79"/>
        <v>34700</v>
      </c>
      <c r="B418" s="1">
        <v>1</v>
      </c>
      <c r="F418" s="34">
        <v>115.8967742</v>
      </c>
      <c r="G418" s="13">
        <f t="shared" si="72"/>
        <v>12.760782364029268</v>
      </c>
      <c r="H418" s="13">
        <f t="shared" si="73"/>
        <v>103.13599183597073</v>
      </c>
      <c r="I418" s="16">
        <f t="shared" si="80"/>
        <v>105.4289812979367</v>
      </c>
      <c r="J418" s="13">
        <f t="shared" si="74"/>
        <v>75.547449732530609</v>
      </c>
      <c r="K418" s="13">
        <f t="shared" si="75"/>
        <v>29.881531565406092</v>
      </c>
      <c r="L418" s="13">
        <f t="shared" si="76"/>
        <v>7.7901293983693201</v>
      </c>
      <c r="M418" s="13">
        <f t="shared" si="81"/>
        <v>7.7906078298755856</v>
      </c>
      <c r="N418" s="13">
        <f t="shared" si="77"/>
        <v>4.8301768545228629</v>
      </c>
      <c r="O418" s="13">
        <f t="shared" si="78"/>
        <v>17.590959218552129</v>
      </c>
      <c r="Q418">
        <v>10.451348251612901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40.719354840000001</v>
      </c>
      <c r="G419" s="13">
        <f t="shared" si="72"/>
        <v>0.17858559252684911</v>
      </c>
      <c r="H419" s="13">
        <f t="shared" si="73"/>
        <v>40.54076924747315</v>
      </c>
      <c r="I419" s="16">
        <f t="shared" si="80"/>
        <v>62.632171414509926</v>
      </c>
      <c r="J419" s="13">
        <f t="shared" si="74"/>
        <v>56.492307605742432</v>
      </c>
      <c r="K419" s="13">
        <f t="shared" si="75"/>
        <v>6.1398638087674939</v>
      </c>
      <c r="L419" s="13">
        <f t="shared" si="76"/>
        <v>0</v>
      </c>
      <c r="M419" s="13">
        <f t="shared" si="81"/>
        <v>2.9604309753527227</v>
      </c>
      <c r="N419" s="13">
        <f t="shared" si="77"/>
        <v>1.835467204718688</v>
      </c>
      <c r="O419" s="13">
        <f t="shared" si="78"/>
        <v>2.0140527972455371</v>
      </c>
      <c r="Q419">
        <v>13.237849118736021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64.287096770000005</v>
      </c>
      <c r="G420" s="13">
        <f t="shared" si="72"/>
        <v>4.1230408418251043</v>
      </c>
      <c r="H420" s="13">
        <f t="shared" si="73"/>
        <v>60.164055928174903</v>
      </c>
      <c r="I420" s="16">
        <f t="shared" si="80"/>
        <v>66.30391973694239</v>
      </c>
      <c r="J420" s="13">
        <f t="shared" si="74"/>
        <v>59.617884048050406</v>
      </c>
      <c r="K420" s="13">
        <f t="shared" si="75"/>
        <v>6.6860356888919839</v>
      </c>
      <c r="L420" s="13">
        <f t="shared" si="76"/>
        <v>0</v>
      </c>
      <c r="M420" s="13">
        <f t="shared" si="81"/>
        <v>1.1249637706340347</v>
      </c>
      <c r="N420" s="13">
        <f t="shared" si="77"/>
        <v>0.69747753779310151</v>
      </c>
      <c r="O420" s="13">
        <f t="shared" si="78"/>
        <v>4.8205183796182061</v>
      </c>
      <c r="Q420">
        <v>13.82570539331962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82.609677419999997</v>
      </c>
      <c r="G421" s="13">
        <f t="shared" si="72"/>
        <v>7.1896307442537877</v>
      </c>
      <c r="H421" s="13">
        <f t="shared" si="73"/>
        <v>75.420046675746207</v>
      </c>
      <c r="I421" s="16">
        <f t="shared" si="80"/>
        <v>82.106082364638183</v>
      </c>
      <c r="J421" s="13">
        <f t="shared" si="74"/>
        <v>70.838661210854568</v>
      </c>
      <c r="K421" s="13">
        <f t="shared" si="75"/>
        <v>11.267421153783616</v>
      </c>
      <c r="L421" s="13">
        <f t="shared" si="76"/>
        <v>0</v>
      </c>
      <c r="M421" s="13">
        <f t="shared" si="81"/>
        <v>0.42748623284093323</v>
      </c>
      <c r="N421" s="13">
        <f t="shared" si="77"/>
        <v>0.2650414643613786</v>
      </c>
      <c r="O421" s="13">
        <f t="shared" si="78"/>
        <v>7.4546722086151664</v>
      </c>
      <c r="Q421">
        <v>14.2316214087971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52.054838709999999</v>
      </c>
      <c r="G422" s="13">
        <f t="shared" si="72"/>
        <v>2.075768147697385</v>
      </c>
      <c r="H422" s="13">
        <f t="shared" si="73"/>
        <v>49.97907056230261</v>
      </c>
      <c r="I422" s="16">
        <f t="shared" si="80"/>
        <v>61.246491716086226</v>
      </c>
      <c r="J422" s="13">
        <f t="shared" si="74"/>
        <v>58.523768460107171</v>
      </c>
      <c r="K422" s="13">
        <f t="shared" si="75"/>
        <v>2.7227232559790551</v>
      </c>
      <c r="L422" s="13">
        <f t="shared" si="76"/>
        <v>0</v>
      </c>
      <c r="M422" s="13">
        <f t="shared" si="81"/>
        <v>0.16244476847955464</v>
      </c>
      <c r="N422" s="13">
        <f t="shared" si="77"/>
        <v>0.10071575645732388</v>
      </c>
      <c r="O422" s="13">
        <f t="shared" si="78"/>
        <v>2.176483904154709</v>
      </c>
      <c r="Q422">
        <v>19.191595572477031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10.716129029999999</v>
      </c>
      <c r="G423" s="13">
        <f t="shared" si="72"/>
        <v>0</v>
      </c>
      <c r="H423" s="13">
        <f t="shared" si="73"/>
        <v>10.716129029999999</v>
      </c>
      <c r="I423" s="16">
        <f t="shared" si="80"/>
        <v>13.438852285979054</v>
      </c>
      <c r="J423" s="13">
        <f t="shared" si="74"/>
        <v>13.412782929786825</v>
      </c>
      <c r="K423" s="13">
        <f t="shared" si="75"/>
        <v>2.6069356192229165E-2</v>
      </c>
      <c r="L423" s="13">
        <f t="shared" si="76"/>
        <v>0</v>
      </c>
      <c r="M423" s="13">
        <f t="shared" si="81"/>
        <v>6.1729012022230759E-2</v>
      </c>
      <c r="N423" s="13">
        <f t="shared" si="77"/>
        <v>3.8271987453783067E-2</v>
      </c>
      <c r="O423" s="13">
        <f t="shared" si="78"/>
        <v>3.8271987453783067E-2</v>
      </c>
      <c r="Q423">
        <v>20.348702302208839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13.11935484</v>
      </c>
      <c r="G424" s="13">
        <f t="shared" si="72"/>
        <v>0</v>
      </c>
      <c r="H424" s="13">
        <f t="shared" si="73"/>
        <v>13.11935484</v>
      </c>
      <c r="I424" s="16">
        <f t="shared" si="80"/>
        <v>13.145424196192229</v>
      </c>
      <c r="J424" s="13">
        <f t="shared" si="74"/>
        <v>13.132544146258496</v>
      </c>
      <c r="K424" s="13">
        <f t="shared" si="75"/>
        <v>1.2880049933732707E-2</v>
      </c>
      <c r="L424" s="13">
        <f t="shared" si="76"/>
        <v>0</v>
      </c>
      <c r="M424" s="13">
        <f t="shared" si="81"/>
        <v>2.3457024568447692E-2</v>
      </c>
      <c r="N424" s="13">
        <f t="shared" si="77"/>
        <v>1.4543355232437568E-2</v>
      </c>
      <c r="O424" s="13">
        <f t="shared" si="78"/>
        <v>1.4543355232437568E-2</v>
      </c>
      <c r="Q424">
        <v>24.897571870967749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27.27096774</v>
      </c>
      <c r="G425" s="13">
        <f t="shared" si="72"/>
        <v>0</v>
      </c>
      <c r="H425" s="13">
        <f t="shared" si="73"/>
        <v>27.27096774</v>
      </c>
      <c r="I425" s="16">
        <f t="shared" si="80"/>
        <v>27.283847789933731</v>
      </c>
      <c r="J425" s="13">
        <f t="shared" si="74"/>
        <v>27.124152009200124</v>
      </c>
      <c r="K425" s="13">
        <f t="shared" si="75"/>
        <v>0.1596957807336068</v>
      </c>
      <c r="L425" s="13">
        <f t="shared" si="76"/>
        <v>0</v>
      </c>
      <c r="M425" s="13">
        <f t="shared" si="81"/>
        <v>8.9136693360101233E-3</v>
      </c>
      <c r="N425" s="13">
        <f t="shared" si="77"/>
        <v>5.5264749883262767E-3</v>
      </c>
      <c r="O425" s="13">
        <f t="shared" si="78"/>
        <v>5.5264749883262767E-3</v>
      </c>
      <c r="Q425">
        <v>22.513331177039269</v>
      </c>
    </row>
    <row r="426" spans="1:17" x14ac:dyDescent="0.2">
      <c r="A426" s="14">
        <f t="shared" si="79"/>
        <v>34943</v>
      </c>
      <c r="B426" s="1">
        <v>9</v>
      </c>
      <c r="F426" s="34">
        <v>30.46129032</v>
      </c>
      <c r="G426" s="13">
        <f t="shared" si="72"/>
        <v>0</v>
      </c>
      <c r="H426" s="13">
        <f t="shared" si="73"/>
        <v>30.46129032</v>
      </c>
      <c r="I426" s="16">
        <f t="shared" si="80"/>
        <v>30.620986100733607</v>
      </c>
      <c r="J426" s="13">
        <f t="shared" si="74"/>
        <v>30.27402626650062</v>
      </c>
      <c r="K426" s="13">
        <f t="shared" si="75"/>
        <v>0.34695983423298671</v>
      </c>
      <c r="L426" s="13">
        <f t="shared" si="76"/>
        <v>0</v>
      </c>
      <c r="M426" s="13">
        <f t="shared" si="81"/>
        <v>3.3871943476838466E-3</v>
      </c>
      <c r="N426" s="13">
        <f t="shared" si="77"/>
        <v>2.1000604955639848E-3</v>
      </c>
      <c r="O426" s="13">
        <f t="shared" si="78"/>
        <v>2.1000604955639848E-3</v>
      </c>
      <c r="Q426">
        <v>19.416639143593759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68.361290319999995</v>
      </c>
      <c r="G427" s="13">
        <f t="shared" si="72"/>
        <v>4.8049251811345917</v>
      </c>
      <c r="H427" s="13">
        <f t="shared" si="73"/>
        <v>63.556365138865402</v>
      </c>
      <c r="I427" s="16">
        <f t="shared" si="80"/>
        <v>63.903324973098393</v>
      </c>
      <c r="J427" s="13">
        <f t="shared" si="74"/>
        <v>60.186792346644438</v>
      </c>
      <c r="K427" s="13">
        <f t="shared" si="75"/>
        <v>3.7165326264539544</v>
      </c>
      <c r="L427" s="13">
        <f t="shared" si="76"/>
        <v>0</v>
      </c>
      <c r="M427" s="13">
        <f t="shared" si="81"/>
        <v>1.2871338521198619E-3</v>
      </c>
      <c r="N427" s="13">
        <f t="shared" si="77"/>
        <v>7.980229883143143E-4</v>
      </c>
      <c r="O427" s="13">
        <f t="shared" si="78"/>
        <v>4.8057232041229057</v>
      </c>
      <c r="Q427">
        <v>17.73800405376549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29.38064516</v>
      </c>
      <c r="G428" s="13">
        <f t="shared" si="72"/>
        <v>0</v>
      </c>
      <c r="H428" s="13">
        <f t="shared" si="73"/>
        <v>29.38064516</v>
      </c>
      <c r="I428" s="16">
        <f t="shared" si="80"/>
        <v>33.097177786453955</v>
      </c>
      <c r="J428" s="13">
        <f t="shared" si="74"/>
        <v>32.36657269774652</v>
      </c>
      <c r="K428" s="13">
        <f t="shared" si="75"/>
        <v>0.7306050887074349</v>
      </c>
      <c r="L428" s="13">
        <f t="shared" si="76"/>
        <v>0</v>
      </c>
      <c r="M428" s="13">
        <f t="shared" si="81"/>
        <v>4.8911086380554756E-4</v>
      </c>
      <c r="N428" s="13">
        <f t="shared" si="77"/>
        <v>3.0324873555943947E-4</v>
      </c>
      <c r="O428" s="13">
        <f t="shared" si="78"/>
        <v>3.0324873555943947E-4</v>
      </c>
      <c r="Q428">
        <v>15.673388992238801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86.170967739999995</v>
      </c>
      <c r="G429" s="13">
        <f t="shared" si="72"/>
        <v>7.7856721613196207</v>
      </c>
      <c r="H429" s="13">
        <f t="shared" si="73"/>
        <v>78.38529557868037</v>
      </c>
      <c r="I429" s="16">
        <f t="shared" si="80"/>
        <v>79.115900667387805</v>
      </c>
      <c r="J429" s="13">
        <f t="shared" si="74"/>
        <v>64.717842913193223</v>
      </c>
      <c r="K429" s="13">
        <f t="shared" si="75"/>
        <v>14.398057754194582</v>
      </c>
      <c r="L429" s="13">
        <f t="shared" si="76"/>
        <v>0</v>
      </c>
      <c r="M429" s="13">
        <f t="shared" si="81"/>
        <v>1.8586212824610809E-4</v>
      </c>
      <c r="N429" s="13">
        <f t="shared" si="77"/>
        <v>1.1523451951258702E-4</v>
      </c>
      <c r="O429" s="13">
        <f t="shared" si="78"/>
        <v>7.785787395839133</v>
      </c>
      <c r="Q429">
        <v>11.0188903516129</v>
      </c>
    </row>
    <row r="430" spans="1:17" x14ac:dyDescent="0.2">
      <c r="A430" s="14">
        <f t="shared" si="79"/>
        <v>35065</v>
      </c>
      <c r="B430" s="1">
        <v>1</v>
      </c>
      <c r="F430" s="34">
        <v>84.019354840000005</v>
      </c>
      <c r="G430" s="13">
        <f t="shared" si="72"/>
        <v>7.425563805454626</v>
      </c>
      <c r="H430" s="13">
        <f t="shared" si="73"/>
        <v>76.593791034545376</v>
      </c>
      <c r="I430" s="16">
        <f t="shared" si="80"/>
        <v>90.991848788739958</v>
      </c>
      <c r="J430" s="13">
        <f t="shared" si="74"/>
        <v>75.516679701814866</v>
      </c>
      <c r="K430" s="13">
        <f t="shared" si="75"/>
        <v>15.475169086925092</v>
      </c>
      <c r="L430" s="13">
        <f t="shared" si="76"/>
        <v>0</v>
      </c>
      <c r="M430" s="13">
        <f t="shared" si="81"/>
        <v>7.0627608733521069E-5</v>
      </c>
      <c r="N430" s="13">
        <f t="shared" si="77"/>
        <v>4.378911741478306E-5</v>
      </c>
      <c r="O430" s="13">
        <f t="shared" si="78"/>
        <v>7.4256075945720408</v>
      </c>
      <c r="Q430">
        <v>13.733191799145169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104.0709677</v>
      </c>
      <c r="G431" s="13">
        <f t="shared" si="72"/>
        <v>10.781536127174773</v>
      </c>
      <c r="H431" s="13">
        <f t="shared" si="73"/>
        <v>93.289431572825222</v>
      </c>
      <c r="I431" s="16">
        <f t="shared" si="80"/>
        <v>108.76460065975031</v>
      </c>
      <c r="J431" s="13">
        <f t="shared" si="74"/>
        <v>80.887309781522546</v>
      </c>
      <c r="K431" s="13">
        <f t="shared" si="75"/>
        <v>27.877290878227768</v>
      </c>
      <c r="L431" s="13">
        <f t="shared" si="76"/>
        <v>6.5695103000843664</v>
      </c>
      <c r="M431" s="13">
        <f t="shared" si="81"/>
        <v>6.5695371385756856</v>
      </c>
      <c r="N431" s="13">
        <f t="shared" si="77"/>
        <v>4.0731130259169248</v>
      </c>
      <c r="O431" s="13">
        <f t="shared" si="78"/>
        <v>14.854649153091698</v>
      </c>
      <c r="Q431">
        <v>12.09369234623845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7.1322580650000003</v>
      </c>
      <c r="G432" s="13">
        <f t="shared" si="72"/>
        <v>0</v>
      </c>
      <c r="H432" s="13">
        <f t="shared" si="73"/>
        <v>7.1322580650000003</v>
      </c>
      <c r="I432" s="16">
        <f t="shared" si="80"/>
        <v>28.440038643143403</v>
      </c>
      <c r="J432" s="13">
        <f t="shared" si="74"/>
        <v>27.927129630058133</v>
      </c>
      <c r="K432" s="13">
        <f t="shared" si="75"/>
        <v>0.51290901308527026</v>
      </c>
      <c r="L432" s="13">
        <f t="shared" si="76"/>
        <v>0</v>
      </c>
      <c r="M432" s="13">
        <f t="shared" si="81"/>
        <v>2.4964241126587607</v>
      </c>
      <c r="N432" s="13">
        <f t="shared" si="77"/>
        <v>1.5477829498484317</v>
      </c>
      <c r="O432" s="13">
        <f t="shared" si="78"/>
        <v>1.5477829498484317</v>
      </c>
      <c r="Q432">
        <v>14.992933271064491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130.90967739999999</v>
      </c>
      <c r="G433" s="13">
        <f t="shared" si="72"/>
        <v>15.273442465719654</v>
      </c>
      <c r="H433" s="13">
        <f t="shared" si="73"/>
        <v>115.63623493428034</v>
      </c>
      <c r="I433" s="16">
        <f t="shared" si="80"/>
        <v>116.14914394736562</v>
      </c>
      <c r="J433" s="13">
        <f t="shared" si="74"/>
        <v>91.231712149322803</v>
      </c>
      <c r="K433" s="13">
        <f t="shared" si="75"/>
        <v>24.917431798042813</v>
      </c>
      <c r="L433" s="13">
        <f t="shared" si="76"/>
        <v>4.7669021878858935</v>
      </c>
      <c r="M433" s="13">
        <f t="shared" si="81"/>
        <v>5.7155433506962225</v>
      </c>
      <c r="N433" s="13">
        <f t="shared" si="77"/>
        <v>3.5436368774316578</v>
      </c>
      <c r="O433" s="13">
        <f t="shared" si="78"/>
        <v>18.817079343151313</v>
      </c>
      <c r="Q433">
        <v>14.96325453173373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81.935483869999999</v>
      </c>
      <c r="G434" s="13">
        <f t="shared" si="72"/>
        <v>7.0767931930263872</v>
      </c>
      <c r="H434" s="13">
        <f t="shared" si="73"/>
        <v>74.858690676973609</v>
      </c>
      <c r="I434" s="16">
        <f t="shared" si="80"/>
        <v>95.009220287130532</v>
      </c>
      <c r="J434" s="13">
        <f t="shared" si="74"/>
        <v>80.615027520140103</v>
      </c>
      <c r="K434" s="13">
        <f t="shared" si="75"/>
        <v>14.394192766990429</v>
      </c>
      <c r="L434" s="13">
        <f t="shared" si="76"/>
        <v>0</v>
      </c>
      <c r="M434" s="13">
        <f t="shared" si="81"/>
        <v>2.1719064732645648</v>
      </c>
      <c r="N434" s="13">
        <f t="shared" si="77"/>
        <v>1.3465820134240301</v>
      </c>
      <c r="O434" s="13">
        <f t="shared" si="78"/>
        <v>8.4233752064504177</v>
      </c>
      <c r="Q434">
        <v>15.43451342357875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11.777419350000001</v>
      </c>
      <c r="G435" s="13">
        <f t="shared" si="72"/>
        <v>0</v>
      </c>
      <c r="H435" s="13">
        <f t="shared" si="73"/>
        <v>11.777419350000001</v>
      </c>
      <c r="I435" s="16">
        <f t="shared" si="80"/>
        <v>26.171612116990431</v>
      </c>
      <c r="J435" s="13">
        <f t="shared" si="74"/>
        <v>26.016886924397749</v>
      </c>
      <c r="K435" s="13">
        <f t="shared" si="75"/>
        <v>0.15472519259268225</v>
      </c>
      <c r="L435" s="13">
        <f t="shared" si="76"/>
        <v>0</v>
      </c>
      <c r="M435" s="13">
        <f t="shared" si="81"/>
        <v>0.82532445984053471</v>
      </c>
      <c r="N435" s="13">
        <f t="shared" si="77"/>
        <v>0.51170116510113151</v>
      </c>
      <c r="O435" s="13">
        <f t="shared" si="78"/>
        <v>0.51170116510113151</v>
      </c>
      <c r="Q435">
        <v>21.852000014192679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39.387096769999999</v>
      </c>
      <c r="G436" s="13">
        <f t="shared" si="72"/>
        <v>0</v>
      </c>
      <c r="H436" s="13">
        <f t="shared" si="73"/>
        <v>39.387096769999999</v>
      </c>
      <c r="I436" s="16">
        <f t="shared" si="80"/>
        <v>39.541821962592678</v>
      </c>
      <c r="J436" s="13">
        <f t="shared" si="74"/>
        <v>39.230217658133455</v>
      </c>
      <c r="K436" s="13">
        <f t="shared" si="75"/>
        <v>0.31160430445922316</v>
      </c>
      <c r="L436" s="13">
        <f t="shared" si="76"/>
        <v>0</v>
      </c>
      <c r="M436" s="13">
        <f t="shared" si="81"/>
        <v>0.3136232947394032</v>
      </c>
      <c r="N436" s="13">
        <f t="shared" si="77"/>
        <v>0.19444644273842998</v>
      </c>
      <c r="O436" s="13">
        <f t="shared" si="78"/>
        <v>0.19444644273842998</v>
      </c>
      <c r="Q436">
        <v>25.670591870967751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20.329032260000002</v>
      </c>
      <c r="G437" s="13">
        <f t="shared" si="72"/>
        <v>0</v>
      </c>
      <c r="H437" s="13">
        <f t="shared" si="73"/>
        <v>20.329032260000002</v>
      </c>
      <c r="I437" s="16">
        <f t="shared" si="80"/>
        <v>20.640636564459225</v>
      </c>
      <c r="J437" s="13">
        <f t="shared" si="74"/>
        <v>20.592947143026002</v>
      </c>
      <c r="K437" s="13">
        <f t="shared" si="75"/>
        <v>4.7689421433222634E-2</v>
      </c>
      <c r="L437" s="13">
        <f t="shared" si="76"/>
        <v>0</v>
      </c>
      <c r="M437" s="13">
        <f t="shared" si="81"/>
        <v>0.11917685200097322</v>
      </c>
      <c r="N437" s="13">
        <f t="shared" si="77"/>
        <v>7.3889648240603401E-2</v>
      </c>
      <c r="O437" s="13">
        <f t="shared" si="78"/>
        <v>7.3889648240603401E-2</v>
      </c>
      <c r="Q437">
        <v>25.20324829863543</v>
      </c>
    </row>
    <row r="438" spans="1:17" x14ac:dyDescent="0.2">
      <c r="A438" s="14">
        <f t="shared" si="79"/>
        <v>35309</v>
      </c>
      <c r="B438" s="1">
        <v>9</v>
      </c>
      <c r="F438" s="34">
        <v>2.8548387100000001</v>
      </c>
      <c r="G438" s="13">
        <f t="shared" si="72"/>
        <v>0</v>
      </c>
      <c r="H438" s="13">
        <f t="shared" si="73"/>
        <v>2.8548387100000001</v>
      </c>
      <c r="I438" s="16">
        <f t="shared" si="80"/>
        <v>2.9025281314332227</v>
      </c>
      <c r="J438" s="13">
        <f t="shared" si="74"/>
        <v>2.9023069791154104</v>
      </c>
      <c r="K438" s="13">
        <f t="shared" si="75"/>
        <v>2.2115231781238975E-4</v>
      </c>
      <c r="L438" s="13">
        <f t="shared" si="76"/>
        <v>0</v>
      </c>
      <c r="M438" s="13">
        <f t="shared" si="81"/>
        <v>4.5287203760369821E-2</v>
      </c>
      <c r="N438" s="13">
        <f t="shared" si="77"/>
        <v>2.8078066331429289E-2</v>
      </c>
      <c r="O438" s="13">
        <f t="shared" si="78"/>
        <v>2.8078066331429289E-2</v>
      </c>
      <c r="Q438">
        <v>21.58351368155223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5.9774193550000003</v>
      </c>
      <c r="G439" s="13">
        <f t="shared" si="72"/>
        <v>0</v>
      </c>
      <c r="H439" s="13">
        <f t="shared" si="73"/>
        <v>5.9774193550000003</v>
      </c>
      <c r="I439" s="16">
        <f t="shared" si="80"/>
        <v>5.9776405073178127</v>
      </c>
      <c r="J439" s="13">
        <f t="shared" si="74"/>
        <v>5.9749379663217459</v>
      </c>
      <c r="K439" s="13">
        <f t="shared" si="75"/>
        <v>2.7025409960668156E-3</v>
      </c>
      <c r="L439" s="13">
        <f t="shared" si="76"/>
        <v>0</v>
      </c>
      <c r="M439" s="13">
        <f t="shared" si="81"/>
        <v>1.7209137428940532E-2</v>
      </c>
      <c r="N439" s="13">
        <f t="shared" si="77"/>
        <v>1.0669665205943129E-2</v>
      </c>
      <c r="O439" s="13">
        <f t="shared" si="78"/>
        <v>1.0669665205943129E-2</v>
      </c>
      <c r="Q439">
        <v>19.208145900577101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76.687096769999997</v>
      </c>
      <c r="G440" s="13">
        <f t="shared" si="72"/>
        <v>6.1983879513009557</v>
      </c>
      <c r="H440" s="13">
        <f t="shared" si="73"/>
        <v>70.488708818699038</v>
      </c>
      <c r="I440" s="16">
        <f t="shared" si="80"/>
        <v>70.491411359695107</v>
      </c>
      <c r="J440" s="13">
        <f t="shared" si="74"/>
        <v>63.811232044050044</v>
      </c>
      <c r="K440" s="13">
        <f t="shared" si="75"/>
        <v>6.6801793156450628</v>
      </c>
      <c r="L440" s="13">
        <f t="shared" si="76"/>
        <v>0</v>
      </c>
      <c r="M440" s="13">
        <f t="shared" si="81"/>
        <v>6.5394722229974028E-3</v>
      </c>
      <c r="N440" s="13">
        <f t="shared" si="77"/>
        <v>4.05447277825839E-3</v>
      </c>
      <c r="O440" s="13">
        <f t="shared" si="78"/>
        <v>6.202442424079214</v>
      </c>
      <c r="Q440">
        <v>15.22998191266079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73.745161289999999</v>
      </c>
      <c r="G441" s="13">
        <f t="shared" si="72"/>
        <v>5.7060059114072095</v>
      </c>
      <c r="H441" s="13">
        <f t="shared" si="73"/>
        <v>68.039155378592795</v>
      </c>
      <c r="I441" s="16">
        <f t="shared" si="80"/>
        <v>74.719334694237858</v>
      </c>
      <c r="J441" s="13">
        <f t="shared" si="74"/>
        <v>63.194842324252356</v>
      </c>
      <c r="K441" s="13">
        <f t="shared" si="75"/>
        <v>11.524492369985502</v>
      </c>
      <c r="L441" s="13">
        <f t="shared" si="76"/>
        <v>0</v>
      </c>
      <c r="M441" s="13">
        <f t="shared" si="81"/>
        <v>2.4849994447390129E-3</v>
      </c>
      <c r="N441" s="13">
        <f t="shared" si="77"/>
        <v>1.5406996557381879E-3</v>
      </c>
      <c r="O441" s="13">
        <f t="shared" si="78"/>
        <v>5.7075466110629476</v>
      </c>
      <c r="Q441">
        <v>11.77927875607238</v>
      </c>
    </row>
    <row r="442" spans="1:17" x14ac:dyDescent="0.2">
      <c r="A442" s="14">
        <f t="shared" si="79"/>
        <v>35431</v>
      </c>
      <c r="B442" s="1">
        <v>1</v>
      </c>
      <c r="F442" s="34">
        <v>75.587096770000002</v>
      </c>
      <c r="G442" s="13">
        <f t="shared" si="72"/>
        <v>6.014284578686163</v>
      </c>
      <c r="H442" s="13">
        <f t="shared" si="73"/>
        <v>69.572812191313844</v>
      </c>
      <c r="I442" s="16">
        <f t="shared" si="80"/>
        <v>81.097304561299353</v>
      </c>
      <c r="J442" s="13">
        <f t="shared" si="74"/>
        <v>64.043767163870271</v>
      </c>
      <c r="K442" s="13">
        <f t="shared" si="75"/>
        <v>17.053537397429082</v>
      </c>
      <c r="L442" s="13">
        <f t="shared" si="76"/>
        <v>0</v>
      </c>
      <c r="M442" s="13">
        <f t="shared" si="81"/>
        <v>9.4429978900082497E-4</v>
      </c>
      <c r="N442" s="13">
        <f t="shared" si="77"/>
        <v>5.8546586918051149E-4</v>
      </c>
      <c r="O442" s="13">
        <f t="shared" si="78"/>
        <v>6.0148700445553436</v>
      </c>
      <c r="Q442">
        <v>9.9000214516129041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85.474193549999995</v>
      </c>
      <c r="G443" s="13">
        <f t="shared" si="72"/>
        <v>7.6690553628378559</v>
      </c>
      <c r="H443" s="13">
        <f t="shared" si="73"/>
        <v>77.805138187162143</v>
      </c>
      <c r="I443" s="16">
        <f t="shared" si="80"/>
        <v>94.858675584591225</v>
      </c>
      <c r="J443" s="13">
        <f t="shared" si="74"/>
        <v>71.67894835975271</v>
      </c>
      <c r="K443" s="13">
        <f t="shared" si="75"/>
        <v>23.179727224838516</v>
      </c>
      <c r="L443" s="13">
        <f t="shared" si="76"/>
        <v>3.7086084396353125</v>
      </c>
      <c r="M443" s="13">
        <f t="shared" si="81"/>
        <v>3.7089672735551327</v>
      </c>
      <c r="N443" s="13">
        <f t="shared" si="77"/>
        <v>2.2995597096041824</v>
      </c>
      <c r="O443" s="13">
        <f t="shared" si="78"/>
        <v>9.9686150724420379</v>
      </c>
      <c r="Q443">
        <v>10.605753557570971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266.39032259999999</v>
      </c>
      <c r="G444" s="13">
        <f t="shared" si="72"/>
        <v>37.948391288763489</v>
      </c>
      <c r="H444" s="13">
        <f t="shared" si="73"/>
        <v>228.44193131123649</v>
      </c>
      <c r="I444" s="16">
        <f t="shared" si="80"/>
        <v>247.91305009643972</v>
      </c>
      <c r="J444" s="13">
        <f t="shared" si="74"/>
        <v>108.90972947464412</v>
      </c>
      <c r="K444" s="13">
        <f t="shared" si="75"/>
        <v>139.00332062179558</v>
      </c>
      <c r="L444" s="13">
        <f t="shared" si="76"/>
        <v>74.24728727034703</v>
      </c>
      <c r="M444" s="13">
        <f t="shared" si="81"/>
        <v>75.65669483429798</v>
      </c>
      <c r="N444" s="13">
        <f t="shared" si="77"/>
        <v>46.907150797264748</v>
      </c>
      <c r="O444" s="13">
        <f t="shared" si="78"/>
        <v>84.855542086028237</v>
      </c>
      <c r="Q444">
        <v>12.12293669748559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101.2870968</v>
      </c>
      <c r="G445" s="13">
        <f t="shared" si="72"/>
        <v>10.315608834798246</v>
      </c>
      <c r="H445" s="13">
        <f t="shared" si="73"/>
        <v>90.97148796520176</v>
      </c>
      <c r="I445" s="16">
        <f t="shared" si="80"/>
        <v>155.72752131665032</v>
      </c>
      <c r="J445" s="13">
        <f t="shared" si="74"/>
        <v>100.84596754025</v>
      </c>
      <c r="K445" s="13">
        <f t="shared" si="75"/>
        <v>54.881553776400324</v>
      </c>
      <c r="L445" s="13">
        <f t="shared" si="76"/>
        <v>23.015598456803069</v>
      </c>
      <c r="M445" s="13">
        <f t="shared" si="81"/>
        <v>51.765142493836308</v>
      </c>
      <c r="N445" s="13">
        <f t="shared" si="77"/>
        <v>32.094388346178512</v>
      </c>
      <c r="O445" s="13">
        <f t="shared" si="78"/>
        <v>42.40999718097676</v>
      </c>
      <c r="Q445">
        <v>13.40533215161483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38.683870970000001</v>
      </c>
      <c r="G446" s="13">
        <f t="shared" si="72"/>
        <v>0</v>
      </c>
      <c r="H446" s="13">
        <f t="shared" si="73"/>
        <v>38.683870970000001</v>
      </c>
      <c r="I446" s="16">
        <f t="shared" si="80"/>
        <v>70.549826289597263</v>
      </c>
      <c r="J446" s="13">
        <f t="shared" si="74"/>
        <v>65.709935773986601</v>
      </c>
      <c r="K446" s="13">
        <f t="shared" si="75"/>
        <v>4.8398905156106622</v>
      </c>
      <c r="L446" s="13">
        <f t="shared" si="76"/>
        <v>0</v>
      </c>
      <c r="M446" s="13">
        <f t="shared" si="81"/>
        <v>19.670754147657796</v>
      </c>
      <c r="N446" s="13">
        <f t="shared" si="77"/>
        <v>12.195867571547833</v>
      </c>
      <c r="O446" s="13">
        <f t="shared" si="78"/>
        <v>12.195867571547833</v>
      </c>
      <c r="Q446">
        <v>17.850113601293419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7.3645161290000001</v>
      </c>
      <c r="G447" s="13">
        <f t="shared" si="72"/>
        <v>0</v>
      </c>
      <c r="H447" s="13">
        <f t="shared" si="73"/>
        <v>7.3645161290000001</v>
      </c>
      <c r="I447" s="16">
        <f t="shared" si="80"/>
        <v>12.204406644610662</v>
      </c>
      <c r="J447" s="13">
        <f t="shared" si="74"/>
        <v>12.191322346437545</v>
      </c>
      <c r="K447" s="13">
        <f t="shared" si="75"/>
        <v>1.3084298173117404E-2</v>
      </c>
      <c r="L447" s="13">
        <f t="shared" si="76"/>
        <v>0</v>
      </c>
      <c r="M447" s="13">
        <f t="shared" si="81"/>
        <v>7.474886576109963</v>
      </c>
      <c r="N447" s="13">
        <f t="shared" si="77"/>
        <v>4.6344296771881774</v>
      </c>
      <c r="O447" s="13">
        <f t="shared" si="78"/>
        <v>4.6344296771881774</v>
      </c>
      <c r="Q447">
        <v>23.192168474964522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23.96451613</v>
      </c>
      <c r="G448" s="13">
        <f t="shared" si="72"/>
        <v>0</v>
      </c>
      <c r="H448" s="13">
        <f t="shared" si="73"/>
        <v>23.96451613</v>
      </c>
      <c r="I448" s="16">
        <f t="shared" si="80"/>
        <v>23.977600428173119</v>
      </c>
      <c r="J448" s="13">
        <f t="shared" si="74"/>
        <v>23.905922975315651</v>
      </c>
      <c r="K448" s="13">
        <f t="shared" si="75"/>
        <v>7.1677452857468182E-2</v>
      </c>
      <c r="L448" s="13">
        <f t="shared" si="76"/>
        <v>0</v>
      </c>
      <c r="M448" s="13">
        <f t="shared" si="81"/>
        <v>2.8404568989217855</v>
      </c>
      <c r="N448" s="13">
        <f t="shared" si="77"/>
        <v>1.761083277331507</v>
      </c>
      <c r="O448" s="13">
        <f t="shared" si="78"/>
        <v>1.761083277331507</v>
      </c>
      <c r="Q448">
        <v>25.499111870967749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7.874193548</v>
      </c>
      <c r="G449" s="13">
        <f t="shared" si="72"/>
        <v>0</v>
      </c>
      <c r="H449" s="13">
        <f t="shared" si="73"/>
        <v>7.874193548</v>
      </c>
      <c r="I449" s="16">
        <f t="shared" si="80"/>
        <v>7.9458710008574682</v>
      </c>
      <c r="J449" s="13">
        <f t="shared" si="74"/>
        <v>7.9429276058535958</v>
      </c>
      <c r="K449" s="13">
        <f t="shared" si="75"/>
        <v>2.9433950038724177E-3</v>
      </c>
      <c r="L449" s="13">
        <f t="shared" si="76"/>
        <v>0</v>
      </c>
      <c r="M449" s="13">
        <f t="shared" si="81"/>
        <v>1.0793736215902785</v>
      </c>
      <c r="N449" s="13">
        <f t="shared" si="77"/>
        <v>0.66921164538597266</v>
      </c>
      <c r="O449" s="13">
        <f t="shared" si="78"/>
        <v>0.66921164538597266</v>
      </c>
      <c r="Q449">
        <v>24.659151492538982</v>
      </c>
    </row>
    <row r="450" spans="1:17" x14ac:dyDescent="0.2">
      <c r="A450" s="14">
        <f t="shared" si="79"/>
        <v>35674</v>
      </c>
      <c r="B450" s="1">
        <v>9</v>
      </c>
      <c r="F450" s="34">
        <v>9.5870967740000008</v>
      </c>
      <c r="G450" s="13">
        <f t="shared" si="72"/>
        <v>0</v>
      </c>
      <c r="H450" s="13">
        <f t="shared" si="73"/>
        <v>9.5870967740000008</v>
      </c>
      <c r="I450" s="16">
        <f t="shared" si="80"/>
        <v>9.5900401690038741</v>
      </c>
      <c r="J450" s="13">
        <f t="shared" si="74"/>
        <v>9.5834225173665111</v>
      </c>
      <c r="K450" s="13">
        <f t="shared" si="75"/>
        <v>6.6176516373630534E-3</v>
      </c>
      <c r="L450" s="13">
        <f t="shared" si="76"/>
        <v>0</v>
      </c>
      <c r="M450" s="13">
        <f t="shared" si="81"/>
        <v>0.41016197620430583</v>
      </c>
      <c r="N450" s="13">
        <f t="shared" si="77"/>
        <v>0.25430042524666963</v>
      </c>
      <c r="O450" s="13">
        <f t="shared" si="78"/>
        <v>0.25430042524666963</v>
      </c>
      <c r="Q450">
        <v>22.90091212983759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20.338709680000001</v>
      </c>
      <c r="G451" s="13">
        <f t="shared" si="72"/>
        <v>0</v>
      </c>
      <c r="H451" s="13">
        <f t="shared" si="73"/>
        <v>20.338709680000001</v>
      </c>
      <c r="I451" s="16">
        <f t="shared" si="80"/>
        <v>20.345327331637364</v>
      </c>
      <c r="J451" s="13">
        <f t="shared" si="74"/>
        <v>20.197854614750995</v>
      </c>
      <c r="K451" s="13">
        <f t="shared" si="75"/>
        <v>0.14747271688636943</v>
      </c>
      <c r="L451" s="13">
        <f t="shared" si="76"/>
        <v>0</v>
      </c>
      <c r="M451" s="13">
        <f t="shared" si="81"/>
        <v>0.15586155095763621</v>
      </c>
      <c r="N451" s="13">
        <f t="shared" si="77"/>
        <v>9.6634161593734447E-2</v>
      </c>
      <c r="O451" s="13">
        <f t="shared" si="78"/>
        <v>9.6634161593734447E-2</v>
      </c>
      <c r="Q451">
        <v>16.835444271400409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61.125806449999999</v>
      </c>
      <c r="G452" s="13">
        <f t="shared" si="72"/>
        <v>3.5939461057101036</v>
      </c>
      <c r="H452" s="13">
        <f t="shared" si="73"/>
        <v>57.531860344289896</v>
      </c>
      <c r="I452" s="16">
        <f t="shared" si="80"/>
        <v>57.679333061176266</v>
      </c>
      <c r="J452" s="13">
        <f t="shared" si="74"/>
        <v>53.630934710449807</v>
      </c>
      <c r="K452" s="13">
        <f t="shared" si="75"/>
        <v>4.0483983507264583</v>
      </c>
      <c r="L452" s="13">
        <f t="shared" si="76"/>
        <v>0</v>
      </c>
      <c r="M452" s="13">
        <f t="shared" si="81"/>
        <v>5.9227389363901761E-2</v>
      </c>
      <c r="N452" s="13">
        <f t="shared" si="77"/>
        <v>3.6720981405619094E-2</v>
      </c>
      <c r="O452" s="13">
        <f t="shared" si="78"/>
        <v>3.6306670871157229</v>
      </c>
      <c r="Q452">
        <v>14.797786342754771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90.583870970000007</v>
      </c>
      <c r="G453" s="13">
        <f t="shared" si="72"/>
        <v>8.5242452228339101</v>
      </c>
      <c r="H453" s="13">
        <f t="shared" si="73"/>
        <v>82.059625747166095</v>
      </c>
      <c r="I453" s="16">
        <f t="shared" si="80"/>
        <v>86.108024097892553</v>
      </c>
      <c r="J453" s="13">
        <f t="shared" si="74"/>
        <v>67.951497272249298</v>
      </c>
      <c r="K453" s="13">
        <f t="shared" si="75"/>
        <v>18.156526825643255</v>
      </c>
      <c r="L453" s="13">
        <f t="shared" si="76"/>
        <v>0.64938786747815125</v>
      </c>
      <c r="M453" s="13">
        <f t="shared" si="81"/>
        <v>0.67189427543643387</v>
      </c>
      <c r="N453" s="13">
        <f t="shared" si="77"/>
        <v>0.41657445077058902</v>
      </c>
      <c r="O453" s="13">
        <f t="shared" si="78"/>
        <v>8.9408196736044996</v>
      </c>
      <c r="Q453">
        <v>10.767928951612911</v>
      </c>
    </row>
    <row r="454" spans="1:17" x14ac:dyDescent="0.2">
      <c r="A454" s="14">
        <f t="shared" si="79"/>
        <v>35796</v>
      </c>
      <c r="B454" s="1">
        <v>1</v>
      </c>
      <c r="F454" s="34">
        <v>74.241935479999995</v>
      </c>
      <c r="G454" s="13">
        <f t="shared" ref="G454:G517" si="86">IF((F454-$J$2)&gt;0,$I$2*(F454-$J$2),0)</f>
        <v>5.7891493694135558</v>
      </c>
      <c r="H454" s="13">
        <f t="shared" ref="H454:H517" si="87">F454-G454</f>
        <v>68.452786110586445</v>
      </c>
      <c r="I454" s="16">
        <f t="shared" si="80"/>
        <v>85.959925068751545</v>
      </c>
      <c r="J454" s="13">
        <f t="shared" ref="J454:J517" si="88">I454/SQRT(1+(I454/($K$2*(300+(25*Q454)+0.05*(Q454)^3)))^2)</f>
        <v>69.87562724767642</v>
      </c>
      <c r="K454" s="13">
        <f t="shared" ref="K454:K517" si="89">I454-J454</f>
        <v>16.084297821075126</v>
      </c>
      <c r="L454" s="13">
        <f t="shared" ref="L454:L517" si="90">IF(K454&gt;$N$2,(K454-$N$2)/$L$2,0)</f>
        <v>0</v>
      </c>
      <c r="M454" s="13">
        <f t="shared" si="81"/>
        <v>0.25531982466584485</v>
      </c>
      <c r="N454" s="13">
        <f t="shared" ref="N454:N517" si="91">$M$2*M454</f>
        <v>0.1582982912928238</v>
      </c>
      <c r="O454" s="13">
        <f t="shared" ref="O454:O517" si="92">N454+G454</f>
        <v>5.9474476607063798</v>
      </c>
      <c r="Q454">
        <v>11.969031167352091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14.890322579999999</v>
      </c>
      <c r="G455" s="13">
        <f t="shared" si="86"/>
        <v>0</v>
      </c>
      <c r="H455" s="13">
        <f t="shared" si="87"/>
        <v>14.890322579999999</v>
      </c>
      <c r="I455" s="16">
        <f t="shared" ref="I455:I518" si="95">H455+K454-L454</f>
        <v>30.974620401075125</v>
      </c>
      <c r="J455" s="13">
        <f t="shared" si="88"/>
        <v>30.133090529457469</v>
      </c>
      <c r="K455" s="13">
        <f t="shared" si="89"/>
        <v>0.8415298716176558</v>
      </c>
      <c r="L455" s="13">
        <f t="shared" si="90"/>
        <v>0</v>
      </c>
      <c r="M455" s="13">
        <f t="shared" ref="M455:M518" si="96">L455+M454-N454</f>
        <v>9.7021533373021052E-2</v>
      </c>
      <c r="N455" s="13">
        <f t="shared" si="91"/>
        <v>6.0153350691273054E-2</v>
      </c>
      <c r="O455" s="13">
        <f t="shared" si="92"/>
        <v>6.0153350691273054E-2</v>
      </c>
      <c r="Q455">
        <v>13.162705144124841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8.6774193549999996</v>
      </c>
      <c r="G456" s="13">
        <f t="shared" si="86"/>
        <v>0</v>
      </c>
      <c r="H456" s="13">
        <f t="shared" si="87"/>
        <v>8.6774193549999996</v>
      </c>
      <c r="I456" s="16">
        <f t="shared" si="95"/>
        <v>9.5189492266176554</v>
      </c>
      <c r="J456" s="13">
        <f t="shared" si="88"/>
        <v>9.4993902090141411</v>
      </c>
      <c r="K456" s="13">
        <f t="shared" si="89"/>
        <v>1.9559017603514306E-2</v>
      </c>
      <c r="L456" s="13">
        <f t="shared" si="90"/>
        <v>0</v>
      </c>
      <c r="M456" s="13">
        <f t="shared" si="96"/>
        <v>3.6868182681747998E-2</v>
      </c>
      <c r="N456" s="13">
        <f t="shared" si="91"/>
        <v>2.2858273262683759E-2</v>
      </c>
      <c r="O456" s="13">
        <f t="shared" si="92"/>
        <v>2.2858273262683759E-2</v>
      </c>
      <c r="Q456">
        <v>15.045893248111449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91.545161289999996</v>
      </c>
      <c r="G457" s="13">
        <f t="shared" si="86"/>
        <v>8.68513321371932</v>
      </c>
      <c r="H457" s="13">
        <f t="shared" si="87"/>
        <v>82.86002807628067</v>
      </c>
      <c r="I457" s="16">
        <f t="shared" si="95"/>
        <v>82.879587093884183</v>
      </c>
      <c r="J457" s="13">
        <f t="shared" si="88"/>
        <v>72.73443227494748</v>
      </c>
      <c r="K457" s="13">
        <f t="shared" si="89"/>
        <v>10.145154818936703</v>
      </c>
      <c r="L457" s="13">
        <f t="shared" si="90"/>
        <v>0</v>
      </c>
      <c r="M457" s="13">
        <f t="shared" si="96"/>
        <v>1.4009909419064239E-2</v>
      </c>
      <c r="N457" s="13">
        <f t="shared" si="91"/>
        <v>8.6861438398198286E-3</v>
      </c>
      <c r="O457" s="13">
        <f t="shared" si="92"/>
        <v>8.6938193575591391</v>
      </c>
      <c r="Q457">
        <v>15.376406272981789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30.438709679999999</v>
      </c>
      <c r="G458" s="13">
        <f t="shared" si="86"/>
        <v>0</v>
      </c>
      <c r="H458" s="13">
        <f t="shared" si="87"/>
        <v>30.438709679999999</v>
      </c>
      <c r="I458" s="16">
        <f t="shared" si="95"/>
        <v>40.583864498936705</v>
      </c>
      <c r="J458" s="13">
        <f t="shared" si="88"/>
        <v>39.948499610509103</v>
      </c>
      <c r="K458" s="13">
        <f t="shared" si="89"/>
        <v>0.63536488842760264</v>
      </c>
      <c r="L458" s="13">
        <f t="shared" si="90"/>
        <v>0</v>
      </c>
      <c r="M458" s="13">
        <f t="shared" si="96"/>
        <v>5.3237655792444105E-3</v>
      </c>
      <c r="N458" s="13">
        <f t="shared" si="91"/>
        <v>3.3007346591315346E-3</v>
      </c>
      <c r="O458" s="13">
        <f t="shared" si="92"/>
        <v>3.3007346591315346E-3</v>
      </c>
      <c r="Q458">
        <v>21.065118940816419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11.98387097</v>
      </c>
      <c r="G459" s="13">
        <f t="shared" si="86"/>
        <v>0</v>
      </c>
      <c r="H459" s="13">
        <f t="shared" si="87"/>
        <v>11.98387097</v>
      </c>
      <c r="I459" s="16">
        <f t="shared" si="95"/>
        <v>12.619235858427603</v>
      </c>
      <c r="J459" s="13">
        <f t="shared" si="88"/>
        <v>12.600816659695077</v>
      </c>
      <c r="K459" s="13">
        <f t="shared" si="89"/>
        <v>1.8419198732525288E-2</v>
      </c>
      <c r="L459" s="13">
        <f t="shared" si="90"/>
        <v>0</v>
      </c>
      <c r="M459" s="13">
        <f t="shared" si="96"/>
        <v>2.023030920112876E-3</v>
      </c>
      <c r="N459" s="13">
        <f t="shared" si="91"/>
        <v>1.254279170469983E-3</v>
      </c>
      <c r="O459" s="13">
        <f t="shared" si="92"/>
        <v>1.254279170469983E-3</v>
      </c>
      <c r="Q459">
        <v>21.474209565912961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55.41612903</v>
      </c>
      <c r="G460" s="13">
        <f t="shared" si="86"/>
        <v>2.6383362242878019</v>
      </c>
      <c r="H460" s="13">
        <f t="shared" si="87"/>
        <v>52.777792805712195</v>
      </c>
      <c r="I460" s="16">
        <f t="shared" si="95"/>
        <v>52.796212004444719</v>
      </c>
      <c r="J460" s="13">
        <f t="shared" si="88"/>
        <v>51.941566716013632</v>
      </c>
      <c r="K460" s="13">
        <f t="shared" si="89"/>
        <v>0.85464528843108667</v>
      </c>
      <c r="L460" s="13">
        <f t="shared" si="90"/>
        <v>0</v>
      </c>
      <c r="M460" s="13">
        <f t="shared" si="96"/>
        <v>7.6875174964289293E-4</v>
      </c>
      <c r="N460" s="13">
        <f t="shared" si="91"/>
        <v>4.7662608477859361E-4</v>
      </c>
      <c r="O460" s="13">
        <f t="shared" si="92"/>
        <v>2.6388128503725805</v>
      </c>
      <c r="Q460">
        <v>24.560827870967749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21.148387100000001</v>
      </c>
      <c r="G461" s="13">
        <f t="shared" si="86"/>
        <v>0</v>
      </c>
      <c r="H461" s="13">
        <f t="shared" si="87"/>
        <v>21.148387100000001</v>
      </c>
      <c r="I461" s="16">
        <f t="shared" si="95"/>
        <v>22.003032388431087</v>
      </c>
      <c r="J461" s="13">
        <f t="shared" si="88"/>
        <v>21.930470294228552</v>
      </c>
      <c r="K461" s="13">
        <f t="shared" si="89"/>
        <v>7.2562094202535121E-2</v>
      </c>
      <c r="L461" s="13">
        <f t="shared" si="90"/>
        <v>0</v>
      </c>
      <c r="M461" s="13">
        <f t="shared" si="96"/>
        <v>2.9212566486429932E-4</v>
      </c>
      <c r="N461" s="13">
        <f t="shared" si="91"/>
        <v>1.8111791221586557E-4</v>
      </c>
      <c r="O461" s="13">
        <f t="shared" si="92"/>
        <v>1.8111791221586557E-4</v>
      </c>
      <c r="Q461">
        <v>23.560765562415479</v>
      </c>
    </row>
    <row r="462" spans="1:17" x14ac:dyDescent="0.2">
      <c r="A462" s="14">
        <f t="shared" si="93"/>
        <v>36039</v>
      </c>
      <c r="B462" s="1">
        <v>9</v>
      </c>
      <c r="F462" s="34">
        <v>42.164516130000003</v>
      </c>
      <c r="G462" s="13">
        <f t="shared" si="86"/>
        <v>0.42045747203716344</v>
      </c>
      <c r="H462" s="13">
        <f t="shared" si="87"/>
        <v>41.744058657962839</v>
      </c>
      <c r="I462" s="16">
        <f t="shared" si="95"/>
        <v>41.816620752165377</v>
      </c>
      <c r="J462" s="13">
        <f t="shared" si="88"/>
        <v>41.158313177333092</v>
      </c>
      <c r="K462" s="13">
        <f t="shared" si="89"/>
        <v>0.65830757483228552</v>
      </c>
      <c r="L462" s="13">
        <f t="shared" si="90"/>
        <v>0</v>
      </c>
      <c r="M462" s="13">
        <f t="shared" si="96"/>
        <v>1.1100775264843375E-4</v>
      </c>
      <c r="N462" s="13">
        <f t="shared" si="91"/>
        <v>6.8824806642028919E-5</v>
      </c>
      <c r="O462" s="13">
        <f t="shared" si="92"/>
        <v>0.42052629684380549</v>
      </c>
      <c r="Q462">
        <v>21.448000127146901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4.8451612900000001</v>
      </c>
      <c r="G463" s="13">
        <f t="shared" si="86"/>
        <v>0</v>
      </c>
      <c r="H463" s="13">
        <f t="shared" si="87"/>
        <v>4.8451612900000001</v>
      </c>
      <c r="I463" s="16">
        <f t="shared" si="95"/>
        <v>5.5034688648322856</v>
      </c>
      <c r="J463" s="13">
        <f t="shared" si="88"/>
        <v>5.5017391575325982</v>
      </c>
      <c r="K463" s="13">
        <f t="shared" si="89"/>
        <v>1.7297072996873553E-3</v>
      </c>
      <c r="L463" s="13">
        <f t="shared" si="90"/>
        <v>0</v>
      </c>
      <c r="M463" s="13">
        <f t="shared" si="96"/>
        <v>4.2182946006404828E-5</v>
      </c>
      <c r="N463" s="13">
        <f t="shared" si="91"/>
        <v>2.6153426523970994E-5</v>
      </c>
      <c r="O463" s="13">
        <f t="shared" si="92"/>
        <v>2.6153426523970994E-5</v>
      </c>
      <c r="Q463">
        <v>20.60950032091856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42.451612900000001</v>
      </c>
      <c r="G464" s="13">
        <f t="shared" si="86"/>
        <v>0.46850791169517547</v>
      </c>
      <c r="H464" s="13">
        <f t="shared" si="87"/>
        <v>41.983104988304824</v>
      </c>
      <c r="I464" s="16">
        <f t="shared" si="95"/>
        <v>41.984834695604512</v>
      </c>
      <c r="J464" s="13">
        <f t="shared" si="88"/>
        <v>40.331979987340354</v>
      </c>
      <c r="K464" s="13">
        <f t="shared" si="89"/>
        <v>1.652854708264158</v>
      </c>
      <c r="L464" s="13">
        <f t="shared" si="90"/>
        <v>0</v>
      </c>
      <c r="M464" s="13">
        <f t="shared" si="96"/>
        <v>1.6029519482433834E-5</v>
      </c>
      <c r="N464" s="13">
        <f t="shared" si="91"/>
        <v>9.9383020791089774E-6</v>
      </c>
      <c r="O464" s="13">
        <f t="shared" si="92"/>
        <v>0.4685178499972546</v>
      </c>
      <c r="Q464">
        <v>14.74326617161112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12.79032258</v>
      </c>
      <c r="G465" s="13">
        <f t="shared" si="86"/>
        <v>0</v>
      </c>
      <c r="H465" s="13">
        <f t="shared" si="87"/>
        <v>12.79032258</v>
      </c>
      <c r="I465" s="16">
        <f t="shared" si="95"/>
        <v>14.443177288264158</v>
      </c>
      <c r="J465" s="13">
        <f t="shared" si="88"/>
        <v>14.324623758259927</v>
      </c>
      <c r="K465" s="13">
        <f t="shared" si="89"/>
        <v>0.11855353000423108</v>
      </c>
      <c r="L465" s="13">
        <f t="shared" si="90"/>
        <v>0</v>
      </c>
      <c r="M465" s="13">
        <f t="shared" si="96"/>
        <v>6.0912174033248566E-6</v>
      </c>
      <c r="N465" s="13">
        <f t="shared" si="91"/>
        <v>3.7765547900614108E-6</v>
      </c>
      <c r="O465" s="13">
        <f t="shared" si="92"/>
        <v>3.7765547900614108E-6</v>
      </c>
      <c r="Q465">
        <v>10.954861340171851</v>
      </c>
    </row>
    <row r="466" spans="1:17" x14ac:dyDescent="0.2">
      <c r="A466" s="14">
        <f t="shared" si="93"/>
        <v>36161</v>
      </c>
      <c r="B466" s="1">
        <v>1</v>
      </c>
      <c r="F466" s="34">
        <v>47.151612900000003</v>
      </c>
      <c r="G466" s="13">
        <f t="shared" si="86"/>
        <v>1.2551314128674751</v>
      </c>
      <c r="H466" s="13">
        <f t="shared" si="87"/>
        <v>45.896481487132526</v>
      </c>
      <c r="I466" s="16">
        <f t="shared" si="95"/>
        <v>46.015035017136753</v>
      </c>
      <c r="J466" s="13">
        <f t="shared" si="88"/>
        <v>43.192535062093341</v>
      </c>
      <c r="K466" s="13">
        <f t="shared" si="89"/>
        <v>2.822499955043412</v>
      </c>
      <c r="L466" s="13">
        <f t="shared" si="90"/>
        <v>0</v>
      </c>
      <c r="M466" s="13">
        <f t="shared" si="96"/>
        <v>2.3146626132634457E-6</v>
      </c>
      <c r="N466" s="13">
        <f t="shared" si="91"/>
        <v>1.4350908202233363E-6</v>
      </c>
      <c r="O466" s="13">
        <f t="shared" si="92"/>
        <v>1.2551328479582953</v>
      </c>
      <c r="Q466">
        <v>12.60168805768868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118.0032258</v>
      </c>
      <c r="G467" s="13">
        <f t="shared" si="86"/>
        <v>13.113332222038203</v>
      </c>
      <c r="H467" s="13">
        <f t="shared" si="87"/>
        <v>104.8898935779618</v>
      </c>
      <c r="I467" s="16">
        <f t="shared" si="95"/>
        <v>107.71239353300521</v>
      </c>
      <c r="J467" s="13">
        <f t="shared" si="88"/>
        <v>77.212987043146398</v>
      </c>
      <c r="K467" s="13">
        <f t="shared" si="89"/>
        <v>30.499406489858814</v>
      </c>
      <c r="L467" s="13">
        <f t="shared" si="90"/>
        <v>8.1664264858215017</v>
      </c>
      <c r="M467" s="13">
        <f t="shared" si="96"/>
        <v>8.1664273653932948</v>
      </c>
      <c r="N467" s="13">
        <f t="shared" si="91"/>
        <v>5.0631849665438429</v>
      </c>
      <c r="O467" s="13">
        <f t="shared" si="92"/>
        <v>18.176517188582046</v>
      </c>
      <c r="Q467">
        <v>10.782682951612911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136.50645159999999</v>
      </c>
      <c r="G468" s="13">
        <f t="shared" si="86"/>
        <v>16.210156107522799</v>
      </c>
      <c r="H468" s="13">
        <f t="shared" si="87"/>
        <v>120.29629549247719</v>
      </c>
      <c r="I468" s="16">
        <f t="shared" si="95"/>
        <v>142.62927549651451</v>
      </c>
      <c r="J468" s="13">
        <f t="shared" si="88"/>
        <v>96.901655523892941</v>
      </c>
      <c r="K468" s="13">
        <f t="shared" si="89"/>
        <v>45.727619972621568</v>
      </c>
      <c r="L468" s="13">
        <f t="shared" si="90"/>
        <v>17.44068597408166</v>
      </c>
      <c r="M468" s="13">
        <f t="shared" si="96"/>
        <v>20.543928372931113</v>
      </c>
      <c r="N468" s="13">
        <f t="shared" si="91"/>
        <v>12.73723559121729</v>
      </c>
      <c r="O468" s="13">
        <f t="shared" si="92"/>
        <v>28.947391698740091</v>
      </c>
      <c r="Q468">
        <v>13.374016727733149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46.016129030000002</v>
      </c>
      <c r="G469" s="13">
        <f t="shared" si="86"/>
        <v>1.0650892219432042</v>
      </c>
      <c r="H469" s="13">
        <f t="shared" si="87"/>
        <v>44.951039808056798</v>
      </c>
      <c r="I469" s="16">
        <f t="shared" si="95"/>
        <v>73.237973806596713</v>
      </c>
      <c r="J469" s="13">
        <f t="shared" si="88"/>
        <v>66.394884942218667</v>
      </c>
      <c r="K469" s="13">
        <f t="shared" si="89"/>
        <v>6.8430888643780463</v>
      </c>
      <c r="L469" s="13">
        <f t="shared" si="90"/>
        <v>0</v>
      </c>
      <c r="M469" s="13">
        <f t="shared" si="96"/>
        <v>7.8066927817138225</v>
      </c>
      <c r="N469" s="13">
        <f t="shared" si="91"/>
        <v>4.8401495246625696</v>
      </c>
      <c r="O469" s="13">
        <f t="shared" si="92"/>
        <v>5.9052387466057734</v>
      </c>
      <c r="Q469">
        <v>15.894002687999309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14.90967742</v>
      </c>
      <c r="G470" s="13">
        <f t="shared" si="86"/>
        <v>0</v>
      </c>
      <c r="H470" s="13">
        <f t="shared" si="87"/>
        <v>14.90967742</v>
      </c>
      <c r="I470" s="16">
        <f t="shared" si="95"/>
        <v>21.752766284378048</v>
      </c>
      <c r="J470" s="13">
        <f t="shared" si="88"/>
        <v>21.621455441288433</v>
      </c>
      <c r="K470" s="13">
        <f t="shared" si="89"/>
        <v>0.13131084308961505</v>
      </c>
      <c r="L470" s="13">
        <f t="shared" si="90"/>
        <v>0</v>
      </c>
      <c r="M470" s="13">
        <f t="shared" si="96"/>
        <v>2.9665432570512529</v>
      </c>
      <c r="N470" s="13">
        <f t="shared" si="91"/>
        <v>1.8392568193717769</v>
      </c>
      <c r="O470" s="13">
        <f t="shared" si="92"/>
        <v>1.8392568193717769</v>
      </c>
      <c r="Q470">
        <v>19.090661499969759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16.745161289999999</v>
      </c>
      <c r="G471" s="13">
        <f t="shared" si="86"/>
        <v>0</v>
      </c>
      <c r="H471" s="13">
        <f t="shared" si="87"/>
        <v>16.745161289999999</v>
      </c>
      <c r="I471" s="16">
        <f t="shared" si="95"/>
        <v>16.876472133089614</v>
      </c>
      <c r="J471" s="13">
        <f t="shared" si="88"/>
        <v>16.835939929942505</v>
      </c>
      <c r="K471" s="13">
        <f t="shared" si="89"/>
        <v>4.0532203147108703E-2</v>
      </c>
      <c r="L471" s="13">
        <f t="shared" si="90"/>
        <v>0</v>
      </c>
      <c r="M471" s="13">
        <f t="shared" si="96"/>
        <v>1.127286437679476</v>
      </c>
      <c r="N471" s="13">
        <f t="shared" si="91"/>
        <v>0.69891759136127507</v>
      </c>
      <c r="O471" s="13">
        <f t="shared" si="92"/>
        <v>0.69891759136127507</v>
      </c>
      <c r="Q471">
        <v>22.05437716974507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29.732258059999999</v>
      </c>
      <c r="G472" s="13">
        <f t="shared" si="86"/>
        <v>0</v>
      </c>
      <c r="H472" s="13">
        <f t="shared" si="87"/>
        <v>29.732258059999999</v>
      </c>
      <c r="I472" s="16">
        <f t="shared" si="95"/>
        <v>29.772790263147108</v>
      </c>
      <c r="J472" s="13">
        <f t="shared" si="88"/>
        <v>29.662198762324184</v>
      </c>
      <c r="K472" s="13">
        <f t="shared" si="89"/>
        <v>0.1105915008229239</v>
      </c>
      <c r="L472" s="13">
        <f t="shared" si="90"/>
        <v>0</v>
      </c>
      <c r="M472" s="13">
        <f t="shared" si="96"/>
        <v>0.42836884631820094</v>
      </c>
      <c r="N472" s="13">
        <f t="shared" si="91"/>
        <v>0.26558868471728458</v>
      </c>
      <c r="O472" s="13">
        <f t="shared" si="92"/>
        <v>0.26558868471728458</v>
      </c>
      <c r="Q472">
        <v>27.055418870967749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4.9612903230000001</v>
      </c>
      <c r="G473" s="13">
        <f t="shared" si="86"/>
        <v>0</v>
      </c>
      <c r="H473" s="13">
        <f t="shared" si="87"/>
        <v>4.9612903230000001</v>
      </c>
      <c r="I473" s="16">
        <f t="shared" si="95"/>
        <v>5.071881823822924</v>
      </c>
      <c r="J473" s="13">
        <f t="shared" si="88"/>
        <v>5.0708671016096725</v>
      </c>
      <c r="K473" s="13">
        <f t="shared" si="89"/>
        <v>1.0147222132514955E-3</v>
      </c>
      <c r="L473" s="13">
        <f t="shared" si="90"/>
        <v>0</v>
      </c>
      <c r="M473" s="13">
        <f t="shared" si="96"/>
        <v>0.16278016160091635</v>
      </c>
      <c r="N473" s="13">
        <f t="shared" si="91"/>
        <v>0.10092370019256813</v>
      </c>
      <c r="O473" s="13">
        <f t="shared" si="92"/>
        <v>0.10092370019256813</v>
      </c>
      <c r="Q473">
        <v>22.65110695659099</v>
      </c>
    </row>
    <row r="474" spans="1:17" x14ac:dyDescent="0.2">
      <c r="A474" s="14">
        <f t="shared" si="93"/>
        <v>36404</v>
      </c>
      <c r="B474" s="1">
        <v>9</v>
      </c>
      <c r="F474" s="34">
        <v>2.3935483870000001</v>
      </c>
      <c r="G474" s="13">
        <f t="shared" si="86"/>
        <v>0</v>
      </c>
      <c r="H474" s="13">
        <f t="shared" si="87"/>
        <v>2.3935483870000001</v>
      </c>
      <c r="I474" s="16">
        <f t="shared" si="95"/>
        <v>2.3945631092132516</v>
      </c>
      <c r="J474" s="13">
        <f t="shared" si="88"/>
        <v>2.3944227112902299</v>
      </c>
      <c r="K474" s="13">
        <f t="shared" si="89"/>
        <v>1.4039792302167342E-4</v>
      </c>
      <c r="L474" s="13">
        <f t="shared" si="90"/>
        <v>0</v>
      </c>
      <c r="M474" s="13">
        <f t="shared" si="96"/>
        <v>6.1856461408348218E-2</v>
      </c>
      <c r="N474" s="13">
        <f t="shared" si="91"/>
        <v>3.8351006073175896E-2</v>
      </c>
      <c r="O474" s="13">
        <f t="shared" si="92"/>
        <v>3.8351006073175896E-2</v>
      </c>
      <c r="Q474">
        <v>20.715976545255241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23.19032258</v>
      </c>
      <c r="G475" s="13">
        <f t="shared" si="86"/>
        <v>0</v>
      </c>
      <c r="H475" s="13">
        <f t="shared" si="87"/>
        <v>23.19032258</v>
      </c>
      <c r="I475" s="16">
        <f t="shared" si="95"/>
        <v>23.190462977923023</v>
      </c>
      <c r="J475" s="13">
        <f t="shared" si="88"/>
        <v>23.023125332128249</v>
      </c>
      <c r="K475" s="13">
        <f t="shared" si="89"/>
        <v>0.16733764579477395</v>
      </c>
      <c r="L475" s="13">
        <f t="shared" si="90"/>
        <v>0</v>
      </c>
      <c r="M475" s="13">
        <f t="shared" si="96"/>
        <v>2.3505455335172322E-2</v>
      </c>
      <c r="N475" s="13">
        <f t="shared" si="91"/>
        <v>1.457338230780684E-2</v>
      </c>
      <c r="O475" s="13">
        <f t="shared" si="92"/>
        <v>1.457338230780684E-2</v>
      </c>
      <c r="Q475">
        <v>18.721765302287078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4.6677419349999996</v>
      </c>
      <c r="G476" s="13">
        <f t="shared" si="86"/>
        <v>0</v>
      </c>
      <c r="H476" s="13">
        <f t="shared" si="87"/>
        <v>4.6677419349999996</v>
      </c>
      <c r="I476" s="16">
        <f t="shared" si="95"/>
        <v>4.8350795807947735</v>
      </c>
      <c r="J476" s="13">
        <f t="shared" si="88"/>
        <v>4.8324282004527808</v>
      </c>
      <c r="K476" s="13">
        <f t="shared" si="89"/>
        <v>2.6513803419927484E-3</v>
      </c>
      <c r="L476" s="13">
        <f t="shared" si="90"/>
        <v>0</v>
      </c>
      <c r="M476" s="13">
        <f t="shared" si="96"/>
        <v>8.9320730273654819E-3</v>
      </c>
      <c r="N476" s="13">
        <f t="shared" si="91"/>
        <v>5.5378852769665983E-3</v>
      </c>
      <c r="O476" s="13">
        <f t="shared" si="92"/>
        <v>5.5378852769665983E-3</v>
      </c>
      <c r="Q476">
        <v>14.819290282203999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70.893548390000007</v>
      </c>
      <c r="G477" s="13">
        <f t="shared" si="86"/>
        <v>5.2287408638782544</v>
      </c>
      <c r="H477" s="13">
        <f t="shared" si="87"/>
        <v>65.664807526121749</v>
      </c>
      <c r="I477" s="16">
        <f t="shared" si="95"/>
        <v>65.667458906463736</v>
      </c>
      <c r="J477" s="13">
        <f t="shared" si="88"/>
        <v>57.318392551471</v>
      </c>
      <c r="K477" s="13">
        <f t="shared" si="89"/>
        <v>8.3490663549927362</v>
      </c>
      <c r="L477" s="13">
        <f t="shared" si="90"/>
        <v>0</v>
      </c>
      <c r="M477" s="13">
        <f t="shared" si="96"/>
        <v>3.3941877503988836E-3</v>
      </c>
      <c r="N477" s="13">
        <f t="shared" si="91"/>
        <v>2.1043964052473076E-3</v>
      </c>
      <c r="O477" s="13">
        <f t="shared" si="92"/>
        <v>5.2308452602835018</v>
      </c>
      <c r="Q477">
        <v>11.656803066274049</v>
      </c>
    </row>
    <row r="478" spans="1:17" x14ac:dyDescent="0.2">
      <c r="A478" s="14">
        <f t="shared" si="93"/>
        <v>36526</v>
      </c>
      <c r="B478" s="1">
        <v>1</v>
      </c>
      <c r="F478" s="34">
        <v>15.79354839</v>
      </c>
      <c r="G478" s="13">
        <f t="shared" si="86"/>
        <v>0</v>
      </c>
      <c r="H478" s="13">
        <f t="shared" si="87"/>
        <v>15.79354839</v>
      </c>
      <c r="I478" s="16">
        <f t="shared" si="95"/>
        <v>24.142614744992734</v>
      </c>
      <c r="J478" s="13">
        <f t="shared" si="88"/>
        <v>23.667592518302332</v>
      </c>
      <c r="K478" s="13">
        <f t="shared" si="89"/>
        <v>0.4750222266904025</v>
      </c>
      <c r="L478" s="13">
        <f t="shared" si="90"/>
        <v>0</v>
      </c>
      <c r="M478" s="13">
        <f t="shared" si="96"/>
        <v>1.2897913451515759E-3</v>
      </c>
      <c r="N478" s="13">
        <f t="shared" si="91"/>
        <v>7.9967063399397705E-4</v>
      </c>
      <c r="O478" s="13">
        <f t="shared" si="92"/>
        <v>7.9967063399397705E-4</v>
      </c>
      <c r="Q478">
        <v>11.95999582750515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211.8096774</v>
      </c>
      <c r="G479" s="13">
        <f t="shared" si="86"/>
        <v>28.813408688025824</v>
      </c>
      <c r="H479" s="13">
        <f t="shared" si="87"/>
        <v>182.99626871197418</v>
      </c>
      <c r="I479" s="16">
        <f t="shared" si="95"/>
        <v>183.47129093866459</v>
      </c>
      <c r="J479" s="13">
        <f t="shared" si="88"/>
        <v>89.066688684812931</v>
      </c>
      <c r="K479" s="13">
        <f t="shared" si="89"/>
        <v>94.404602253851664</v>
      </c>
      <c r="L479" s="13">
        <f t="shared" si="90"/>
        <v>47.085855139366274</v>
      </c>
      <c r="M479" s="13">
        <f t="shared" si="96"/>
        <v>47.086345260077429</v>
      </c>
      <c r="N479" s="13">
        <f t="shared" si="91"/>
        <v>29.193534061248005</v>
      </c>
      <c r="O479" s="13">
        <f t="shared" si="92"/>
        <v>58.006942749273833</v>
      </c>
      <c r="Q479">
        <v>9.5328065516129055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81.758064520000005</v>
      </c>
      <c r="G480" s="13">
        <f t="shared" si="86"/>
        <v>7.0470991014790023</v>
      </c>
      <c r="H480" s="13">
        <f t="shared" si="87"/>
        <v>74.710965418520999</v>
      </c>
      <c r="I480" s="16">
        <f t="shared" si="95"/>
        <v>122.02971253300639</v>
      </c>
      <c r="J480" s="13">
        <f t="shared" si="88"/>
        <v>79.424200262835626</v>
      </c>
      <c r="K480" s="13">
        <f t="shared" si="89"/>
        <v>42.605512270170763</v>
      </c>
      <c r="L480" s="13">
        <f t="shared" si="90"/>
        <v>15.539265494548737</v>
      </c>
      <c r="M480" s="13">
        <f t="shared" si="96"/>
        <v>33.432076693378164</v>
      </c>
      <c r="N480" s="13">
        <f t="shared" si="91"/>
        <v>20.727887549894461</v>
      </c>
      <c r="O480" s="13">
        <f t="shared" si="92"/>
        <v>27.774986651373464</v>
      </c>
      <c r="Q480">
        <v>9.9317087116221998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58.738709679999999</v>
      </c>
      <c r="G481" s="13">
        <f t="shared" si="86"/>
        <v>3.1944255910602131</v>
      </c>
      <c r="H481" s="13">
        <f t="shared" si="87"/>
        <v>55.54428408893979</v>
      </c>
      <c r="I481" s="16">
        <f t="shared" si="95"/>
        <v>82.610530864561809</v>
      </c>
      <c r="J481" s="13">
        <f t="shared" si="88"/>
        <v>71.893553325890807</v>
      </c>
      <c r="K481" s="13">
        <f t="shared" si="89"/>
        <v>10.716977538671003</v>
      </c>
      <c r="L481" s="13">
        <f t="shared" si="90"/>
        <v>0</v>
      </c>
      <c r="M481" s="13">
        <f t="shared" si="96"/>
        <v>12.704189143483703</v>
      </c>
      <c r="N481" s="13">
        <f t="shared" si="91"/>
        <v>7.8765972689598955</v>
      </c>
      <c r="O481" s="13">
        <f t="shared" si="92"/>
        <v>11.071022860020108</v>
      </c>
      <c r="Q481">
        <v>14.82072943649616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12.48064516</v>
      </c>
      <c r="G482" s="13">
        <f t="shared" si="86"/>
        <v>0</v>
      </c>
      <c r="H482" s="13">
        <f t="shared" si="87"/>
        <v>12.48064516</v>
      </c>
      <c r="I482" s="16">
        <f t="shared" si="95"/>
        <v>23.197622698671005</v>
      </c>
      <c r="J482" s="13">
        <f t="shared" si="88"/>
        <v>23.006343486512922</v>
      </c>
      <c r="K482" s="13">
        <f t="shared" si="89"/>
        <v>0.19127921215808286</v>
      </c>
      <c r="L482" s="13">
        <f t="shared" si="90"/>
        <v>0</v>
      </c>
      <c r="M482" s="13">
        <f t="shared" si="96"/>
        <v>4.8275918745238071</v>
      </c>
      <c r="N482" s="13">
        <f t="shared" si="91"/>
        <v>2.9931069622047604</v>
      </c>
      <c r="O482" s="13">
        <f t="shared" si="92"/>
        <v>2.9931069622047604</v>
      </c>
      <c r="Q482">
        <v>17.77160779612651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10.474193550000001</v>
      </c>
      <c r="G483" s="13">
        <f t="shared" si="86"/>
        <v>0</v>
      </c>
      <c r="H483" s="13">
        <f t="shared" si="87"/>
        <v>10.474193550000001</v>
      </c>
      <c r="I483" s="16">
        <f t="shared" si="95"/>
        <v>10.665472762158084</v>
      </c>
      <c r="J483" s="13">
        <f t="shared" si="88"/>
        <v>10.656503735868251</v>
      </c>
      <c r="K483" s="13">
        <f t="shared" si="89"/>
        <v>8.969026289832982E-3</v>
      </c>
      <c r="L483" s="13">
        <f t="shared" si="90"/>
        <v>0</v>
      </c>
      <c r="M483" s="13">
        <f t="shared" si="96"/>
        <v>1.8344849123190468</v>
      </c>
      <c r="N483" s="13">
        <f t="shared" si="91"/>
        <v>1.1373806456378091</v>
      </c>
      <c r="O483" s="13">
        <f t="shared" si="92"/>
        <v>1.1373806456378091</v>
      </c>
      <c r="Q483">
        <v>23.00463889081718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19.358064519999999</v>
      </c>
      <c r="G484" s="13">
        <f t="shared" si="86"/>
        <v>0</v>
      </c>
      <c r="H484" s="13">
        <f t="shared" si="87"/>
        <v>19.358064519999999</v>
      </c>
      <c r="I484" s="16">
        <f t="shared" si="95"/>
        <v>19.367033546289832</v>
      </c>
      <c r="J484" s="13">
        <f t="shared" si="88"/>
        <v>19.323052060736821</v>
      </c>
      <c r="K484" s="13">
        <f t="shared" si="89"/>
        <v>4.3981485553011623E-2</v>
      </c>
      <c r="L484" s="13">
        <f t="shared" si="90"/>
        <v>0</v>
      </c>
      <c r="M484" s="13">
        <f t="shared" si="96"/>
        <v>0.69710426668123771</v>
      </c>
      <c r="N484" s="13">
        <f t="shared" si="91"/>
        <v>0.43220464534236736</v>
      </c>
      <c r="O484" s="13">
        <f t="shared" si="92"/>
        <v>0.43220464534236736</v>
      </c>
      <c r="Q484">
        <v>24.413435870967749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6.8419354840000004</v>
      </c>
      <c r="G485" s="13">
        <f t="shared" si="86"/>
        <v>0</v>
      </c>
      <c r="H485" s="13">
        <f t="shared" si="87"/>
        <v>6.8419354840000004</v>
      </c>
      <c r="I485" s="16">
        <f t="shared" si="95"/>
        <v>6.885916969553012</v>
      </c>
      <c r="J485" s="13">
        <f t="shared" si="88"/>
        <v>6.8834740893253112</v>
      </c>
      <c r="K485" s="13">
        <f t="shared" si="89"/>
        <v>2.4428802277007833E-3</v>
      </c>
      <c r="L485" s="13">
        <f t="shared" si="90"/>
        <v>0</v>
      </c>
      <c r="M485" s="13">
        <f t="shared" si="96"/>
        <v>0.26489962133887035</v>
      </c>
      <c r="N485" s="13">
        <f t="shared" si="91"/>
        <v>0.16423776523009961</v>
      </c>
      <c r="O485" s="13">
        <f t="shared" si="92"/>
        <v>0.16423776523009961</v>
      </c>
      <c r="Q485">
        <v>22.924541423902891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7.1290322579999996</v>
      </c>
      <c r="G486" s="13">
        <f t="shared" si="86"/>
        <v>0</v>
      </c>
      <c r="H486" s="13">
        <f t="shared" si="87"/>
        <v>7.1290322579999996</v>
      </c>
      <c r="I486" s="16">
        <f t="shared" si="95"/>
        <v>7.1314751382277004</v>
      </c>
      <c r="J486" s="13">
        <f t="shared" si="88"/>
        <v>7.1290211060311783</v>
      </c>
      <c r="K486" s="13">
        <f t="shared" si="89"/>
        <v>2.4540321965220713E-3</v>
      </c>
      <c r="L486" s="13">
        <f t="shared" si="90"/>
        <v>0</v>
      </c>
      <c r="M486" s="13">
        <f t="shared" si="96"/>
        <v>0.10066185610877074</v>
      </c>
      <c r="N486" s="13">
        <f t="shared" si="91"/>
        <v>6.2410350787437854E-2</v>
      </c>
      <c r="O486" s="13">
        <f t="shared" si="92"/>
        <v>6.2410350787437854E-2</v>
      </c>
      <c r="Q486">
        <v>23.64033068541595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23.316129029999999</v>
      </c>
      <c r="G487" s="13">
        <f t="shared" si="86"/>
        <v>0</v>
      </c>
      <c r="H487" s="13">
        <f t="shared" si="87"/>
        <v>23.316129029999999</v>
      </c>
      <c r="I487" s="16">
        <f t="shared" si="95"/>
        <v>23.31858306219652</v>
      </c>
      <c r="J487" s="13">
        <f t="shared" si="88"/>
        <v>23.111586936794101</v>
      </c>
      <c r="K487" s="13">
        <f t="shared" si="89"/>
        <v>0.2069961254024193</v>
      </c>
      <c r="L487" s="13">
        <f t="shared" si="90"/>
        <v>0</v>
      </c>
      <c r="M487" s="13">
        <f t="shared" si="96"/>
        <v>3.8251505321332882E-2</v>
      </c>
      <c r="N487" s="13">
        <f t="shared" si="91"/>
        <v>2.3715933299226388E-2</v>
      </c>
      <c r="O487" s="13">
        <f t="shared" si="92"/>
        <v>2.3715933299226388E-2</v>
      </c>
      <c r="Q487">
        <v>17.31583490509972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3.4870967739999998</v>
      </c>
      <c r="G488" s="13">
        <f t="shared" si="86"/>
        <v>0</v>
      </c>
      <c r="H488" s="13">
        <f t="shared" si="87"/>
        <v>3.4870967739999998</v>
      </c>
      <c r="I488" s="16">
        <f t="shared" si="95"/>
        <v>3.6940928994024191</v>
      </c>
      <c r="J488" s="13">
        <f t="shared" si="88"/>
        <v>3.6933092468758573</v>
      </c>
      <c r="K488" s="13">
        <f t="shared" si="89"/>
        <v>7.8365252656187323E-4</v>
      </c>
      <c r="L488" s="13">
        <f t="shared" si="90"/>
        <v>0</v>
      </c>
      <c r="M488" s="13">
        <f t="shared" si="96"/>
        <v>1.4535572022106494E-2</v>
      </c>
      <c r="N488" s="13">
        <f t="shared" si="91"/>
        <v>9.0120546537060253E-3</v>
      </c>
      <c r="O488" s="13">
        <f t="shared" si="92"/>
        <v>9.0120546537060253E-3</v>
      </c>
      <c r="Q488">
        <v>17.755247364753671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29.438709679999999</v>
      </c>
      <c r="G489" s="13">
        <f t="shared" si="86"/>
        <v>0</v>
      </c>
      <c r="H489" s="13">
        <f t="shared" si="87"/>
        <v>29.438709679999999</v>
      </c>
      <c r="I489" s="16">
        <f t="shared" si="95"/>
        <v>29.43949333252656</v>
      </c>
      <c r="J489" s="13">
        <f t="shared" si="88"/>
        <v>28.705144253287898</v>
      </c>
      <c r="K489" s="13">
        <f t="shared" si="89"/>
        <v>0.73434907923866177</v>
      </c>
      <c r="L489" s="13">
        <f t="shared" si="90"/>
        <v>0</v>
      </c>
      <c r="M489" s="13">
        <f t="shared" si="96"/>
        <v>5.5235173684004685E-3</v>
      </c>
      <c r="N489" s="13">
        <f t="shared" si="91"/>
        <v>3.4245807684082905E-3</v>
      </c>
      <c r="O489" s="13">
        <f t="shared" si="92"/>
        <v>3.4245807684082905E-3</v>
      </c>
      <c r="Q489">
        <v>13.069278590689819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157.31935480000001</v>
      </c>
      <c r="G490" s="13">
        <f t="shared" si="86"/>
        <v>19.693543083000282</v>
      </c>
      <c r="H490" s="13">
        <f t="shared" si="87"/>
        <v>137.62581171699972</v>
      </c>
      <c r="I490" s="16">
        <f t="shared" si="95"/>
        <v>138.36016079623838</v>
      </c>
      <c r="J490" s="13">
        <f t="shared" si="88"/>
        <v>89.411619231199452</v>
      </c>
      <c r="K490" s="13">
        <f t="shared" si="89"/>
        <v>48.948541565038923</v>
      </c>
      <c r="L490" s="13">
        <f t="shared" si="90"/>
        <v>19.402285913117929</v>
      </c>
      <c r="M490" s="13">
        <f t="shared" si="96"/>
        <v>19.404384849717921</v>
      </c>
      <c r="N490" s="13">
        <f t="shared" si="91"/>
        <v>12.030718606825111</v>
      </c>
      <c r="O490" s="13">
        <f t="shared" si="92"/>
        <v>31.724261689825394</v>
      </c>
      <c r="Q490">
        <v>11.618942951612899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26.277419349999999</v>
      </c>
      <c r="G491" s="13">
        <f t="shared" si="86"/>
        <v>0</v>
      </c>
      <c r="H491" s="13">
        <f t="shared" si="87"/>
        <v>26.277419349999999</v>
      </c>
      <c r="I491" s="16">
        <f t="shared" si="95"/>
        <v>55.823675001920996</v>
      </c>
      <c r="J491" s="13">
        <f t="shared" si="88"/>
        <v>50.150775291409708</v>
      </c>
      <c r="K491" s="13">
        <f t="shared" si="89"/>
        <v>5.6728997105112882</v>
      </c>
      <c r="L491" s="13">
        <f t="shared" si="90"/>
        <v>0</v>
      </c>
      <c r="M491" s="13">
        <f t="shared" si="96"/>
        <v>7.3736662428928099</v>
      </c>
      <c r="N491" s="13">
        <f t="shared" si="91"/>
        <v>4.5716730705935422</v>
      </c>
      <c r="O491" s="13">
        <f t="shared" si="92"/>
        <v>4.5716730705935422</v>
      </c>
      <c r="Q491">
        <v>11.237303933301449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70.864516129999998</v>
      </c>
      <c r="G492" s="13">
        <f t="shared" si="86"/>
        <v>5.2238818302594989</v>
      </c>
      <c r="H492" s="13">
        <f t="shared" si="87"/>
        <v>65.640634299740498</v>
      </c>
      <c r="I492" s="16">
        <f t="shared" si="95"/>
        <v>71.313534010251786</v>
      </c>
      <c r="J492" s="13">
        <f t="shared" si="88"/>
        <v>64.262638751757066</v>
      </c>
      <c r="K492" s="13">
        <f t="shared" si="89"/>
        <v>7.0508952584947195</v>
      </c>
      <c r="L492" s="13">
        <f t="shared" si="90"/>
        <v>0</v>
      </c>
      <c r="M492" s="13">
        <f t="shared" si="96"/>
        <v>2.8019931722992677</v>
      </c>
      <c r="N492" s="13">
        <f t="shared" si="91"/>
        <v>1.737235766825546</v>
      </c>
      <c r="O492" s="13">
        <f t="shared" si="92"/>
        <v>6.9611175970850452</v>
      </c>
      <c r="Q492">
        <v>15.042315440394271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10.99677419</v>
      </c>
      <c r="G493" s="13">
        <f t="shared" si="86"/>
        <v>0</v>
      </c>
      <c r="H493" s="13">
        <f t="shared" si="87"/>
        <v>10.99677419</v>
      </c>
      <c r="I493" s="16">
        <f t="shared" si="95"/>
        <v>18.04766944849472</v>
      </c>
      <c r="J493" s="13">
        <f t="shared" si="88"/>
        <v>17.956832594752957</v>
      </c>
      <c r="K493" s="13">
        <f t="shared" si="89"/>
        <v>9.083685374176298E-2</v>
      </c>
      <c r="L493" s="13">
        <f t="shared" si="90"/>
        <v>0</v>
      </c>
      <c r="M493" s="13">
        <f t="shared" si="96"/>
        <v>1.0647574054737217</v>
      </c>
      <c r="N493" s="13">
        <f t="shared" si="91"/>
        <v>0.66014959139370744</v>
      </c>
      <c r="O493" s="13">
        <f t="shared" si="92"/>
        <v>0.66014959139370744</v>
      </c>
      <c r="Q493">
        <v>17.74629814723874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47.454838709999997</v>
      </c>
      <c r="G494" s="13">
        <f t="shared" si="86"/>
        <v>1.3058813167627945</v>
      </c>
      <c r="H494" s="13">
        <f t="shared" si="87"/>
        <v>46.148957393237204</v>
      </c>
      <c r="I494" s="16">
        <f t="shared" si="95"/>
        <v>46.239794246978967</v>
      </c>
      <c r="J494" s="13">
        <f t="shared" si="88"/>
        <v>45.329336856969036</v>
      </c>
      <c r="K494" s="13">
        <f t="shared" si="89"/>
        <v>0.91045739000993109</v>
      </c>
      <c r="L494" s="13">
        <f t="shared" si="90"/>
        <v>0</v>
      </c>
      <c r="M494" s="13">
        <f t="shared" si="96"/>
        <v>0.40460781408001423</v>
      </c>
      <c r="N494" s="13">
        <f t="shared" si="91"/>
        <v>0.25085684472960884</v>
      </c>
      <c r="O494" s="13">
        <f t="shared" si="92"/>
        <v>1.5567381614924034</v>
      </c>
      <c r="Q494">
        <v>21.245229320756369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9.7290322580000002</v>
      </c>
      <c r="G495" s="13">
        <f t="shared" si="86"/>
        <v>0</v>
      </c>
      <c r="H495" s="13">
        <f t="shared" si="87"/>
        <v>9.7290322580000002</v>
      </c>
      <c r="I495" s="16">
        <f t="shared" si="95"/>
        <v>10.639489648009931</v>
      </c>
      <c r="J495" s="13">
        <f t="shared" si="88"/>
        <v>10.628321710678133</v>
      </c>
      <c r="K495" s="13">
        <f t="shared" si="89"/>
        <v>1.1167937331798328E-2</v>
      </c>
      <c r="L495" s="13">
        <f t="shared" si="90"/>
        <v>0</v>
      </c>
      <c r="M495" s="13">
        <f t="shared" si="96"/>
        <v>0.15375096935040539</v>
      </c>
      <c r="N495" s="13">
        <f t="shared" si="91"/>
        <v>9.5325600997251334E-2</v>
      </c>
      <c r="O495" s="13">
        <f t="shared" si="92"/>
        <v>9.5325600997251334E-2</v>
      </c>
      <c r="Q495">
        <v>21.396514926350779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5.8580645159999998</v>
      </c>
      <c r="G496" s="13">
        <f t="shared" si="86"/>
        <v>0</v>
      </c>
      <c r="H496" s="13">
        <f t="shared" si="87"/>
        <v>5.8580645159999998</v>
      </c>
      <c r="I496" s="16">
        <f t="shared" si="95"/>
        <v>5.8692324533317981</v>
      </c>
      <c r="J496" s="13">
        <f t="shared" si="88"/>
        <v>5.867794935536045</v>
      </c>
      <c r="K496" s="13">
        <f t="shared" si="89"/>
        <v>1.4375177957530738E-3</v>
      </c>
      <c r="L496" s="13">
        <f t="shared" si="90"/>
        <v>0</v>
      </c>
      <c r="M496" s="13">
        <f t="shared" si="96"/>
        <v>5.8425368353154053E-2</v>
      </c>
      <c r="N496" s="13">
        <f t="shared" si="91"/>
        <v>3.622372837895551E-2</v>
      </c>
      <c r="O496" s="13">
        <f t="shared" si="92"/>
        <v>3.622372837895551E-2</v>
      </c>
      <c r="Q496">
        <v>23.288342975056342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15.393548389999999</v>
      </c>
      <c r="G497" s="13">
        <f t="shared" si="86"/>
        <v>0</v>
      </c>
      <c r="H497" s="13">
        <f t="shared" si="87"/>
        <v>15.393548389999999</v>
      </c>
      <c r="I497" s="16">
        <f t="shared" si="95"/>
        <v>15.394985907795753</v>
      </c>
      <c r="J497" s="13">
        <f t="shared" si="88"/>
        <v>15.374153793986165</v>
      </c>
      <c r="K497" s="13">
        <f t="shared" si="89"/>
        <v>2.0832113809587938E-2</v>
      </c>
      <c r="L497" s="13">
        <f t="shared" si="90"/>
        <v>0</v>
      </c>
      <c r="M497" s="13">
        <f t="shared" si="96"/>
        <v>2.2201639974198543E-2</v>
      </c>
      <c r="N497" s="13">
        <f t="shared" si="91"/>
        <v>1.3765016784003097E-2</v>
      </c>
      <c r="O497" s="13">
        <f t="shared" si="92"/>
        <v>1.3765016784003097E-2</v>
      </c>
      <c r="Q497">
        <v>24.843931870967751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32.906451609999998</v>
      </c>
      <c r="G498" s="13">
        <f t="shared" si="86"/>
        <v>0</v>
      </c>
      <c r="H498" s="13">
        <f t="shared" si="87"/>
        <v>32.906451609999998</v>
      </c>
      <c r="I498" s="16">
        <f t="shared" si="95"/>
        <v>32.927283723809587</v>
      </c>
      <c r="J498" s="13">
        <f t="shared" si="88"/>
        <v>32.623379671042819</v>
      </c>
      <c r="K498" s="13">
        <f t="shared" si="89"/>
        <v>0.30390405276676802</v>
      </c>
      <c r="L498" s="13">
        <f t="shared" si="90"/>
        <v>0</v>
      </c>
      <c r="M498" s="13">
        <f t="shared" si="96"/>
        <v>8.4366231901954469E-3</v>
      </c>
      <c r="N498" s="13">
        <f t="shared" si="91"/>
        <v>5.2307063779211769E-3</v>
      </c>
      <c r="O498" s="13">
        <f t="shared" si="92"/>
        <v>5.2307063779211769E-3</v>
      </c>
      <c r="Q498">
        <v>21.91427684888334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7.903225806</v>
      </c>
      <c r="G499" s="13">
        <f t="shared" si="86"/>
        <v>0</v>
      </c>
      <c r="H499" s="13">
        <f t="shared" si="87"/>
        <v>7.903225806</v>
      </c>
      <c r="I499" s="16">
        <f t="shared" si="95"/>
        <v>8.207129858766768</v>
      </c>
      <c r="J499" s="13">
        <f t="shared" si="88"/>
        <v>8.197410909374053</v>
      </c>
      <c r="K499" s="13">
        <f t="shared" si="89"/>
        <v>9.7189493927150039E-3</v>
      </c>
      <c r="L499" s="13">
        <f t="shared" si="90"/>
        <v>0</v>
      </c>
      <c r="M499" s="13">
        <f t="shared" si="96"/>
        <v>3.20591681227427E-3</v>
      </c>
      <c r="N499" s="13">
        <f t="shared" si="91"/>
        <v>1.9876684236100474E-3</v>
      </c>
      <c r="O499" s="13">
        <f t="shared" si="92"/>
        <v>1.9876684236100474E-3</v>
      </c>
      <c r="Q499">
        <v>16.87212811246879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30.754838710000001</v>
      </c>
      <c r="G500" s="13">
        <f t="shared" si="86"/>
        <v>0</v>
      </c>
      <c r="H500" s="13">
        <f t="shared" si="87"/>
        <v>30.754838710000001</v>
      </c>
      <c r="I500" s="16">
        <f t="shared" si="95"/>
        <v>30.764557659392715</v>
      </c>
      <c r="J500" s="13">
        <f t="shared" si="88"/>
        <v>30.131877244462054</v>
      </c>
      <c r="K500" s="13">
        <f t="shared" si="89"/>
        <v>0.63268041493066107</v>
      </c>
      <c r="L500" s="13">
        <f t="shared" si="90"/>
        <v>0</v>
      </c>
      <c r="M500" s="13">
        <f t="shared" si="96"/>
        <v>1.2182483886642227E-3</v>
      </c>
      <c r="N500" s="13">
        <f t="shared" si="91"/>
        <v>7.553140009718181E-4</v>
      </c>
      <c r="O500" s="13">
        <f t="shared" si="92"/>
        <v>7.553140009718181E-4</v>
      </c>
      <c r="Q500">
        <v>15.15044667490821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67.258064520000005</v>
      </c>
      <c r="G501" s="13">
        <f t="shared" si="86"/>
        <v>4.6202819170112717</v>
      </c>
      <c r="H501" s="13">
        <f t="shared" si="87"/>
        <v>62.637782602988736</v>
      </c>
      <c r="I501" s="16">
        <f t="shared" si="95"/>
        <v>63.270463017919397</v>
      </c>
      <c r="J501" s="13">
        <f t="shared" si="88"/>
        <v>56.80052805207918</v>
      </c>
      <c r="K501" s="13">
        <f t="shared" si="89"/>
        <v>6.469934965840217</v>
      </c>
      <c r="L501" s="13">
        <f t="shared" si="90"/>
        <v>0</v>
      </c>
      <c r="M501" s="13">
        <f t="shared" si="96"/>
        <v>4.6293438769240457E-4</v>
      </c>
      <c r="N501" s="13">
        <f t="shared" si="91"/>
        <v>2.8701932036929084E-4</v>
      </c>
      <c r="O501" s="13">
        <f t="shared" si="92"/>
        <v>4.6205689363316411</v>
      </c>
      <c r="Q501">
        <v>13.02562381669088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1.329032258</v>
      </c>
      <c r="G502" s="13">
        <f t="shared" si="86"/>
        <v>0</v>
      </c>
      <c r="H502" s="13">
        <f t="shared" si="87"/>
        <v>1.329032258</v>
      </c>
      <c r="I502" s="16">
        <f t="shared" si="95"/>
        <v>7.7989672238402168</v>
      </c>
      <c r="J502" s="13">
        <f t="shared" si="88"/>
        <v>7.779495556373468</v>
      </c>
      <c r="K502" s="13">
        <f t="shared" si="89"/>
        <v>1.9471667466748777E-2</v>
      </c>
      <c r="L502" s="13">
        <f t="shared" si="90"/>
        <v>0</v>
      </c>
      <c r="M502" s="13">
        <f t="shared" si="96"/>
        <v>1.7591506732311373E-4</v>
      </c>
      <c r="N502" s="13">
        <f t="shared" si="91"/>
        <v>1.0906734174033051E-4</v>
      </c>
      <c r="O502" s="13">
        <f t="shared" si="92"/>
        <v>1.0906734174033051E-4</v>
      </c>
      <c r="Q502">
        <v>10.704190151612901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131.216129</v>
      </c>
      <c r="G503" s="13">
        <f t="shared" si="86"/>
        <v>15.324732259449835</v>
      </c>
      <c r="H503" s="13">
        <f t="shared" si="87"/>
        <v>115.89139674055016</v>
      </c>
      <c r="I503" s="16">
        <f t="shared" si="95"/>
        <v>115.91086840801691</v>
      </c>
      <c r="J503" s="13">
        <f t="shared" si="88"/>
        <v>78.475414693945481</v>
      </c>
      <c r="K503" s="13">
        <f t="shared" si="89"/>
        <v>37.435453714071429</v>
      </c>
      <c r="L503" s="13">
        <f t="shared" si="90"/>
        <v>12.390605628896138</v>
      </c>
      <c r="M503" s="13">
        <f t="shared" si="96"/>
        <v>12.39067247662172</v>
      </c>
      <c r="N503" s="13">
        <f t="shared" si="91"/>
        <v>7.6822169355054664</v>
      </c>
      <c r="O503" s="13">
        <f t="shared" si="92"/>
        <v>23.0069491949553</v>
      </c>
      <c r="Q503">
        <v>10.21770729237158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94.406451610000005</v>
      </c>
      <c r="G504" s="13">
        <f t="shared" si="86"/>
        <v>9.1640179391211962</v>
      </c>
      <c r="H504" s="13">
        <f t="shared" si="87"/>
        <v>85.24243367087881</v>
      </c>
      <c r="I504" s="16">
        <f t="shared" si="95"/>
        <v>110.2872817560541</v>
      </c>
      <c r="J504" s="13">
        <f t="shared" si="88"/>
        <v>83.418717077996419</v>
      </c>
      <c r="K504" s="13">
        <f t="shared" si="89"/>
        <v>26.86856467805768</v>
      </c>
      <c r="L504" s="13">
        <f t="shared" si="90"/>
        <v>5.955177663917067</v>
      </c>
      <c r="M504" s="13">
        <f t="shared" si="96"/>
        <v>10.663633205033321</v>
      </c>
      <c r="N504" s="13">
        <f t="shared" si="91"/>
        <v>6.6114525871206586</v>
      </c>
      <c r="O504" s="13">
        <f t="shared" si="92"/>
        <v>15.775470526241854</v>
      </c>
      <c r="Q504">
        <v>12.86459907929501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3.470967742</v>
      </c>
      <c r="G505" s="13">
        <f t="shared" si="86"/>
        <v>0</v>
      </c>
      <c r="H505" s="13">
        <f t="shared" si="87"/>
        <v>3.470967742</v>
      </c>
      <c r="I505" s="16">
        <f t="shared" si="95"/>
        <v>24.384354756140613</v>
      </c>
      <c r="J505" s="13">
        <f t="shared" si="88"/>
        <v>24.103629484411947</v>
      </c>
      <c r="K505" s="13">
        <f t="shared" si="89"/>
        <v>0.28072527172866657</v>
      </c>
      <c r="L505" s="13">
        <f t="shared" si="90"/>
        <v>0</v>
      </c>
      <c r="M505" s="13">
        <f t="shared" si="96"/>
        <v>4.0521806179126623</v>
      </c>
      <c r="N505" s="13">
        <f t="shared" si="91"/>
        <v>2.5123519831058507</v>
      </c>
      <c r="O505" s="13">
        <f t="shared" si="92"/>
        <v>2.5123519831058507</v>
      </c>
      <c r="Q505">
        <v>16.07425617378674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11.648387100000001</v>
      </c>
      <c r="G506" s="13">
        <f t="shared" si="86"/>
        <v>0</v>
      </c>
      <c r="H506" s="13">
        <f t="shared" si="87"/>
        <v>11.648387100000001</v>
      </c>
      <c r="I506" s="16">
        <f t="shared" si="95"/>
        <v>11.929112371728667</v>
      </c>
      <c r="J506" s="13">
        <f t="shared" si="88"/>
        <v>11.91740944064224</v>
      </c>
      <c r="K506" s="13">
        <f t="shared" si="89"/>
        <v>1.1702931086427171E-2</v>
      </c>
      <c r="L506" s="13">
        <f t="shared" si="90"/>
        <v>0</v>
      </c>
      <c r="M506" s="13">
        <f t="shared" si="96"/>
        <v>1.5398286348068115</v>
      </c>
      <c r="N506" s="13">
        <f t="shared" si="91"/>
        <v>0.95469375358022313</v>
      </c>
      <c r="O506" s="13">
        <f t="shared" si="92"/>
        <v>0.95469375358022313</v>
      </c>
      <c r="Q506">
        <v>23.500147591826561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7.9741935479999997</v>
      </c>
      <c r="G507" s="13">
        <f t="shared" si="86"/>
        <v>0</v>
      </c>
      <c r="H507" s="13">
        <f t="shared" si="87"/>
        <v>7.9741935479999997</v>
      </c>
      <c r="I507" s="16">
        <f t="shared" si="95"/>
        <v>7.9858964790864269</v>
      </c>
      <c r="J507" s="13">
        <f t="shared" si="88"/>
        <v>7.9822443765599118</v>
      </c>
      <c r="K507" s="13">
        <f t="shared" si="89"/>
        <v>3.6521025265150442E-3</v>
      </c>
      <c r="L507" s="13">
        <f t="shared" si="90"/>
        <v>0</v>
      </c>
      <c r="M507" s="13">
        <f t="shared" si="96"/>
        <v>0.58513488122658841</v>
      </c>
      <c r="N507" s="13">
        <f t="shared" si="91"/>
        <v>0.36278362636048483</v>
      </c>
      <c r="O507" s="13">
        <f t="shared" si="92"/>
        <v>0.36278362636048483</v>
      </c>
      <c r="Q507">
        <v>23.225410388193971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32.135483870000002</v>
      </c>
      <c r="G508" s="13">
        <f t="shared" si="86"/>
        <v>0</v>
      </c>
      <c r="H508" s="13">
        <f t="shared" si="87"/>
        <v>32.135483870000002</v>
      </c>
      <c r="I508" s="16">
        <f t="shared" si="95"/>
        <v>32.139135972526518</v>
      </c>
      <c r="J508" s="13">
        <f t="shared" si="88"/>
        <v>32.004230290850565</v>
      </c>
      <c r="K508" s="13">
        <f t="shared" si="89"/>
        <v>0.13490568167595285</v>
      </c>
      <c r="L508" s="13">
        <f t="shared" si="90"/>
        <v>0</v>
      </c>
      <c r="M508" s="13">
        <f t="shared" si="96"/>
        <v>0.22235125486610358</v>
      </c>
      <c r="N508" s="13">
        <f t="shared" si="91"/>
        <v>0.13785777801698421</v>
      </c>
      <c r="O508" s="13">
        <f t="shared" si="92"/>
        <v>0.13785777801698421</v>
      </c>
      <c r="Q508">
        <v>27.27429787096775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3.5838709679999998</v>
      </c>
      <c r="G509" s="13">
        <f t="shared" si="86"/>
        <v>0</v>
      </c>
      <c r="H509" s="13">
        <f t="shared" si="87"/>
        <v>3.5838709679999998</v>
      </c>
      <c r="I509" s="16">
        <f t="shared" si="95"/>
        <v>3.7187766496759527</v>
      </c>
      <c r="J509" s="13">
        <f t="shared" si="88"/>
        <v>3.7185002692029085</v>
      </c>
      <c r="K509" s="13">
        <f t="shared" si="89"/>
        <v>2.7638047304412439E-4</v>
      </c>
      <c r="L509" s="13">
        <f t="shared" si="90"/>
        <v>0</v>
      </c>
      <c r="M509" s="13">
        <f t="shared" si="96"/>
        <v>8.449347684911937E-2</v>
      </c>
      <c r="N509" s="13">
        <f t="shared" si="91"/>
        <v>5.2385955646454006E-2</v>
      </c>
      <c r="O509" s="13">
        <f t="shared" si="92"/>
        <v>5.2385955646454006E-2</v>
      </c>
      <c r="Q509">
        <v>25.29279610922892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11.37741935</v>
      </c>
      <c r="G510" s="13">
        <f t="shared" si="86"/>
        <v>0</v>
      </c>
      <c r="H510" s="13">
        <f t="shared" si="87"/>
        <v>11.37741935</v>
      </c>
      <c r="I510" s="16">
        <f t="shared" si="95"/>
        <v>11.377695730473045</v>
      </c>
      <c r="J510" s="13">
        <f t="shared" si="88"/>
        <v>11.366359349355809</v>
      </c>
      <c r="K510" s="13">
        <f t="shared" si="89"/>
        <v>1.1336381117235561E-2</v>
      </c>
      <c r="L510" s="13">
        <f t="shared" si="90"/>
        <v>0</v>
      </c>
      <c r="M510" s="13">
        <f t="shared" si="96"/>
        <v>3.2107521202665364E-2</v>
      </c>
      <c r="N510" s="13">
        <f t="shared" si="91"/>
        <v>1.9906663145652526E-2</v>
      </c>
      <c r="O510" s="13">
        <f t="shared" si="92"/>
        <v>1.9906663145652526E-2</v>
      </c>
      <c r="Q510">
        <v>22.716636966843421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12.08064516</v>
      </c>
      <c r="G511" s="13">
        <f t="shared" si="86"/>
        <v>0</v>
      </c>
      <c r="H511" s="13">
        <f t="shared" si="87"/>
        <v>12.08064516</v>
      </c>
      <c r="I511" s="16">
        <f t="shared" si="95"/>
        <v>12.091981541117235</v>
      </c>
      <c r="J511" s="13">
        <f t="shared" si="88"/>
        <v>12.066154282181904</v>
      </c>
      <c r="K511" s="13">
        <f t="shared" si="89"/>
        <v>2.5827258935331443E-2</v>
      </c>
      <c r="L511" s="13">
        <f t="shared" si="90"/>
        <v>0</v>
      </c>
      <c r="M511" s="13">
        <f t="shared" si="96"/>
        <v>1.2200858057012837E-2</v>
      </c>
      <c r="N511" s="13">
        <f t="shared" si="91"/>
        <v>7.5645319953479588E-3</v>
      </c>
      <c r="O511" s="13">
        <f t="shared" si="92"/>
        <v>7.5645319953479588E-3</v>
      </c>
      <c r="Q511">
        <v>18.174995327416379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5.2967741940000002</v>
      </c>
      <c r="G512" s="13">
        <f t="shared" si="86"/>
        <v>0</v>
      </c>
      <c r="H512" s="13">
        <f t="shared" si="87"/>
        <v>5.2967741940000002</v>
      </c>
      <c r="I512" s="16">
        <f t="shared" si="95"/>
        <v>5.3226014529353316</v>
      </c>
      <c r="J512" s="13">
        <f t="shared" si="88"/>
        <v>5.3199622864225153</v>
      </c>
      <c r="K512" s="13">
        <f t="shared" si="89"/>
        <v>2.63916651281626E-3</v>
      </c>
      <c r="L512" s="13">
        <f t="shared" si="90"/>
        <v>0</v>
      </c>
      <c r="M512" s="13">
        <f t="shared" si="96"/>
        <v>4.6363260616648786E-3</v>
      </c>
      <c r="N512" s="13">
        <f t="shared" si="91"/>
        <v>2.8745221582322246E-3</v>
      </c>
      <c r="O512" s="13">
        <f t="shared" si="92"/>
        <v>2.8745221582322246E-3</v>
      </c>
      <c r="Q512">
        <v>16.911374592965849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1.6161290319999999</v>
      </c>
      <c r="G513" s="13">
        <f t="shared" si="86"/>
        <v>0</v>
      </c>
      <c r="H513" s="13">
        <f t="shared" si="87"/>
        <v>1.6161290319999999</v>
      </c>
      <c r="I513" s="16">
        <f t="shared" si="95"/>
        <v>1.6187681985128162</v>
      </c>
      <c r="J513" s="13">
        <f t="shared" si="88"/>
        <v>1.6186663177049321</v>
      </c>
      <c r="K513" s="13">
        <f t="shared" si="89"/>
        <v>1.018808078840916E-4</v>
      </c>
      <c r="L513" s="13">
        <f t="shared" si="90"/>
        <v>0</v>
      </c>
      <c r="M513" s="13">
        <f t="shared" si="96"/>
        <v>1.7618039034326539E-3</v>
      </c>
      <c r="N513" s="13">
        <f t="shared" si="91"/>
        <v>1.0923184201282455E-3</v>
      </c>
      <c r="O513" s="13">
        <f t="shared" si="92"/>
        <v>1.0923184201282455E-3</v>
      </c>
      <c r="Q513">
        <v>14.654282134342001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54.141935480000001</v>
      </c>
      <c r="G514" s="13">
        <f t="shared" si="86"/>
        <v>2.4250786516341507</v>
      </c>
      <c r="H514" s="13">
        <f t="shared" si="87"/>
        <v>51.716856828365849</v>
      </c>
      <c r="I514" s="16">
        <f t="shared" si="95"/>
        <v>51.716958709173731</v>
      </c>
      <c r="J514" s="13">
        <f t="shared" si="88"/>
        <v>47.477906831252866</v>
      </c>
      <c r="K514" s="13">
        <f t="shared" si="89"/>
        <v>4.2390518779208648</v>
      </c>
      <c r="L514" s="13">
        <f t="shared" si="90"/>
        <v>0</v>
      </c>
      <c r="M514" s="13">
        <f t="shared" si="96"/>
        <v>6.6948548330440848E-4</v>
      </c>
      <c r="N514" s="13">
        <f t="shared" si="91"/>
        <v>4.1508099964873327E-4</v>
      </c>
      <c r="O514" s="13">
        <f t="shared" si="92"/>
        <v>2.4254937326337993</v>
      </c>
      <c r="Q514">
        <v>11.940466951612899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24.99677419</v>
      </c>
      <c r="G515" s="13">
        <f t="shared" si="86"/>
        <v>0</v>
      </c>
      <c r="H515" s="13">
        <f t="shared" si="87"/>
        <v>24.99677419</v>
      </c>
      <c r="I515" s="16">
        <f t="shared" si="95"/>
        <v>29.235826067920865</v>
      </c>
      <c r="J515" s="13">
        <f t="shared" si="88"/>
        <v>28.531155877942918</v>
      </c>
      <c r="K515" s="13">
        <f t="shared" si="89"/>
        <v>0.70467018997794639</v>
      </c>
      <c r="L515" s="13">
        <f t="shared" si="90"/>
        <v>0</v>
      </c>
      <c r="M515" s="13">
        <f t="shared" si="96"/>
        <v>2.544044836556752E-4</v>
      </c>
      <c r="N515" s="13">
        <f t="shared" si="91"/>
        <v>1.5773077986651864E-4</v>
      </c>
      <c r="O515" s="13">
        <f t="shared" si="92"/>
        <v>1.5773077986651864E-4</v>
      </c>
      <c r="Q515">
        <v>13.227621765407941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96.712903229999995</v>
      </c>
      <c r="G516" s="13">
        <f t="shared" si="86"/>
        <v>9.5500411409528798</v>
      </c>
      <c r="H516" s="13">
        <f t="shared" si="87"/>
        <v>87.16286208904711</v>
      </c>
      <c r="I516" s="16">
        <f t="shared" si="95"/>
        <v>87.867532279025056</v>
      </c>
      <c r="J516" s="13">
        <f t="shared" si="88"/>
        <v>75.341065202651734</v>
      </c>
      <c r="K516" s="13">
        <f t="shared" si="89"/>
        <v>12.526467076373322</v>
      </c>
      <c r="L516" s="13">
        <f t="shared" si="90"/>
        <v>0</v>
      </c>
      <c r="M516" s="13">
        <f t="shared" si="96"/>
        <v>9.6673703789156566E-5</v>
      </c>
      <c r="N516" s="13">
        <f t="shared" si="91"/>
        <v>5.9937696349277068E-5</v>
      </c>
      <c r="O516" s="13">
        <f t="shared" si="92"/>
        <v>9.5501010786492291</v>
      </c>
      <c r="Q516">
        <v>14.86559258853266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86.738709679999999</v>
      </c>
      <c r="G517" s="13">
        <f t="shared" si="86"/>
        <v>7.8806932576185904</v>
      </c>
      <c r="H517" s="13">
        <f t="shared" si="87"/>
        <v>78.858016422381411</v>
      </c>
      <c r="I517" s="16">
        <f t="shared" si="95"/>
        <v>91.384483498754733</v>
      </c>
      <c r="J517" s="13">
        <f t="shared" si="88"/>
        <v>78.074799667296077</v>
      </c>
      <c r="K517" s="13">
        <f t="shared" si="89"/>
        <v>13.309683831458656</v>
      </c>
      <c r="L517" s="13">
        <f t="shared" si="90"/>
        <v>0</v>
      </c>
      <c r="M517" s="13">
        <f t="shared" si="96"/>
        <v>3.6736007439879498E-5</v>
      </c>
      <c r="N517" s="13">
        <f t="shared" si="91"/>
        <v>2.2776324612725287E-5</v>
      </c>
      <c r="O517" s="13">
        <f t="shared" si="92"/>
        <v>7.8807160339432034</v>
      </c>
      <c r="Q517">
        <v>15.235587890910301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1.0548387100000001</v>
      </c>
      <c r="G518" s="13">
        <f t="shared" ref="G518:G581" si="100">IF((F518-$J$2)&gt;0,$I$2*(F518-$J$2),0)</f>
        <v>0</v>
      </c>
      <c r="H518" s="13">
        <f t="shared" ref="H518:H581" si="101">F518-G518</f>
        <v>1.0548387100000001</v>
      </c>
      <c r="I518" s="16">
        <f t="shared" si="95"/>
        <v>14.364522541458657</v>
      </c>
      <c r="J518" s="13">
        <f t="shared" ref="J518:J581" si="102">I518/SQRT(1+(I518/($K$2*(300+(25*Q518)+0.05*(Q518)^3)))^2)</f>
        <v>14.32240569422237</v>
      </c>
      <c r="K518" s="13">
        <f t="shared" ref="K518:K581" si="103">I518-J518</f>
        <v>4.2116847236286503E-2</v>
      </c>
      <c r="L518" s="13">
        <f t="shared" ref="L518:L581" si="104">IF(K518&gt;$N$2,(K518-$N$2)/$L$2,0)</f>
        <v>0</v>
      </c>
      <c r="M518" s="13">
        <f t="shared" si="96"/>
        <v>1.3959682827154211E-5</v>
      </c>
      <c r="N518" s="13">
        <f t="shared" ref="N518:N581" si="105">$M$2*M518</f>
        <v>8.6550033528356103E-6</v>
      </c>
      <c r="O518" s="13">
        <f t="shared" ref="O518:O581" si="106">N518+G518</f>
        <v>8.6550033528356103E-6</v>
      </c>
      <c r="Q518">
        <v>18.361973304623291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12.8</v>
      </c>
      <c r="G519" s="13">
        <f t="shared" si="100"/>
        <v>0</v>
      </c>
      <c r="H519" s="13">
        <f t="shared" si="101"/>
        <v>12.8</v>
      </c>
      <c r="I519" s="16">
        <f t="shared" ref="I519:I582" si="108">H519+K518-L518</f>
        <v>12.842116847236287</v>
      </c>
      <c r="J519" s="13">
        <f t="shared" si="102"/>
        <v>12.822245678794452</v>
      </c>
      <c r="K519" s="13">
        <f t="shared" si="103"/>
        <v>1.9871168441834897E-2</v>
      </c>
      <c r="L519" s="13">
        <f t="shared" si="104"/>
        <v>0</v>
      </c>
      <c r="M519" s="13">
        <f t="shared" ref="M519:M582" si="109">L519+M518-N518</f>
        <v>5.3046794743186005E-6</v>
      </c>
      <c r="N519" s="13">
        <f t="shared" si="105"/>
        <v>3.2889012740775325E-6</v>
      </c>
      <c r="O519" s="13">
        <f t="shared" si="106"/>
        <v>3.2889012740775325E-6</v>
      </c>
      <c r="Q519">
        <v>21.308153126983829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14.722580649999999</v>
      </c>
      <c r="G520" s="13">
        <f t="shared" si="100"/>
        <v>0</v>
      </c>
      <c r="H520" s="13">
        <f t="shared" si="101"/>
        <v>14.722580649999999</v>
      </c>
      <c r="I520" s="16">
        <f t="shared" si="108"/>
        <v>14.742451818441834</v>
      </c>
      <c r="J520" s="13">
        <f t="shared" si="102"/>
        <v>14.723147712937735</v>
      </c>
      <c r="K520" s="13">
        <f t="shared" si="103"/>
        <v>1.9304105504099667E-2</v>
      </c>
      <c r="L520" s="13">
        <f t="shared" si="104"/>
        <v>0</v>
      </c>
      <c r="M520" s="13">
        <f t="shared" si="109"/>
        <v>2.0157782002410681E-6</v>
      </c>
      <c r="N520" s="13">
        <f t="shared" si="105"/>
        <v>1.2497824841494622E-6</v>
      </c>
      <c r="O520" s="13">
        <f t="shared" si="106"/>
        <v>1.2497824841494622E-6</v>
      </c>
      <c r="Q520">
        <v>24.459062046469551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11.106451610000001</v>
      </c>
      <c r="G521" s="13">
        <f t="shared" si="100"/>
        <v>0</v>
      </c>
      <c r="H521" s="13">
        <f t="shared" si="101"/>
        <v>11.106451610000001</v>
      </c>
      <c r="I521" s="16">
        <f t="shared" si="108"/>
        <v>11.1257557155041</v>
      </c>
      <c r="J521" s="13">
        <f t="shared" si="102"/>
        <v>11.118729193517805</v>
      </c>
      <c r="K521" s="13">
        <f t="shared" si="103"/>
        <v>7.0265219862957196E-3</v>
      </c>
      <c r="L521" s="13">
        <f t="shared" si="104"/>
        <v>0</v>
      </c>
      <c r="M521" s="13">
        <f t="shared" si="109"/>
        <v>7.6599571609160585E-7</v>
      </c>
      <c r="N521" s="13">
        <f t="shared" si="105"/>
        <v>4.7491734397679561E-7</v>
      </c>
      <c r="O521" s="13">
        <f t="shared" si="106"/>
        <v>4.7491734397679561E-7</v>
      </c>
      <c r="Q521">
        <v>25.66107587096775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13.735483869999999</v>
      </c>
      <c r="G522" s="13">
        <f t="shared" si="100"/>
        <v>0</v>
      </c>
      <c r="H522" s="13">
        <f t="shared" si="101"/>
        <v>13.735483869999999</v>
      </c>
      <c r="I522" s="16">
        <f t="shared" si="108"/>
        <v>13.742510391986295</v>
      </c>
      <c r="J522" s="13">
        <f t="shared" si="102"/>
        <v>13.725463979695885</v>
      </c>
      <c r="K522" s="13">
        <f t="shared" si="103"/>
        <v>1.7046412290410373E-2</v>
      </c>
      <c r="L522" s="13">
        <f t="shared" si="104"/>
        <v>0</v>
      </c>
      <c r="M522" s="13">
        <f t="shared" si="109"/>
        <v>2.9107837211481024E-7</v>
      </c>
      <c r="N522" s="13">
        <f t="shared" si="105"/>
        <v>1.8046859071118236E-7</v>
      </c>
      <c r="O522" s="13">
        <f t="shared" si="106"/>
        <v>1.8046859071118236E-7</v>
      </c>
      <c r="Q522">
        <v>23.84270389747121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20.3</v>
      </c>
      <c r="G523" s="13">
        <f t="shared" si="100"/>
        <v>0</v>
      </c>
      <c r="H523" s="13">
        <f t="shared" si="101"/>
        <v>20.3</v>
      </c>
      <c r="I523" s="16">
        <f t="shared" si="108"/>
        <v>20.317046412290409</v>
      </c>
      <c r="J523" s="13">
        <f t="shared" si="102"/>
        <v>20.210687776171177</v>
      </c>
      <c r="K523" s="13">
        <f t="shared" si="103"/>
        <v>0.10635863611923213</v>
      </c>
      <c r="L523" s="13">
        <f t="shared" si="104"/>
        <v>0</v>
      </c>
      <c r="M523" s="13">
        <f t="shared" si="109"/>
        <v>1.1060978140362788E-7</v>
      </c>
      <c r="N523" s="13">
        <f t="shared" si="105"/>
        <v>6.8578064470249294E-8</v>
      </c>
      <c r="O523" s="13">
        <f t="shared" si="106"/>
        <v>6.8578064470249294E-8</v>
      </c>
      <c r="Q523">
        <v>19.140930131310579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73.151612900000003</v>
      </c>
      <c r="G524" s="13">
        <f t="shared" si="100"/>
        <v>5.6066656746716825</v>
      </c>
      <c r="H524" s="13">
        <f t="shared" si="101"/>
        <v>67.544947225328315</v>
      </c>
      <c r="I524" s="16">
        <f t="shared" si="108"/>
        <v>67.651305861447554</v>
      </c>
      <c r="J524" s="13">
        <f t="shared" si="102"/>
        <v>60.459313009230243</v>
      </c>
      <c r="K524" s="13">
        <f t="shared" si="103"/>
        <v>7.1919928522173109</v>
      </c>
      <c r="L524" s="13">
        <f t="shared" si="104"/>
        <v>0</v>
      </c>
      <c r="M524" s="13">
        <f t="shared" si="109"/>
        <v>4.203171693337859E-8</v>
      </c>
      <c r="N524" s="13">
        <f t="shared" si="105"/>
        <v>2.6059664498694726E-8</v>
      </c>
      <c r="O524" s="13">
        <f t="shared" si="106"/>
        <v>5.6066657007313472</v>
      </c>
      <c r="Q524">
        <v>13.666813779949861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53.074193549999997</v>
      </c>
      <c r="G525" s="13">
        <f t="shared" si="100"/>
        <v>2.246374205820306</v>
      </c>
      <c r="H525" s="13">
        <f t="shared" si="101"/>
        <v>50.827819344179687</v>
      </c>
      <c r="I525" s="16">
        <f t="shared" si="108"/>
        <v>58.019812196396998</v>
      </c>
      <c r="J525" s="13">
        <f t="shared" si="102"/>
        <v>51.800854782946466</v>
      </c>
      <c r="K525" s="13">
        <f t="shared" si="103"/>
        <v>6.2189574134505321</v>
      </c>
      <c r="L525" s="13">
        <f t="shared" si="104"/>
        <v>0</v>
      </c>
      <c r="M525" s="13">
        <f t="shared" si="109"/>
        <v>1.5972052434683864E-8</v>
      </c>
      <c r="N525" s="13">
        <f t="shared" si="105"/>
        <v>9.9026725095039951E-9</v>
      </c>
      <c r="O525" s="13">
        <f t="shared" si="106"/>
        <v>2.2463742157229785</v>
      </c>
      <c r="Q525">
        <v>11.343810551612901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63.025806449999997</v>
      </c>
      <c r="G526" s="13">
        <f t="shared" si="100"/>
        <v>3.9119428402265646</v>
      </c>
      <c r="H526" s="13">
        <f t="shared" si="101"/>
        <v>59.113863609773432</v>
      </c>
      <c r="I526" s="16">
        <f t="shared" si="108"/>
        <v>65.332821023223971</v>
      </c>
      <c r="J526" s="13">
        <f t="shared" si="102"/>
        <v>58.344825191364997</v>
      </c>
      <c r="K526" s="13">
        <f t="shared" si="103"/>
        <v>6.9879958318589743</v>
      </c>
      <c r="L526" s="13">
        <f t="shared" si="104"/>
        <v>0</v>
      </c>
      <c r="M526" s="13">
        <f t="shared" si="109"/>
        <v>6.0693799251798691E-9</v>
      </c>
      <c r="N526" s="13">
        <f t="shared" si="105"/>
        <v>3.7630155536115189E-9</v>
      </c>
      <c r="O526" s="13">
        <f t="shared" si="106"/>
        <v>3.9119428439895803</v>
      </c>
      <c r="Q526">
        <v>13.107152045141889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78.854838709999996</v>
      </c>
      <c r="G527" s="13">
        <f t="shared" si="100"/>
        <v>6.56119577140326</v>
      </c>
      <c r="H527" s="13">
        <f t="shared" si="101"/>
        <v>72.293642938596733</v>
      </c>
      <c r="I527" s="16">
        <f t="shared" si="108"/>
        <v>79.281638770455714</v>
      </c>
      <c r="J527" s="13">
        <f t="shared" si="102"/>
        <v>68.255979361785947</v>
      </c>
      <c r="K527" s="13">
        <f t="shared" si="103"/>
        <v>11.025659408669767</v>
      </c>
      <c r="L527" s="13">
        <f t="shared" si="104"/>
        <v>0</v>
      </c>
      <c r="M527" s="13">
        <f t="shared" si="109"/>
        <v>2.3063643715683503E-9</v>
      </c>
      <c r="N527" s="13">
        <f t="shared" si="105"/>
        <v>1.4299459103723773E-9</v>
      </c>
      <c r="O527" s="13">
        <f t="shared" si="106"/>
        <v>6.561195772833206</v>
      </c>
      <c r="Q527">
        <v>13.604566530564959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70.61935484</v>
      </c>
      <c r="G528" s="13">
        <f t="shared" si="100"/>
        <v>5.1828499936016872</v>
      </c>
      <c r="H528" s="13">
        <f t="shared" si="101"/>
        <v>65.436504846398307</v>
      </c>
      <c r="I528" s="16">
        <f t="shared" si="108"/>
        <v>76.462164255068075</v>
      </c>
      <c r="J528" s="13">
        <f t="shared" si="102"/>
        <v>65.759210144598072</v>
      </c>
      <c r="K528" s="13">
        <f t="shared" si="103"/>
        <v>10.702954110470003</v>
      </c>
      <c r="L528" s="13">
        <f t="shared" si="104"/>
        <v>0</v>
      </c>
      <c r="M528" s="13">
        <f t="shared" si="109"/>
        <v>8.7641846119597301E-10</v>
      </c>
      <c r="N528" s="13">
        <f t="shared" si="105"/>
        <v>5.4337944594150323E-10</v>
      </c>
      <c r="O528" s="13">
        <f t="shared" si="106"/>
        <v>5.1828499941450668</v>
      </c>
      <c r="Q528">
        <v>13.018384077970341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163</v>
      </c>
      <c r="G529" s="13">
        <f t="shared" si="100"/>
        <v>20.644293937498496</v>
      </c>
      <c r="H529" s="13">
        <f t="shared" si="101"/>
        <v>142.3557060625015</v>
      </c>
      <c r="I529" s="16">
        <f t="shared" si="108"/>
        <v>153.05866017297149</v>
      </c>
      <c r="J529" s="13">
        <f t="shared" si="102"/>
        <v>100.2528405185021</v>
      </c>
      <c r="K529" s="13">
        <f t="shared" si="103"/>
        <v>52.805819654469389</v>
      </c>
      <c r="L529" s="13">
        <f t="shared" si="104"/>
        <v>21.75143855405322</v>
      </c>
      <c r="M529" s="13">
        <f t="shared" si="109"/>
        <v>21.751438554386258</v>
      </c>
      <c r="N529" s="13">
        <f t="shared" si="105"/>
        <v>13.48589190371948</v>
      </c>
      <c r="O529" s="13">
        <f t="shared" si="106"/>
        <v>34.13018584121798</v>
      </c>
      <c r="Q529">
        <v>13.44153940986852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24.206451609999998</v>
      </c>
      <c r="G530" s="13">
        <f t="shared" si="100"/>
        <v>0</v>
      </c>
      <c r="H530" s="13">
        <f t="shared" si="101"/>
        <v>24.206451609999998</v>
      </c>
      <c r="I530" s="16">
        <f t="shared" si="108"/>
        <v>55.260832710416167</v>
      </c>
      <c r="J530" s="13">
        <f t="shared" si="102"/>
        <v>52.015782298704359</v>
      </c>
      <c r="K530" s="13">
        <f t="shared" si="103"/>
        <v>3.2450504117118086</v>
      </c>
      <c r="L530" s="13">
        <f t="shared" si="104"/>
        <v>0</v>
      </c>
      <c r="M530" s="13">
        <f t="shared" si="109"/>
        <v>8.2655466506667779</v>
      </c>
      <c r="N530" s="13">
        <f t="shared" si="105"/>
        <v>5.1246389234134027</v>
      </c>
      <c r="O530" s="13">
        <f t="shared" si="106"/>
        <v>5.1246389234134027</v>
      </c>
      <c r="Q530">
        <v>15.595782662912249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13.09677419</v>
      </c>
      <c r="G531" s="13">
        <f t="shared" si="100"/>
        <v>0</v>
      </c>
      <c r="H531" s="13">
        <f t="shared" si="101"/>
        <v>13.09677419</v>
      </c>
      <c r="I531" s="16">
        <f t="shared" si="108"/>
        <v>16.341824601711807</v>
      </c>
      <c r="J531" s="13">
        <f t="shared" si="102"/>
        <v>16.308215587713253</v>
      </c>
      <c r="K531" s="13">
        <f t="shared" si="103"/>
        <v>3.360901399855365E-2</v>
      </c>
      <c r="L531" s="13">
        <f t="shared" si="104"/>
        <v>0</v>
      </c>
      <c r="M531" s="13">
        <f t="shared" si="109"/>
        <v>3.1409077272533752</v>
      </c>
      <c r="N531" s="13">
        <f t="shared" si="105"/>
        <v>1.9473627908970925</v>
      </c>
      <c r="O531" s="13">
        <f t="shared" si="106"/>
        <v>1.9473627908970925</v>
      </c>
      <c r="Q531">
        <v>22.701359953628842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26.870967740000001</v>
      </c>
      <c r="G532" s="13">
        <f t="shared" si="100"/>
        <v>0</v>
      </c>
      <c r="H532" s="13">
        <f t="shared" si="101"/>
        <v>26.870967740000001</v>
      </c>
      <c r="I532" s="16">
        <f t="shared" si="108"/>
        <v>26.904576753998555</v>
      </c>
      <c r="J532" s="13">
        <f t="shared" si="102"/>
        <v>26.798672422644017</v>
      </c>
      <c r="K532" s="13">
        <f t="shared" si="103"/>
        <v>0.10590433135453736</v>
      </c>
      <c r="L532" s="13">
        <f t="shared" si="104"/>
        <v>0</v>
      </c>
      <c r="M532" s="13">
        <f t="shared" si="109"/>
        <v>1.1935449363562827</v>
      </c>
      <c r="N532" s="13">
        <f t="shared" si="105"/>
        <v>0.73999786054089522</v>
      </c>
      <c r="O532" s="13">
        <f t="shared" si="106"/>
        <v>0.73999786054089522</v>
      </c>
      <c r="Q532">
        <v>25.166058758122979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19.474193549999999</v>
      </c>
      <c r="G533" s="13">
        <f t="shared" si="100"/>
        <v>0</v>
      </c>
      <c r="H533" s="13">
        <f t="shared" si="101"/>
        <v>19.474193549999999</v>
      </c>
      <c r="I533" s="16">
        <f t="shared" si="108"/>
        <v>19.580097881354536</v>
      </c>
      <c r="J533" s="13">
        <f t="shared" si="102"/>
        <v>19.542581536805415</v>
      </c>
      <c r="K533" s="13">
        <f t="shared" si="103"/>
        <v>3.7516344549121783E-2</v>
      </c>
      <c r="L533" s="13">
        <f t="shared" si="104"/>
        <v>0</v>
      </c>
      <c r="M533" s="13">
        <f t="shared" si="109"/>
        <v>0.45354707581538745</v>
      </c>
      <c r="N533" s="13">
        <f t="shared" si="105"/>
        <v>0.2811991870055402</v>
      </c>
      <c r="O533" s="13">
        <f t="shared" si="106"/>
        <v>0.2811991870055402</v>
      </c>
      <c r="Q533">
        <v>25.796363870967749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5.0322580649999997</v>
      </c>
      <c r="G534" s="13">
        <f t="shared" si="100"/>
        <v>0</v>
      </c>
      <c r="H534" s="13">
        <f t="shared" si="101"/>
        <v>5.0322580649999997</v>
      </c>
      <c r="I534" s="16">
        <f t="shared" si="108"/>
        <v>5.0697744095491215</v>
      </c>
      <c r="J534" s="13">
        <f t="shared" si="102"/>
        <v>5.0686221219682608</v>
      </c>
      <c r="K534" s="13">
        <f t="shared" si="103"/>
        <v>1.1522875808607225E-3</v>
      </c>
      <c r="L534" s="13">
        <f t="shared" si="104"/>
        <v>0</v>
      </c>
      <c r="M534" s="13">
        <f t="shared" si="109"/>
        <v>0.17234788880984725</v>
      </c>
      <c r="N534" s="13">
        <f t="shared" si="105"/>
        <v>0.1068556910621053</v>
      </c>
      <c r="O534" s="13">
        <f t="shared" si="106"/>
        <v>0.1068556910621053</v>
      </c>
      <c r="Q534">
        <v>21.741033870173379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9.1838709680000008</v>
      </c>
      <c r="G535" s="13">
        <f t="shared" si="100"/>
        <v>0</v>
      </c>
      <c r="H535" s="13">
        <f t="shared" si="101"/>
        <v>9.1838709680000008</v>
      </c>
      <c r="I535" s="16">
        <f t="shared" si="108"/>
        <v>9.1850232555808624</v>
      </c>
      <c r="J535" s="13">
        <f t="shared" si="102"/>
        <v>9.1771518906520413</v>
      </c>
      <c r="K535" s="13">
        <f t="shared" si="103"/>
        <v>7.8713649288211229E-3</v>
      </c>
      <c r="L535" s="13">
        <f t="shared" si="104"/>
        <v>0</v>
      </c>
      <c r="M535" s="13">
        <f t="shared" si="109"/>
        <v>6.5492197747741954E-2</v>
      </c>
      <c r="N535" s="13">
        <f t="shared" si="105"/>
        <v>4.060516260360001E-2</v>
      </c>
      <c r="O535" s="13">
        <f t="shared" si="106"/>
        <v>4.060516260360001E-2</v>
      </c>
      <c r="Q535">
        <v>20.754229701471921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120.08064520000001</v>
      </c>
      <c r="G536" s="13">
        <f t="shared" si="100"/>
        <v>13.461023056470387</v>
      </c>
      <c r="H536" s="13">
        <f t="shared" si="101"/>
        <v>106.61962214352963</v>
      </c>
      <c r="I536" s="16">
        <f t="shared" si="108"/>
        <v>106.62749350845844</v>
      </c>
      <c r="J536" s="13">
        <f t="shared" si="102"/>
        <v>83.267352053342236</v>
      </c>
      <c r="K536" s="13">
        <f t="shared" si="103"/>
        <v>23.360141455116207</v>
      </c>
      <c r="L536" s="13">
        <f t="shared" si="104"/>
        <v>3.818483993249266</v>
      </c>
      <c r="M536" s="13">
        <f t="shared" si="109"/>
        <v>3.8433710283934079</v>
      </c>
      <c r="N536" s="13">
        <f t="shared" si="105"/>
        <v>2.382890037603913</v>
      </c>
      <c r="O536" s="13">
        <f t="shared" si="106"/>
        <v>15.843913094074299</v>
      </c>
      <c r="Q536">
        <v>13.51059237522027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6.2064516129999996</v>
      </c>
      <c r="G537" s="13">
        <f t="shared" si="100"/>
        <v>0</v>
      </c>
      <c r="H537" s="13">
        <f t="shared" si="101"/>
        <v>6.2064516129999996</v>
      </c>
      <c r="I537" s="16">
        <f t="shared" si="108"/>
        <v>25.748109074866939</v>
      </c>
      <c r="J537" s="13">
        <f t="shared" si="102"/>
        <v>25.103312076348178</v>
      </c>
      <c r="K537" s="13">
        <f t="shared" si="103"/>
        <v>0.64479699851876049</v>
      </c>
      <c r="L537" s="13">
        <f t="shared" si="104"/>
        <v>0</v>
      </c>
      <c r="M537" s="13">
        <f t="shared" si="109"/>
        <v>1.4604809907894949</v>
      </c>
      <c r="N537" s="13">
        <f t="shared" si="105"/>
        <v>0.90549821428948685</v>
      </c>
      <c r="O537" s="13">
        <f t="shared" si="106"/>
        <v>0.90549821428948685</v>
      </c>
      <c r="Q537">
        <v>11.06706850232047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2.9258064519999998</v>
      </c>
      <c r="G538" s="13">
        <f t="shared" si="100"/>
        <v>0</v>
      </c>
      <c r="H538" s="13">
        <f t="shared" si="101"/>
        <v>2.9258064519999998</v>
      </c>
      <c r="I538" s="16">
        <f t="shared" si="108"/>
        <v>3.5706034505187603</v>
      </c>
      <c r="J538" s="13">
        <f t="shared" si="102"/>
        <v>3.5689072546621747</v>
      </c>
      <c r="K538" s="13">
        <f t="shared" si="103"/>
        <v>1.6961958565855362E-3</v>
      </c>
      <c r="L538" s="13">
        <f t="shared" si="104"/>
        <v>0</v>
      </c>
      <c r="M538" s="13">
        <f t="shared" si="109"/>
        <v>0.55498277650000805</v>
      </c>
      <c r="N538" s="13">
        <f t="shared" si="105"/>
        <v>0.34408932143000498</v>
      </c>
      <c r="O538" s="13">
        <f t="shared" si="106"/>
        <v>0.34408932143000498</v>
      </c>
      <c r="Q538">
        <v>11.44587356913215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171.6548387</v>
      </c>
      <c r="G539" s="13">
        <f t="shared" si="100"/>
        <v>22.092825750323072</v>
      </c>
      <c r="H539" s="13">
        <f t="shared" si="101"/>
        <v>149.56201294967693</v>
      </c>
      <c r="I539" s="16">
        <f t="shared" si="108"/>
        <v>149.56370914553352</v>
      </c>
      <c r="J539" s="13">
        <f t="shared" si="102"/>
        <v>91.815253332417683</v>
      </c>
      <c r="K539" s="13">
        <f t="shared" si="103"/>
        <v>57.748455813115839</v>
      </c>
      <c r="L539" s="13">
        <f t="shared" si="104"/>
        <v>24.761594035734074</v>
      </c>
      <c r="M539" s="13">
        <f t="shared" si="109"/>
        <v>24.972487490804077</v>
      </c>
      <c r="N539" s="13">
        <f t="shared" si="105"/>
        <v>15.482942244298528</v>
      </c>
      <c r="O539" s="13">
        <f t="shared" si="106"/>
        <v>37.5757679946216</v>
      </c>
      <c r="Q539">
        <v>11.511192951612911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113.0870968</v>
      </c>
      <c r="G540" s="13">
        <f t="shared" si="100"/>
        <v>12.290535922847846</v>
      </c>
      <c r="H540" s="13">
        <f t="shared" si="101"/>
        <v>100.79656087715215</v>
      </c>
      <c r="I540" s="16">
        <f t="shared" si="108"/>
        <v>133.78342265453389</v>
      </c>
      <c r="J540" s="13">
        <f t="shared" si="102"/>
        <v>95.954874086383967</v>
      </c>
      <c r="K540" s="13">
        <f t="shared" si="103"/>
        <v>37.828548568149927</v>
      </c>
      <c r="L540" s="13">
        <f t="shared" si="104"/>
        <v>12.630007557714011</v>
      </c>
      <c r="M540" s="13">
        <f t="shared" si="109"/>
        <v>22.119552804219559</v>
      </c>
      <c r="N540" s="13">
        <f t="shared" si="105"/>
        <v>13.714122738616126</v>
      </c>
      <c r="O540" s="13">
        <f t="shared" si="106"/>
        <v>26.004658661463971</v>
      </c>
      <c r="Q540">
        <v>13.98115974952513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67.925806449999996</v>
      </c>
      <c r="G541" s="13">
        <f t="shared" si="100"/>
        <v>4.7320396818742809</v>
      </c>
      <c r="H541" s="13">
        <f t="shared" si="101"/>
        <v>63.193766768125712</v>
      </c>
      <c r="I541" s="16">
        <f t="shared" si="108"/>
        <v>88.39230777856163</v>
      </c>
      <c r="J541" s="13">
        <f t="shared" si="102"/>
        <v>76.68055761847036</v>
      </c>
      <c r="K541" s="13">
        <f t="shared" si="103"/>
        <v>11.71175016009127</v>
      </c>
      <c r="L541" s="13">
        <f t="shared" si="104"/>
        <v>0</v>
      </c>
      <c r="M541" s="13">
        <f t="shared" si="109"/>
        <v>8.4054300656034329</v>
      </c>
      <c r="N541" s="13">
        <f t="shared" si="105"/>
        <v>5.2113666406741279</v>
      </c>
      <c r="O541" s="13">
        <f t="shared" si="106"/>
        <v>9.9434063225484088</v>
      </c>
      <c r="Q541">
        <v>15.604402249677859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102.6935484</v>
      </c>
      <c r="G542" s="13">
        <f t="shared" si="100"/>
        <v>10.551002001143219</v>
      </c>
      <c r="H542" s="13">
        <f t="shared" si="101"/>
        <v>92.14254639885678</v>
      </c>
      <c r="I542" s="16">
        <f t="shared" si="108"/>
        <v>103.85429655894805</v>
      </c>
      <c r="J542" s="13">
        <f t="shared" si="102"/>
        <v>89.055801111310657</v>
      </c>
      <c r="K542" s="13">
        <f t="shared" si="103"/>
        <v>14.798495447637393</v>
      </c>
      <c r="L542" s="13">
        <f t="shared" si="104"/>
        <v>0</v>
      </c>
      <c r="M542" s="13">
        <f t="shared" si="109"/>
        <v>3.194063424929305</v>
      </c>
      <c r="N542" s="13">
        <f t="shared" si="105"/>
        <v>1.9803193234561691</v>
      </c>
      <c r="O542" s="13">
        <f t="shared" si="106"/>
        <v>12.531321324599389</v>
      </c>
      <c r="Q542">
        <v>17.255401434268801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70.041935480000006</v>
      </c>
      <c r="G543" s="13">
        <f t="shared" si="100"/>
        <v>5.0862092194298016</v>
      </c>
      <c r="H543" s="13">
        <f t="shared" si="101"/>
        <v>64.955726260570202</v>
      </c>
      <c r="I543" s="16">
        <f t="shared" si="108"/>
        <v>79.754221708207595</v>
      </c>
      <c r="J543" s="13">
        <f t="shared" si="102"/>
        <v>76.005409648099146</v>
      </c>
      <c r="K543" s="13">
        <f t="shared" si="103"/>
        <v>3.7488120601084489</v>
      </c>
      <c r="L543" s="13">
        <f t="shared" si="104"/>
        <v>0</v>
      </c>
      <c r="M543" s="13">
        <f t="shared" si="109"/>
        <v>1.2137441014731358</v>
      </c>
      <c r="N543" s="13">
        <f t="shared" si="105"/>
        <v>0.75252134291334416</v>
      </c>
      <c r="O543" s="13">
        <f t="shared" si="106"/>
        <v>5.8387305623431462</v>
      </c>
      <c r="Q543">
        <v>22.50157740412341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37.241935480000002</v>
      </c>
      <c r="G544" s="13">
        <f t="shared" si="100"/>
        <v>0</v>
      </c>
      <c r="H544" s="13">
        <f t="shared" si="101"/>
        <v>37.241935480000002</v>
      </c>
      <c r="I544" s="16">
        <f t="shared" si="108"/>
        <v>40.990747540108451</v>
      </c>
      <c r="J544" s="13">
        <f t="shared" si="102"/>
        <v>40.54415760481352</v>
      </c>
      <c r="K544" s="13">
        <f t="shared" si="103"/>
        <v>0.44658993529493074</v>
      </c>
      <c r="L544" s="13">
        <f t="shared" si="104"/>
        <v>0</v>
      </c>
      <c r="M544" s="13">
        <f t="shared" si="109"/>
        <v>0.46122275855979167</v>
      </c>
      <c r="N544" s="13">
        <f t="shared" si="105"/>
        <v>0.28595811030707086</v>
      </c>
      <c r="O544" s="13">
        <f t="shared" si="106"/>
        <v>0.28595811030707086</v>
      </c>
      <c r="Q544">
        <v>23.830366969230269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34.61935484</v>
      </c>
      <c r="G545" s="13">
        <f t="shared" si="100"/>
        <v>0</v>
      </c>
      <c r="H545" s="13">
        <f t="shared" si="101"/>
        <v>34.61935484</v>
      </c>
      <c r="I545" s="16">
        <f t="shared" si="108"/>
        <v>35.06594477529493</v>
      </c>
      <c r="J545" s="13">
        <f t="shared" si="102"/>
        <v>34.82180588558743</v>
      </c>
      <c r="K545" s="13">
        <f t="shared" si="103"/>
        <v>0.24413888970750008</v>
      </c>
      <c r="L545" s="13">
        <f t="shared" si="104"/>
        <v>0</v>
      </c>
      <c r="M545" s="13">
        <f t="shared" si="109"/>
        <v>0.17526464825272081</v>
      </c>
      <c r="N545" s="13">
        <f t="shared" si="105"/>
        <v>0.1086640819166869</v>
      </c>
      <c r="O545" s="13">
        <f t="shared" si="106"/>
        <v>0.1086640819166869</v>
      </c>
      <c r="Q545">
        <v>24.84299487096775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4.3</v>
      </c>
      <c r="G546" s="13">
        <f t="shared" si="100"/>
        <v>0</v>
      </c>
      <c r="H546" s="13">
        <f t="shared" si="101"/>
        <v>4.3</v>
      </c>
      <c r="I546" s="16">
        <f t="shared" si="108"/>
        <v>4.5441388897074999</v>
      </c>
      <c r="J546" s="13">
        <f t="shared" si="102"/>
        <v>4.5433955900017926</v>
      </c>
      <c r="K546" s="13">
        <f t="shared" si="103"/>
        <v>7.4329970570730097E-4</v>
      </c>
      <c r="L546" s="13">
        <f t="shared" si="104"/>
        <v>0</v>
      </c>
      <c r="M546" s="13">
        <f t="shared" si="109"/>
        <v>6.6600566336033909E-2</v>
      </c>
      <c r="N546" s="13">
        <f t="shared" si="105"/>
        <v>4.1292351128341023E-2</v>
      </c>
      <c r="O546" s="13">
        <f t="shared" si="106"/>
        <v>4.1292351128341023E-2</v>
      </c>
      <c r="Q546">
        <v>22.521284452882789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71.003225810000004</v>
      </c>
      <c r="G547" s="13">
        <f t="shared" si="100"/>
        <v>5.2470972119888808</v>
      </c>
      <c r="H547" s="13">
        <f t="shared" si="101"/>
        <v>65.756128598011117</v>
      </c>
      <c r="I547" s="16">
        <f t="shared" si="108"/>
        <v>65.75687189771682</v>
      </c>
      <c r="J547" s="13">
        <f t="shared" si="102"/>
        <v>63.225941368943168</v>
      </c>
      <c r="K547" s="13">
        <f t="shared" si="103"/>
        <v>2.5309305287736521</v>
      </c>
      <c r="L547" s="13">
        <f t="shared" si="104"/>
        <v>0</v>
      </c>
      <c r="M547" s="13">
        <f t="shared" si="109"/>
        <v>2.5308215207692886E-2</v>
      </c>
      <c r="N547" s="13">
        <f t="shared" si="105"/>
        <v>1.5691093428769589E-2</v>
      </c>
      <c r="O547" s="13">
        <f t="shared" si="106"/>
        <v>5.2627883054176507</v>
      </c>
      <c r="Q547">
        <v>21.279069356354061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124.7870968</v>
      </c>
      <c r="G548" s="13">
        <f t="shared" si="100"/>
        <v>14.24872634065974</v>
      </c>
      <c r="H548" s="13">
        <f t="shared" si="101"/>
        <v>110.53837045934026</v>
      </c>
      <c r="I548" s="16">
        <f t="shared" si="108"/>
        <v>113.06930098811391</v>
      </c>
      <c r="J548" s="13">
        <f t="shared" si="102"/>
        <v>86.024054869589534</v>
      </c>
      <c r="K548" s="13">
        <f t="shared" si="103"/>
        <v>27.045246118524375</v>
      </c>
      <c r="L548" s="13">
        <f t="shared" si="104"/>
        <v>6.0627798805199857</v>
      </c>
      <c r="M548" s="13">
        <f t="shared" si="109"/>
        <v>6.0723970022989091</v>
      </c>
      <c r="N548" s="13">
        <f t="shared" si="105"/>
        <v>3.7648861414253236</v>
      </c>
      <c r="O548" s="13">
        <f t="shared" si="106"/>
        <v>18.013612482085065</v>
      </c>
      <c r="Q548">
        <v>13.428299609572459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78.906451610000005</v>
      </c>
      <c r="G549" s="13">
        <f t="shared" si="100"/>
        <v>6.5698340522763798</v>
      </c>
      <c r="H549" s="13">
        <f t="shared" si="101"/>
        <v>72.336617557723628</v>
      </c>
      <c r="I549" s="16">
        <f t="shared" si="108"/>
        <v>93.319083795728019</v>
      </c>
      <c r="J549" s="13">
        <f t="shared" si="102"/>
        <v>75.01580459759596</v>
      </c>
      <c r="K549" s="13">
        <f t="shared" si="103"/>
        <v>18.30327919813206</v>
      </c>
      <c r="L549" s="13">
        <f t="shared" si="104"/>
        <v>0.73876273633716549</v>
      </c>
      <c r="M549" s="13">
        <f t="shared" si="109"/>
        <v>3.0462735972107513</v>
      </c>
      <c r="N549" s="13">
        <f t="shared" si="105"/>
        <v>1.8886896302706657</v>
      </c>
      <c r="O549" s="13">
        <f t="shared" si="106"/>
        <v>8.458523682547046</v>
      </c>
      <c r="Q549">
        <v>12.702186175978021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102.0193548</v>
      </c>
      <c r="G550" s="13">
        <f t="shared" si="100"/>
        <v>10.438164441547485</v>
      </c>
      <c r="H550" s="13">
        <f t="shared" si="101"/>
        <v>91.581190358452517</v>
      </c>
      <c r="I550" s="16">
        <f t="shared" si="108"/>
        <v>109.14570682024741</v>
      </c>
      <c r="J550" s="13">
        <f t="shared" si="102"/>
        <v>82.276295189349241</v>
      </c>
      <c r="K550" s="13">
        <f t="shared" si="103"/>
        <v>26.869411630898171</v>
      </c>
      <c r="L550" s="13">
        <f t="shared" si="104"/>
        <v>5.9556934736294753</v>
      </c>
      <c r="M550" s="13">
        <f t="shared" si="109"/>
        <v>7.1132774405695613</v>
      </c>
      <c r="N550" s="13">
        <f t="shared" si="105"/>
        <v>4.4102320131531281</v>
      </c>
      <c r="O550" s="13">
        <f t="shared" si="106"/>
        <v>14.848396454700612</v>
      </c>
      <c r="Q550">
        <v>12.597160251612911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71.132258059999998</v>
      </c>
      <c r="G551" s="13">
        <f t="shared" si="100"/>
        <v>5.2686929141716758</v>
      </c>
      <c r="H551" s="13">
        <f t="shared" si="101"/>
        <v>65.863565145828318</v>
      </c>
      <c r="I551" s="16">
        <f t="shared" si="108"/>
        <v>86.777283303097008</v>
      </c>
      <c r="J551" s="13">
        <f t="shared" si="102"/>
        <v>70.375504463614732</v>
      </c>
      <c r="K551" s="13">
        <f t="shared" si="103"/>
        <v>16.401778839482276</v>
      </c>
      <c r="L551" s="13">
        <f t="shared" si="104"/>
        <v>0</v>
      </c>
      <c r="M551" s="13">
        <f t="shared" si="109"/>
        <v>2.7030454274164333</v>
      </c>
      <c r="N551" s="13">
        <f t="shared" si="105"/>
        <v>1.6758881649981887</v>
      </c>
      <c r="O551" s="13">
        <f t="shared" si="106"/>
        <v>6.9445810791698648</v>
      </c>
      <c r="Q551">
        <v>12.0074837305014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110.99354839999999</v>
      </c>
      <c r="G552" s="13">
        <f t="shared" si="100"/>
        <v>11.940145630873024</v>
      </c>
      <c r="H552" s="13">
        <f t="shared" si="101"/>
        <v>99.053402769126976</v>
      </c>
      <c r="I552" s="16">
        <f t="shared" si="108"/>
        <v>115.45518160860925</v>
      </c>
      <c r="J552" s="13">
        <f t="shared" si="102"/>
        <v>85.88060106854968</v>
      </c>
      <c r="K552" s="13">
        <f t="shared" si="103"/>
        <v>29.574580540059571</v>
      </c>
      <c r="L552" s="13">
        <f t="shared" si="104"/>
        <v>7.6031906308984363</v>
      </c>
      <c r="M552" s="13">
        <f t="shared" si="109"/>
        <v>8.6303478933166815</v>
      </c>
      <c r="N552" s="13">
        <f t="shared" si="105"/>
        <v>5.3508156938563429</v>
      </c>
      <c r="O552" s="13">
        <f t="shared" si="106"/>
        <v>17.290961324729366</v>
      </c>
      <c r="Q552">
        <v>12.975361208012879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68.92258065</v>
      </c>
      <c r="G553" s="13">
        <f t="shared" si="100"/>
        <v>4.8988664927428385</v>
      </c>
      <c r="H553" s="13">
        <f t="shared" si="101"/>
        <v>64.02371415725716</v>
      </c>
      <c r="I553" s="16">
        <f t="shared" si="108"/>
        <v>85.995104066418293</v>
      </c>
      <c r="J553" s="13">
        <f t="shared" si="102"/>
        <v>74.224819019138167</v>
      </c>
      <c r="K553" s="13">
        <f t="shared" si="103"/>
        <v>11.770285047280126</v>
      </c>
      <c r="L553" s="13">
        <f t="shared" si="104"/>
        <v>0</v>
      </c>
      <c r="M553" s="13">
        <f t="shared" si="109"/>
        <v>3.2795321994603386</v>
      </c>
      <c r="N553" s="13">
        <f t="shared" si="105"/>
        <v>2.0333099636654097</v>
      </c>
      <c r="O553" s="13">
        <f t="shared" si="106"/>
        <v>6.9321764564082482</v>
      </c>
      <c r="Q553">
        <v>14.921744637445039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53.803225810000001</v>
      </c>
      <c r="G554" s="13">
        <f t="shared" si="100"/>
        <v>2.3683899311030201</v>
      </c>
      <c r="H554" s="13">
        <f t="shared" si="101"/>
        <v>51.434835878896983</v>
      </c>
      <c r="I554" s="16">
        <f t="shared" si="108"/>
        <v>63.205120926177109</v>
      </c>
      <c r="J554" s="13">
        <f t="shared" si="102"/>
        <v>59.714454645150461</v>
      </c>
      <c r="K554" s="13">
        <f t="shared" si="103"/>
        <v>3.4906662810266482</v>
      </c>
      <c r="L554" s="13">
        <f t="shared" si="104"/>
        <v>0</v>
      </c>
      <c r="M554" s="13">
        <f t="shared" si="109"/>
        <v>1.2462222357949289</v>
      </c>
      <c r="N554" s="13">
        <f t="shared" si="105"/>
        <v>0.77265778619285586</v>
      </c>
      <c r="O554" s="13">
        <f t="shared" si="106"/>
        <v>3.141047717295876</v>
      </c>
      <c r="Q554">
        <v>17.981847531461661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16.438709679999999</v>
      </c>
      <c r="G555" s="13">
        <f t="shared" si="100"/>
        <v>0</v>
      </c>
      <c r="H555" s="13">
        <f t="shared" si="101"/>
        <v>16.438709679999999</v>
      </c>
      <c r="I555" s="16">
        <f t="shared" si="108"/>
        <v>19.929375961026647</v>
      </c>
      <c r="J555" s="13">
        <f t="shared" si="102"/>
        <v>19.846917035159866</v>
      </c>
      <c r="K555" s="13">
        <f t="shared" si="103"/>
        <v>8.2458925866781385E-2</v>
      </c>
      <c r="L555" s="13">
        <f t="shared" si="104"/>
        <v>0</v>
      </c>
      <c r="M555" s="13">
        <f t="shared" si="109"/>
        <v>0.473564449602073</v>
      </c>
      <c r="N555" s="13">
        <f t="shared" si="105"/>
        <v>0.29360995875328527</v>
      </c>
      <c r="O555" s="13">
        <f t="shared" si="106"/>
        <v>0.29360995875328527</v>
      </c>
      <c r="Q555">
        <v>20.541362267824368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40.529032260000001</v>
      </c>
      <c r="G556" s="13">
        <f t="shared" si="100"/>
        <v>0.14673192992435016</v>
      </c>
      <c r="H556" s="13">
        <f t="shared" si="101"/>
        <v>40.382300330075651</v>
      </c>
      <c r="I556" s="16">
        <f t="shared" si="108"/>
        <v>40.464759255942433</v>
      </c>
      <c r="J556" s="13">
        <f t="shared" si="102"/>
        <v>40.067888241592264</v>
      </c>
      <c r="K556" s="13">
        <f t="shared" si="103"/>
        <v>0.39687101435016814</v>
      </c>
      <c r="L556" s="13">
        <f t="shared" si="104"/>
        <v>0</v>
      </c>
      <c r="M556" s="13">
        <f t="shared" si="109"/>
        <v>0.17995449084878773</v>
      </c>
      <c r="N556" s="13">
        <f t="shared" si="105"/>
        <v>0.1115717843262484</v>
      </c>
      <c r="O556" s="13">
        <f t="shared" si="106"/>
        <v>0.25830371425059856</v>
      </c>
      <c r="Q556">
        <v>24.40877787096775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23.790322580000002</v>
      </c>
      <c r="G557" s="13">
        <f t="shared" si="100"/>
        <v>0</v>
      </c>
      <c r="H557" s="13">
        <f t="shared" si="101"/>
        <v>23.790322580000002</v>
      </c>
      <c r="I557" s="16">
        <f t="shared" si="108"/>
        <v>24.18719359435017</v>
      </c>
      <c r="J557" s="13">
        <f t="shared" si="102"/>
        <v>24.093074363727496</v>
      </c>
      <c r="K557" s="13">
        <f t="shared" si="103"/>
        <v>9.4119230622673911E-2</v>
      </c>
      <c r="L557" s="13">
        <f t="shared" si="104"/>
        <v>0</v>
      </c>
      <c r="M557" s="13">
        <f t="shared" si="109"/>
        <v>6.8382706522539333E-2</v>
      </c>
      <c r="N557" s="13">
        <f t="shared" si="105"/>
        <v>4.2397278043974383E-2</v>
      </c>
      <c r="O557" s="13">
        <f t="shared" si="106"/>
        <v>4.2397278043974383E-2</v>
      </c>
      <c r="Q557">
        <v>23.724121013763781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32.780645159999999</v>
      </c>
      <c r="G558" s="13">
        <f t="shared" si="100"/>
        <v>0</v>
      </c>
      <c r="H558" s="13">
        <f t="shared" si="101"/>
        <v>32.780645159999999</v>
      </c>
      <c r="I558" s="16">
        <f t="shared" si="108"/>
        <v>32.874764390622673</v>
      </c>
      <c r="J558" s="13">
        <f t="shared" si="102"/>
        <v>32.605253435444943</v>
      </c>
      <c r="K558" s="13">
        <f t="shared" si="103"/>
        <v>0.26951095517772927</v>
      </c>
      <c r="L558" s="13">
        <f t="shared" si="104"/>
        <v>0</v>
      </c>
      <c r="M558" s="13">
        <f t="shared" si="109"/>
        <v>2.5985428478564949E-2</v>
      </c>
      <c r="N558" s="13">
        <f t="shared" si="105"/>
        <v>1.6110965656710267E-2</v>
      </c>
      <c r="O558" s="13">
        <f t="shared" si="106"/>
        <v>1.6110965656710267E-2</v>
      </c>
      <c r="Q558">
        <v>22.74289465915103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59.751612899999998</v>
      </c>
      <c r="G559" s="13">
        <f t="shared" si="100"/>
        <v>3.3639518628187437</v>
      </c>
      <c r="H559" s="13">
        <f t="shared" si="101"/>
        <v>56.387661037181253</v>
      </c>
      <c r="I559" s="16">
        <f t="shared" si="108"/>
        <v>56.657171992358982</v>
      </c>
      <c r="J559" s="13">
        <f t="shared" si="102"/>
        <v>54.127332068163263</v>
      </c>
      <c r="K559" s="13">
        <f t="shared" si="103"/>
        <v>2.5298399241957199</v>
      </c>
      <c r="L559" s="13">
        <f t="shared" si="104"/>
        <v>0</v>
      </c>
      <c r="M559" s="13">
        <f t="shared" si="109"/>
        <v>9.874462821854682E-3</v>
      </c>
      <c r="N559" s="13">
        <f t="shared" si="105"/>
        <v>6.1221669495499032E-3</v>
      </c>
      <c r="O559" s="13">
        <f t="shared" si="106"/>
        <v>3.3700740297682934</v>
      </c>
      <c r="Q559">
        <v>18.057393573219461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55.041935479999999</v>
      </c>
      <c r="G560" s="13">
        <f t="shared" si="100"/>
        <v>2.5757086837735268</v>
      </c>
      <c r="H560" s="13">
        <f t="shared" si="101"/>
        <v>52.466226796226472</v>
      </c>
      <c r="I560" s="16">
        <f t="shared" si="108"/>
        <v>54.996066720422192</v>
      </c>
      <c r="J560" s="13">
        <f t="shared" si="102"/>
        <v>50.001107641210439</v>
      </c>
      <c r="K560" s="13">
        <f t="shared" si="103"/>
        <v>4.9949590792117533</v>
      </c>
      <c r="L560" s="13">
        <f t="shared" si="104"/>
        <v>0</v>
      </c>
      <c r="M560" s="13">
        <f t="shared" si="109"/>
        <v>3.7522958723047789E-3</v>
      </c>
      <c r="N560" s="13">
        <f t="shared" si="105"/>
        <v>2.3264234408289629E-3</v>
      </c>
      <c r="O560" s="13">
        <f t="shared" si="106"/>
        <v>2.5780351072143559</v>
      </c>
      <c r="Q560">
        <v>11.981551163097169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3.7870967740000001</v>
      </c>
      <c r="G561" s="13">
        <f t="shared" si="100"/>
        <v>0</v>
      </c>
      <c r="H561" s="13">
        <f t="shared" si="101"/>
        <v>3.7870967740000001</v>
      </c>
      <c r="I561" s="16">
        <f t="shared" si="108"/>
        <v>8.7820558532117534</v>
      </c>
      <c r="J561" s="13">
        <f t="shared" si="102"/>
        <v>8.7633434976200295</v>
      </c>
      <c r="K561" s="13">
        <f t="shared" si="103"/>
        <v>1.8712355591723906E-2</v>
      </c>
      <c r="L561" s="13">
        <f t="shared" si="104"/>
        <v>0</v>
      </c>
      <c r="M561" s="13">
        <f t="shared" si="109"/>
        <v>1.4258724314758159E-3</v>
      </c>
      <c r="N561" s="13">
        <f t="shared" si="105"/>
        <v>8.8404090751500585E-4</v>
      </c>
      <c r="O561" s="13">
        <f t="shared" si="106"/>
        <v>8.8404090751500585E-4</v>
      </c>
      <c r="Q561">
        <v>13.619960317746839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48.348387099999997</v>
      </c>
      <c r="G562" s="13">
        <f t="shared" si="100"/>
        <v>1.4554315642114477</v>
      </c>
      <c r="H562" s="13">
        <f t="shared" si="101"/>
        <v>46.892955535788552</v>
      </c>
      <c r="I562" s="16">
        <f t="shared" si="108"/>
        <v>46.911667891380276</v>
      </c>
      <c r="J562" s="13">
        <f t="shared" si="102"/>
        <v>43.656155642715703</v>
      </c>
      <c r="K562" s="13">
        <f t="shared" si="103"/>
        <v>3.2555122486645729</v>
      </c>
      <c r="L562" s="13">
        <f t="shared" si="104"/>
        <v>0</v>
      </c>
      <c r="M562" s="13">
        <f t="shared" si="109"/>
        <v>5.4183152396081007E-4</v>
      </c>
      <c r="N562" s="13">
        <f t="shared" si="105"/>
        <v>3.3593554485570226E-4</v>
      </c>
      <c r="O562" s="13">
        <f t="shared" si="106"/>
        <v>1.4557674997563035</v>
      </c>
      <c r="Q562">
        <v>11.882223551612899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11.8483871</v>
      </c>
      <c r="G563" s="13">
        <f t="shared" si="100"/>
        <v>0</v>
      </c>
      <c r="H563" s="13">
        <f t="shared" si="101"/>
        <v>11.8483871</v>
      </c>
      <c r="I563" s="16">
        <f t="shared" si="108"/>
        <v>15.103899348664573</v>
      </c>
      <c r="J563" s="13">
        <f t="shared" si="102"/>
        <v>15.013526943792145</v>
      </c>
      <c r="K563" s="13">
        <f t="shared" si="103"/>
        <v>9.0372404872427481E-2</v>
      </c>
      <c r="L563" s="13">
        <f t="shared" si="104"/>
        <v>0</v>
      </c>
      <c r="M563" s="13">
        <f t="shared" si="109"/>
        <v>2.058959791051078E-4</v>
      </c>
      <c r="N563" s="13">
        <f t="shared" si="105"/>
        <v>1.2765550704516682E-4</v>
      </c>
      <c r="O563" s="13">
        <f t="shared" si="106"/>
        <v>1.2765550704516682E-4</v>
      </c>
      <c r="Q563">
        <v>13.954568909843569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75.358064519999999</v>
      </c>
      <c r="G564" s="13">
        <f t="shared" si="100"/>
        <v>5.9759522062656583</v>
      </c>
      <c r="H564" s="13">
        <f t="shared" si="101"/>
        <v>69.382112313734339</v>
      </c>
      <c r="I564" s="16">
        <f t="shared" si="108"/>
        <v>69.472484718606765</v>
      </c>
      <c r="J564" s="13">
        <f t="shared" si="102"/>
        <v>62.528010538173369</v>
      </c>
      <c r="K564" s="13">
        <f t="shared" si="103"/>
        <v>6.9444741804333958</v>
      </c>
      <c r="L564" s="13">
        <f t="shared" si="104"/>
        <v>0</v>
      </c>
      <c r="M564" s="13">
        <f t="shared" si="109"/>
        <v>7.8240472059940979E-5</v>
      </c>
      <c r="N564" s="13">
        <f t="shared" si="105"/>
        <v>4.8509092677163408E-5</v>
      </c>
      <c r="O564" s="13">
        <f t="shared" si="106"/>
        <v>5.9760007153583352</v>
      </c>
      <c r="Q564">
        <v>14.574187314881261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11.27419355</v>
      </c>
      <c r="G565" s="13">
        <f t="shared" si="100"/>
        <v>0</v>
      </c>
      <c r="H565" s="13">
        <f t="shared" si="101"/>
        <v>11.27419355</v>
      </c>
      <c r="I565" s="16">
        <f t="shared" si="108"/>
        <v>18.218667730433395</v>
      </c>
      <c r="J565" s="13">
        <f t="shared" si="102"/>
        <v>18.11475669970876</v>
      </c>
      <c r="K565" s="13">
        <f t="shared" si="103"/>
        <v>0.10391103072463537</v>
      </c>
      <c r="L565" s="13">
        <f t="shared" si="104"/>
        <v>0</v>
      </c>
      <c r="M565" s="13">
        <f t="shared" si="109"/>
        <v>2.9731379382777571E-5</v>
      </c>
      <c r="N565" s="13">
        <f t="shared" si="105"/>
        <v>1.8433455217322094E-5</v>
      </c>
      <c r="O565" s="13">
        <f t="shared" si="106"/>
        <v>1.8433455217322094E-5</v>
      </c>
      <c r="Q565">
        <v>16.986244775151981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47.174193549999998</v>
      </c>
      <c r="G566" s="13">
        <f t="shared" si="100"/>
        <v>1.2589106617955053</v>
      </c>
      <c r="H566" s="13">
        <f t="shared" si="101"/>
        <v>45.915282888204494</v>
      </c>
      <c r="I566" s="16">
        <f t="shared" si="108"/>
        <v>46.019193918929133</v>
      </c>
      <c r="J566" s="13">
        <f t="shared" si="102"/>
        <v>44.477554714249948</v>
      </c>
      <c r="K566" s="13">
        <f t="shared" si="103"/>
        <v>1.5416392046791856</v>
      </c>
      <c r="L566" s="13">
        <f t="shared" si="104"/>
        <v>0</v>
      </c>
      <c r="M566" s="13">
        <f t="shared" si="109"/>
        <v>1.1297924165455477E-5</v>
      </c>
      <c r="N566" s="13">
        <f t="shared" si="105"/>
        <v>7.004712982582396E-6</v>
      </c>
      <c r="O566" s="13">
        <f t="shared" si="106"/>
        <v>1.2589176665084878</v>
      </c>
      <c r="Q566">
        <v>17.270807133000019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46.861290320000002</v>
      </c>
      <c r="G567" s="13">
        <f t="shared" si="100"/>
        <v>1.2065410800272673</v>
      </c>
      <c r="H567" s="13">
        <f t="shared" si="101"/>
        <v>45.654749239972737</v>
      </c>
      <c r="I567" s="16">
        <f t="shared" si="108"/>
        <v>47.196388444651923</v>
      </c>
      <c r="J567" s="13">
        <f t="shared" si="102"/>
        <v>46.304985426034783</v>
      </c>
      <c r="K567" s="13">
        <f t="shared" si="103"/>
        <v>0.89140301861714022</v>
      </c>
      <c r="L567" s="13">
        <f t="shared" si="104"/>
        <v>0</v>
      </c>
      <c r="M567" s="13">
        <f t="shared" si="109"/>
        <v>4.2932111828730808E-6</v>
      </c>
      <c r="N567" s="13">
        <f t="shared" si="105"/>
        <v>2.6617909333813102E-6</v>
      </c>
      <c r="O567" s="13">
        <f t="shared" si="106"/>
        <v>1.2065437418182008</v>
      </c>
      <c r="Q567">
        <v>21.838066731482868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12.02258065</v>
      </c>
      <c r="G568" s="13">
        <f t="shared" si="100"/>
        <v>0</v>
      </c>
      <c r="H568" s="13">
        <f t="shared" si="101"/>
        <v>12.02258065</v>
      </c>
      <c r="I568" s="16">
        <f t="shared" si="108"/>
        <v>12.91398366861714</v>
      </c>
      <c r="J568" s="13">
        <f t="shared" si="102"/>
        <v>12.903292706582095</v>
      </c>
      <c r="K568" s="13">
        <f t="shared" si="103"/>
        <v>1.0690962035045715E-2</v>
      </c>
      <c r="L568" s="13">
        <f t="shared" si="104"/>
        <v>0</v>
      </c>
      <c r="M568" s="13">
        <f t="shared" si="109"/>
        <v>1.6314202494917706E-6</v>
      </c>
      <c r="N568" s="13">
        <f t="shared" si="105"/>
        <v>1.0114805546848979E-6</v>
      </c>
      <c r="O568" s="13">
        <f t="shared" si="106"/>
        <v>1.0114805546848979E-6</v>
      </c>
      <c r="Q568">
        <v>25.857083870967749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18.80645161</v>
      </c>
      <c r="G569" s="13">
        <f t="shared" si="100"/>
        <v>0</v>
      </c>
      <c r="H569" s="13">
        <f t="shared" si="101"/>
        <v>18.80645161</v>
      </c>
      <c r="I569" s="16">
        <f t="shared" si="108"/>
        <v>18.817142572035046</v>
      </c>
      <c r="J569" s="13">
        <f t="shared" si="102"/>
        <v>18.769953419711584</v>
      </c>
      <c r="K569" s="13">
        <f t="shared" si="103"/>
        <v>4.7189152323461769E-2</v>
      </c>
      <c r="L569" s="13">
        <f t="shared" si="104"/>
        <v>0</v>
      </c>
      <c r="M569" s="13">
        <f t="shared" si="109"/>
        <v>6.1993969480687277E-7</v>
      </c>
      <c r="N569" s="13">
        <f t="shared" si="105"/>
        <v>3.843626107802611E-7</v>
      </c>
      <c r="O569" s="13">
        <f t="shared" si="106"/>
        <v>3.843626107802611E-7</v>
      </c>
      <c r="Q569">
        <v>23.291811424875451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0.56129032300000004</v>
      </c>
      <c r="G570" s="13">
        <f t="shared" si="100"/>
        <v>0</v>
      </c>
      <c r="H570" s="13">
        <f t="shared" si="101"/>
        <v>0.56129032300000004</v>
      </c>
      <c r="I570" s="16">
        <f t="shared" si="108"/>
        <v>0.6084794753234618</v>
      </c>
      <c r="J570" s="13">
        <f t="shared" si="102"/>
        <v>0.6084778388120794</v>
      </c>
      <c r="K570" s="13">
        <f t="shared" si="103"/>
        <v>1.6365113824079458E-6</v>
      </c>
      <c r="L570" s="13">
        <f t="shared" si="104"/>
        <v>0</v>
      </c>
      <c r="M570" s="13">
        <f t="shared" si="109"/>
        <v>2.3557708402661166E-7</v>
      </c>
      <c r="N570" s="13">
        <f t="shared" si="105"/>
        <v>1.4605779209649922E-7</v>
      </c>
      <c r="O570" s="13">
        <f t="shared" si="106"/>
        <v>1.4605779209649922E-7</v>
      </c>
      <c r="Q570">
        <v>23.138389516893799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21.819354839999999</v>
      </c>
      <c r="G571" s="13">
        <f t="shared" si="100"/>
        <v>0</v>
      </c>
      <c r="H571" s="13">
        <f t="shared" si="101"/>
        <v>21.819354839999999</v>
      </c>
      <c r="I571" s="16">
        <f t="shared" si="108"/>
        <v>21.819356476511381</v>
      </c>
      <c r="J571" s="13">
        <f t="shared" si="102"/>
        <v>21.683734307301005</v>
      </c>
      <c r="K571" s="13">
        <f t="shared" si="103"/>
        <v>0.13562216921037518</v>
      </c>
      <c r="L571" s="13">
        <f t="shared" si="104"/>
        <v>0</v>
      </c>
      <c r="M571" s="13">
        <f t="shared" si="109"/>
        <v>8.9519291930112446E-8</v>
      </c>
      <c r="N571" s="13">
        <f t="shared" si="105"/>
        <v>5.5501960996669718E-8</v>
      </c>
      <c r="O571" s="13">
        <f t="shared" si="106"/>
        <v>5.5501960996669718E-8</v>
      </c>
      <c r="Q571">
        <v>18.92536074138388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72.906451610000005</v>
      </c>
      <c r="G572" s="13">
        <f t="shared" si="100"/>
        <v>5.5656338380138699</v>
      </c>
      <c r="H572" s="13">
        <f t="shared" si="101"/>
        <v>67.340817771986138</v>
      </c>
      <c r="I572" s="16">
        <f t="shared" si="108"/>
        <v>67.476439941196517</v>
      </c>
      <c r="J572" s="13">
        <f t="shared" si="102"/>
        <v>62.464754246198204</v>
      </c>
      <c r="K572" s="13">
        <f t="shared" si="103"/>
        <v>5.0116856949983131</v>
      </c>
      <c r="L572" s="13">
        <f t="shared" si="104"/>
        <v>0</v>
      </c>
      <c r="M572" s="13">
        <f t="shared" si="109"/>
        <v>3.4017330933442728E-8</v>
      </c>
      <c r="N572" s="13">
        <f t="shared" si="105"/>
        <v>2.1090745178734492E-8</v>
      </c>
      <c r="O572" s="13">
        <f t="shared" si="106"/>
        <v>5.5656338591046151</v>
      </c>
      <c r="Q572">
        <v>16.58879562388994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74.561290319999998</v>
      </c>
      <c r="G573" s="13">
        <f t="shared" si="100"/>
        <v>5.8425987358725182</v>
      </c>
      <c r="H573" s="13">
        <f t="shared" si="101"/>
        <v>68.718691584127484</v>
      </c>
      <c r="I573" s="16">
        <f t="shared" si="108"/>
        <v>73.730377279125804</v>
      </c>
      <c r="J573" s="13">
        <f t="shared" si="102"/>
        <v>63.187827071647426</v>
      </c>
      <c r="K573" s="13">
        <f t="shared" si="103"/>
        <v>10.542550207478378</v>
      </c>
      <c r="L573" s="13">
        <f t="shared" si="104"/>
        <v>0</v>
      </c>
      <c r="M573" s="13">
        <f t="shared" si="109"/>
        <v>1.2926585754708236E-8</v>
      </c>
      <c r="N573" s="13">
        <f t="shared" si="105"/>
        <v>8.0144831679191069E-9</v>
      </c>
      <c r="O573" s="13">
        <f t="shared" si="106"/>
        <v>5.8425987438870015</v>
      </c>
      <c r="Q573">
        <v>12.290472494941641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116.0290323</v>
      </c>
      <c r="G574" s="13">
        <f t="shared" si="100"/>
        <v>12.782917966088927</v>
      </c>
      <c r="H574" s="13">
        <f t="shared" si="101"/>
        <v>103.24611433391107</v>
      </c>
      <c r="I574" s="16">
        <f t="shared" si="108"/>
        <v>113.78866454138944</v>
      </c>
      <c r="J574" s="13">
        <f t="shared" si="102"/>
        <v>78.014655606644894</v>
      </c>
      <c r="K574" s="13">
        <f t="shared" si="103"/>
        <v>35.774008934744543</v>
      </c>
      <c r="L574" s="13">
        <f t="shared" si="104"/>
        <v>11.378755484666534</v>
      </c>
      <c r="M574" s="13">
        <f t="shared" si="109"/>
        <v>11.378755489578637</v>
      </c>
      <c r="N574" s="13">
        <f t="shared" si="105"/>
        <v>7.054828403538755</v>
      </c>
      <c r="O574" s="13">
        <f t="shared" si="106"/>
        <v>19.837746369627681</v>
      </c>
      <c r="Q574">
        <v>10.292835651612901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71.045161289999996</v>
      </c>
      <c r="G575" s="13">
        <f t="shared" si="100"/>
        <v>5.2541158149890794</v>
      </c>
      <c r="H575" s="13">
        <f t="shared" si="101"/>
        <v>65.791045475010918</v>
      </c>
      <c r="I575" s="16">
        <f t="shared" si="108"/>
        <v>90.18629892508892</v>
      </c>
      <c r="J575" s="13">
        <f t="shared" si="102"/>
        <v>70.01947241442214</v>
      </c>
      <c r="K575" s="13">
        <f t="shared" si="103"/>
        <v>20.16682651066678</v>
      </c>
      <c r="L575" s="13">
        <f t="shared" si="104"/>
        <v>1.8736970058534153</v>
      </c>
      <c r="M575" s="13">
        <f t="shared" si="109"/>
        <v>6.1976240918932977</v>
      </c>
      <c r="N575" s="13">
        <f t="shared" si="105"/>
        <v>3.8425269369738446</v>
      </c>
      <c r="O575" s="13">
        <f t="shared" si="106"/>
        <v>9.0966427519629249</v>
      </c>
      <c r="Q575">
        <v>10.83033512807021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135.45161289999999</v>
      </c>
      <c r="G576" s="13">
        <f t="shared" si="100"/>
        <v>16.03361123276407</v>
      </c>
      <c r="H576" s="13">
        <f t="shared" si="101"/>
        <v>119.41800166723591</v>
      </c>
      <c r="I576" s="16">
        <f t="shared" si="108"/>
        <v>137.71113117204928</v>
      </c>
      <c r="J576" s="13">
        <f t="shared" si="102"/>
        <v>91.71252976362149</v>
      </c>
      <c r="K576" s="13">
        <f t="shared" si="103"/>
        <v>45.998601408427788</v>
      </c>
      <c r="L576" s="13">
        <f t="shared" si="104"/>
        <v>17.605718606111211</v>
      </c>
      <c r="M576" s="13">
        <f t="shared" si="109"/>
        <v>19.960815761030663</v>
      </c>
      <c r="N576" s="13">
        <f t="shared" si="105"/>
        <v>12.37570577183901</v>
      </c>
      <c r="O576" s="13">
        <f t="shared" si="106"/>
        <v>28.409317004603082</v>
      </c>
      <c r="Q576">
        <v>12.328682591499961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74.245161289999999</v>
      </c>
      <c r="G577" s="13">
        <f t="shared" si="100"/>
        <v>5.7896892625957515</v>
      </c>
      <c r="H577" s="13">
        <f t="shared" si="101"/>
        <v>68.455472027404241</v>
      </c>
      <c r="I577" s="16">
        <f t="shared" si="108"/>
        <v>96.848354829720819</v>
      </c>
      <c r="J577" s="13">
        <f t="shared" si="102"/>
        <v>77.965455101801226</v>
      </c>
      <c r="K577" s="13">
        <f t="shared" si="103"/>
        <v>18.882899727919593</v>
      </c>
      <c r="L577" s="13">
        <f t="shared" si="104"/>
        <v>1.0917622003949257</v>
      </c>
      <c r="M577" s="13">
        <f t="shared" si="109"/>
        <v>8.676872189586577</v>
      </c>
      <c r="N577" s="13">
        <f t="shared" si="105"/>
        <v>5.3796607575436779</v>
      </c>
      <c r="O577" s="13">
        <f t="shared" si="106"/>
        <v>11.169350020139429</v>
      </c>
      <c r="Q577">
        <v>13.303738208712151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115.18709680000001</v>
      </c>
      <c r="G578" s="13">
        <f t="shared" si="100"/>
        <v>12.642005997839727</v>
      </c>
      <c r="H578" s="13">
        <f t="shared" si="101"/>
        <v>102.54509080216027</v>
      </c>
      <c r="I578" s="16">
        <f t="shared" si="108"/>
        <v>120.33622832968494</v>
      </c>
      <c r="J578" s="13">
        <f t="shared" si="102"/>
        <v>91.082516417177303</v>
      </c>
      <c r="K578" s="13">
        <f t="shared" si="103"/>
        <v>29.25371191250764</v>
      </c>
      <c r="L578" s="13">
        <f t="shared" si="104"/>
        <v>7.4077757900881913</v>
      </c>
      <c r="M578" s="13">
        <f t="shared" si="109"/>
        <v>10.704987222131091</v>
      </c>
      <c r="N578" s="13">
        <f t="shared" si="105"/>
        <v>6.6370920777212765</v>
      </c>
      <c r="O578" s="13">
        <f t="shared" si="106"/>
        <v>19.279098075561002</v>
      </c>
      <c r="Q578">
        <v>14.15520582474333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20.277419349999999</v>
      </c>
      <c r="G579" s="13">
        <f t="shared" si="100"/>
        <v>0</v>
      </c>
      <c r="H579" s="13">
        <f t="shared" si="101"/>
        <v>20.277419349999999</v>
      </c>
      <c r="I579" s="16">
        <f t="shared" si="108"/>
        <v>42.123355472419448</v>
      </c>
      <c r="J579" s="13">
        <f t="shared" si="102"/>
        <v>41.584031867948994</v>
      </c>
      <c r="K579" s="13">
        <f t="shared" si="103"/>
        <v>0.53932360447045369</v>
      </c>
      <c r="L579" s="13">
        <f t="shared" si="104"/>
        <v>0</v>
      </c>
      <c r="M579" s="13">
        <f t="shared" si="109"/>
        <v>4.0678951444098148</v>
      </c>
      <c r="N579" s="13">
        <f t="shared" si="105"/>
        <v>2.522094989534085</v>
      </c>
      <c r="O579" s="13">
        <f t="shared" si="106"/>
        <v>2.522094989534085</v>
      </c>
      <c r="Q579">
        <v>23.048323182924779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62.987096770000001</v>
      </c>
      <c r="G580" s="13">
        <f t="shared" si="100"/>
        <v>3.9054641287348932</v>
      </c>
      <c r="H580" s="13">
        <f t="shared" si="101"/>
        <v>59.081632641265109</v>
      </c>
      <c r="I580" s="16">
        <f t="shared" si="108"/>
        <v>59.620956245735563</v>
      </c>
      <c r="J580" s="13">
        <f t="shared" si="102"/>
        <v>58.567396327762381</v>
      </c>
      <c r="K580" s="13">
        <f t="shared" si="103"/>
        <v>1.0535599179731818</v>
      </c>
      <c r="L580" s="13">
        <f t="shared" si="104"/>
        <v>0</v>
      </c>
      <c r="M580" s="13">
        <f t="shared" si="109"/>
        <v>1.5458001548757299</v>
      </c>
      <c r="N580" s="13">
        <f t="shared" si="105"/>
        <v>0.9583960960229525</v>
      </c>
      <c r="O580" s="13">
        <f t="shared" si="106"/>
        <v>4.863860224757846</v>
      </c>
      <c r="Q580">
        <v>25.662225870967749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21.909677420000001</v>
      </c>
      <c r="G581" s="13">
        <f t="shared" si="100"/>
        <v>0</v>
      </c>
      <c r="H581" s="13">
        <f t="shared" si="101"/>
        <v>21.909677420000001</v>
      </c>
      <c r="I581" s="16">
        <f t="shared" si="108"/>
        <v>22.963237337973183</v>
      </c>
      <c r="J581" s="13">
        <f t="shared" si="102"/>
        <v>22.879452176115144</v>
      </c>
      <c r="K581" s="13">
        <f t="shared" si="103"/>
        <v>8.3785161858038748E-2</v>
      </c>
      <c r="L581" s="13">
        <f t="shared" si="104"/>
        <v>0</v>
      </c>
      <c r="M581" s="13">
        <f t="shared" si="109"/>
        <v>0.58740405885277736</v>
      </c>
      <c r="N581" s="13">
        <f t="shared" si="105"/>
        <v>0.36419051648872197</v>
      </c>
      <c r="O581" s="13">
        <f t="shared" si="106"/>
        <v>0.36419051648872197</v>
      </c>
      <c r="Q581">
        <v>23.445369018533238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14.15483871</v>
      </c>
      <c r="G582" s="13">
        <f t="shared" ref="G582:G645" si="111">IF((F582-$J$2)&gt;0,$I$2*(F582-$J$2),0)</f>
        <v>0</v>
      </c>
      <c r="H582" s="13">
        <f t="shared" ref="H582:H645" si="112">F582-G582</f>
        <v>14.15483871</v>
      </c>
      <c r="I582" s="16">
        <f t="shared" si="108"/>
        <v>14.238623871858039</v>
      </c>
      <c r="J582" s="13">
        <f t="shared" ref="J582:J645" si="113">I582/SQRT(1+(I582/($K$2*(300+(25*Q582)+0.05*(Q582)^3)))^2)</f>
        <v>14.218909579860883</v>
      </c>
      <c r="K582" s="13">
        <f t="shared" ref="K582:K645" si="114">I582-J582</f>
        <v>1.9714291997155797E-2</v>
      </c>
      <c r="L582" s="13">
        <f t="shared" ref="L582:L645" si="115">IF(K582&gt;$N$2,(K582-$N$2)/$L$2,0)</f>
        <v>0</v>
      </c>
      <c r="M582" s="13">
        <f t="shared" si="109"/>
        <v>0.22321354236405538</v>
      </c>
      <c r="N582" s="13">
        <f t="shared" ref="N582:N645" si="116">$M$2*M582</f>
        <v>0.13839239626571434</v>
      </c>
      <c r="O582" s="13">
        <f t="shared" ref="O582:O645" si="117">N582+G582</f>
        <v>0.13839239626571434</v>
      </c>
      <c r="Q582">
        <v>23.562978185092341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57.054838709999999</v>
      </c>
      <c r="G583" s="13">
        <f t="shared" si="111"/>
        <v>2.9126016595828097</v>
      </c>
      <c r="H583" s="13">
        <f t="shared" si="112"/>
        <v>54.142237050417187</v>
      </c>
      <c r="I583" s="16">
        <f t="shared" ref="I583:I646" si="119">H583+K582-L582</f>
        <v>54.161951342414341</v>
      </c>
      <c r="J583" s="13">
        <f t="shared" si="113"/>
        <v>52.247815955024663</v>
      </c>
      <c r="K583" s="13">
        <f t="shared" si="114"/>
        <v>1.9141353873896776</v>
      </c>
      <c r="L583" s="13">
        <f t="shared" si="115"/>
        <v>0</v>
      </c>
      <c r="M583" s="13">
        <f t="shared" ref="M583:M646" si="120">L583+M582-N582</f>
        <v>8.4821146098341044E-2</v>
      </c>
      <c r="N583" s="13">
        <f t="shared" si="116"/>
        <v>5.2589110580971446E-2</v>
      </c>
      <c r="O583" s="13">
        <f t="shared" si="117"/>
        <v>2.965190770163781</v>
      </c>
      <c r="Q583">
        <v>19.176902036617388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123.9870968</v>
      </c>
      <c r="G584" s="13">
        <f t="shared" si="111"/>
        <v>14.114832978758074</v>
      </c>
      <c r="H584" s="13">
        <f t="shared" si="112"/>
        <v>109.87226382124193</v>
      </c>
      <c r="I584" s="16">
        <f t="shared" si="119"/>
        <v>111.78639920863161</v>
      </c>
      <c r="J584" s="13">
        <f t="shared" si="113"/>
        <v>86.866235120326067</v>
      </c>
      <c r="K584" s="13">
        <f t="shared" si="114"/>
        <v>24.92016408830554</v>
      </c>
      <c r="L584" s="13">
        <f t="shared" si="115"/>
        <v>4.7685662024416695</v>
      </c>
      <c r="M584" s="13">
        <f t="shared" si="120"/>
        <v>4.8007982379590395</v>
      </c>
      <c r="N584" s="13">
        <f t="shared" si="116"/>
        <v>2.9764949075346046</v>
      </c>
      <c r="O584" s="13">
        <f t="shared" si="117"/>
        <v>17.091327886292678</v>
      </c>
      <c r="Q584">
        <v>14.01363215328649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6.4741935479999997</v>
      </c>
      <c r="G585" s="13">
        <f t="shared" si="111"/>
        <v>0</v>
      </c>
      <c r="H585" s="13">
        <f t="shared" si="112"/>
        <v>6.4741935479999997</v>
      </c>
      <c r="I585" s="16">
        <f t="shared" si="119"/>
        <v>26.625791433863871</v>
      </c>
      <c r="J585" s="13">
        <f t="shared" si="113"/>
        <v>26.017062322591539</v>
      </c>
      <c r="K585" s="13">
        <f t="shared" si="114"/>
        <v>0.60872911127233209</v>
      </c>
      <c r="L585" s="13">
        <f t="shared" si="115"/>
        <v>0</v>
      </c>
      <c r="M585" s="13">
        <f t="shared" si="120"/>
        <v>1.8243033304244349</v>
      </c>
      <c r="N585" s="13">
        <f t="shared" si="116"/>
        <v>1.1310680648631497</v>
      </c>
      <c r="O585" s="13">
        <f t="shared" si="117"/>
        <v>1.1310680648631497</v>
      </c>
      <c r="Q585">
        <v>12.26011401777172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62.348387099999997</v>
      </c>
      <c r="G586" s="13">
        <f t="shared" si="111"/>
        <v>3.7985653974906364</v>
      </c>
      <c r="H586" s="13">
        <f t="shared" si="112"/>
        <v>58.549821702509362</v>
      </c>
      <c r="I586" s="16">
        <f t="shared" si="119"/>
        <v>59.158550813781694</v>
      </c>
      <c r="J586" s="13">
        <f t="shared" si="113"/>
        <v>52.320230842784341</v>
      </c>
      <c r="K586" s="13">
        <f t="shared" si="114"/>
        <v>6.8383199709973539</v>
      </c>
      <c r="L586" s="13">
        <f t="shared" si="115"/>
        <v>0</v>
      </c>
      <c r="M586" s="13">
        <f t="shared" si="120"/>
        <v>0.69323526556128523</v>
      </c>
      <c r="N586" s="13">
        <f t="shared" si="116"/>
        <v>0.42980586464799686</v>
      </c>
      <c r="O586" s="13">
        <f t="shared" si="117"/>
        <v>4.2283712621386336</v>
      </c>
      <c r="Q586">
        <v>10.96448396555706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34.338709680000001</v>
      </c>
      <c r="G587" s="13">
        <f t="shared" si="111"/>
        <v>0</v>
      </c>
      <c r="H587" s="13">
        <f t="shared" si="112"/>
        <v>34.338709680000001</v>
      </c>
      <c r="I587" s="16">
        <f t="shared" si="119"/>
        <v>41.177029650997355</v>
      </c>
      <c r="J587" s="13">
        <f t="shared" si="113"/>
        <v>38.020698435399929</v>
      </c>
      <c r="K587" s="13">
        <f t="shared" si="114"/>
        <v>3.1563312155974259</v>
      </c>
      <c r="L587" s="13">
        <f t="shared" si="115"/>
        <v>0</v>
      </c>
      <c r="M587" s="13">
        <f t="shared" si="120"/>
        <v>0.26342940091328837</v>
      </c>
      <c r="N587" s="13">
        <f t="shared" si="116"/>
        <v>0.1633262285662388</v>
      </c>
      <c r="O587" s="13">
        <f t="shared" si="117"/>
        <v>0.1633262285662388</v>
      </c>
      <c r="Q587">
        <v>9.1041269516129049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87.067741940000005</v>
      </c>
      <c r="G588" s="13">
        <f t="shared" si="111"/>
        <v>7.9357623019504704</v>
      </c>
      <c r="H588" s="13">
        <f t="shared" si="112"/>
        <v>79.131979638049529</v>
      </c>
      <c r="I588" s="16">
        <f t="shared" si="119"/>
        <v>82.288310853646948</v>
      </c>
      <c r="J588" s="13">
        <f t="shared" si="113"/>
        <v>69.33039022147716</v>
      </c>
      <c r="K588" s="13">
        <f t="shared" si="114"/>
        <v>12.957920632169788</v>
      </c>
      <c r="L588" s="13">
        <f t="shared" si="115"/>
        <v>0</v>
      </c>
      <c r="M588" s="13">
        <f t="shared" si="120"/>
        <v>0.10010317234704957</v>
      </c>
      <c r="N588" s="13">
        <f t="shared" si="116"/>
        <v>6.2063966855170738E-2</v>
      </c>
      <c r="O588" s="13">
        <f t="shared" si="117"/>
        <v>7.9978262688056407</v>
      </c>
      <c r="Q588">
        <v>12.99986342828967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36.090322579999999</v>
      </c>
      <c r="G589" s="13">
        <f t="shared" si="111"/>
        <v>0</v>
      </c>
      <c r="H589" s="13">
        <f t="shared" si="112"/>
        <v>36.090322579999999</v>
      </c>
      <c r="I589" s="16">
        <f t="shared" si="119"/>
        <v>49.048243212169787</v>
      </c>
      <c r="J589" s="13">
        <f t="shared" si="113"/>
        <v>47.382116858264453</v>
      </c>
      <c r="K589" s="13">
        <f t="shared" si="114"/>
        <v>1.6661263539053337</v>
      </c>
      <c r="L589" s="13">
        <f t="shared" si="115"/>
        <v>0</v>
      </c>
      <c r="M589" s="13">
        <f t="shared" si="120"/>
        <v>3.8039205491878836E-2</v>
      </c>
      <c r="N589" s="13">
        <f t="shared" si="116"/>
        <v>2.3584307404964876E-2</v>
      </c>
      <c r="O589" s="13">
        <f t="shared" si="117"/>
        <v>2.3584307404964876E-2</v>
      </c>
      <c r="Q589">
        <v>18.070151352062719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61.967741940000003</v>
      </c>
      <c r="G590" s="13">
        <f t="shared" si="111"/>
        <v>3.7348580722856397</v>
      </c>
      <c r="H590" s="13">
        <f t="shared" si="112"/>
        <v>58.232883867714364</v>
      </c>
      <c r="I590" s="16">
        <f t="shared" si="119"/>
        <v>59.899010221619697</v>
      </c>
      <c r="J590" s="13">
        <f t="shared" si="113"/>
        <v>57.075175670260151</v>
      </c>
      <c r="K590" s="13">
        <f t="shared" si="114"/>
        <v>2.8238345513595462</v>
      </c>
      <c r="L590" s="13">
        <f t="shared" si="115"/>
        <v>0</v>
      </c>
      <c r="M590" s="13">
        <f t="shared" si="120"/>
        <v>1.4454898086913959E-2</v>
      </c>
      <c r="N590" s="13">
        <f t="shared" si="116"/>
        <v>8.9620368138866556E-3</v>
      </c>
      <c r="O590" s="13">
        <f t="shared" si="117"/>
        <v>3.7438201090995262</v>
      </c>
      <c r="Q590">
        <v>18.43245727213149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30.909677420000001</v>
      </c>
      <c r="G591" s="13">
        <f t="shared" si="111"/>
        <v>0</v>
      </c>
      <c r="H591" s="13">
        <f t="shared" si="112"/>
        <v>30.909677420000001</v>
      </c>
      <c r="I591" s="16">
        <f t="shared" si="119"/>
        <v>33.733511971359547</v>
      </c>
      <c r="J591" s="13">
        <f t="shared" si="113"/>
        <v>33.360690932807884</v>
      </c>
      <c r="K591" s="13">
        <f t="shared" si="114"/>
        <v>0.37282103855166326</v>
      </c>
      <c r="L591" s="13">
        <f t="shared" si="115"/>
        <v>0</v>
      </c>
      <c r="M591" s="13">
        <f t="shared" si="120"/>
        <v>5.4928612730273038E-3</v>
      </c>
      <c r="N591" s="13">
        <f t="shared" si="116"/>
        <v>3.4055739892769285E-3</v>
      </c>
      <c r="O591" s="13">
        <f t="shared" si="117"/>
        <v>3.4055739892769285E-3</v>
      </c>
      <c r="Q591">
        <v>20.962519038189189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24.012903229999999</v>
      </c>
      <c r="G592" s="13">
        <f t="shared" si="111"/>
        <v>0</v>
      </c>
      <c r="H592" s="13">
        <f t="shared" si="112"/>
        <v>24.012903229999999</v>
      </c>
      <c r="I592" s="16">
        <f t="shared" si="119"/>
        <v>24.385724268551662</v>
      </c>
      <c r="J592" s="13">
        <f t="shared" si="113"/>
        <v>24.315381366031602</v>
      </c>
      <c r="K592" s="13">
        <f t="shared" si="114"/>
        <v>7.0342902520060591E-2</v>
      </c>
      <c r="L592" s="13">
        <f t="shared" si="115"/>
        <v>0</v>
      </c>
      <c r="M592" s="13">
        <f t="shared" si="120"/>
        <v>2.0872872837503754E-3</v>
      </c>
      <c r="N592" s="13">
        <f t="shared" si="116"/>
        <v>1.2941181159252327E-3</v>
      </c>
      <c r="O592" s="13">
        <f t="shared" si="117"/>
        <v>1.2941181159252327E-3</v>
      </c>
      <c r="Q592">
        <v>26.00159460431842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29.870967740000001</v>
      </c>
      <c r="G593" s="13">
        <f t="shared" si="111"/>
        <v>0</v>
      </c>
      <c r="H593" s="13">
        <f t="shared" si="112"/>
        <v>29.870967740000001</v>
      </c>
      <c r="I593" s="16">
        <f t="shared" si="119"/>
        <v>29.941310642520062</v>
      </c>
      <c r="J593" s="13">
        <f t="shared" si="113"/>
        <v>29.824635611064988</v>
      </c>
      <c r="K593" s="13">
        <f t="shared" si="114"/>
        <v>0.11667503145507396</v>
      </c>
      <c r="L593" s="13">
        <f t="shared" si="115"/>
        <v>0</v>
      </c>
      <c r="M593" s="13">
        <f t="shared" si="120"/>
        <v>7.9316916782514271E-4</v>
      </c>
      <c r="N593" s="13">
        <f t="shared" si="116"/>
        <v>4.9176488405158845E-4</v>
      </c>
      <c r="O593" s="13">
        <f t="shared" si="117"/>
        <v>4.9176488405158845E-4</v>
      </c>
      <c r="Q593">
        <v>26.78661187096775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20.980645160000002</v>
      </c>
      <c r="G594" s="13">
        <f t="shared" si="111"/>
        <v>0</v>
      </c>
      <c r="H594" s="13">
        <f t="shared" si="112"/>
        <v>20.980645160000002</v>
      </c>
      <c r="I594" s="16">
        <f t="shared" si="119"/>
        <v>21.097320191455076</v>
      </c>
      <c r="J594" s="13">
        <f t="shared" si="113"/>
        <v>21.012887739280494</v>
      </c>
      <c r="K594" s="13">
        <f t="shared" si="114"/>
        <v>8.443245217458184E-2</v>
      </c>
      <c r="L594" s="13">
        <f t="shared" si="115"/>
        <v>0</v>
      </c>
      <c r="M594" s="13">
        <f t="shared" si="120"/>
        <v>3.0140428377355426E-4</v>
      </c>
      <c r="N594" s="13">
        <f t="shared" si="116"/>
        <v>1.8687065593960364E-4</v>
      </c>
      <c r="O594" s="13">
        <f t="shared" si="117"/>
        <v>1.8687065593960364E-4</v>
      </c>
      <c r="Q594">
        <v>21.583042881655491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12.13548387</v>
      </c>
      <c r="G595" s="13">
        <f t="shared" si="111"/>
        <v>0</v>
      </c>
      <c r="H595" s="13">
        <f t="shared" si="112"/>
        <v>12.13548387</v>
      </c>
      <c r="I595" s="16">
        <f t="shared" si="119"/>
        <v>12.219916322174582</v>
      </c>
      <c r="J595" s="13">
        <f t="shared" si="113"/>
        <v>12.202965977768091</v>
      </c>
      <c r="K595" s="13">
        <f t="shared" si="114"/>
        <v>1.6950344406490458E-2</v>
      </c>
      <c r="L595" s="13">
        <f t="shared" si="115"/>
        <v>0</v>
      </c>
      <c r="M595" s="13">
        <f t="shared" si="120"/>
        <v>1.1453362783395062E-4</v>
      </c>
      <c r="N595" s="13">
        <f t="shared" si="116"/>
        <v>7.1010849257049382E-5</v>
      </c>
      <c r="O595" s="13">
        <f t="shared" si="117"/>
        <v>7.1010849257049382E-5</v>
      </c>
      <c r="Q595">
        <v>21.380504280425509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40.42903226</v>
      </c>
      <c r="G596" s="13">
        <f t="shared" si="111"/>
        <v>0.12999525968664144</v>
      </c>
      <c r="H596" s="13">
        <f t="shared" si="112"/>
        <v>40.299037000313355</v>
      </c>
      <c r="I596" s="16">
        <f t="shared" si="119"/>
        <v>40.315987344719844</v>
      </c>
      <c r="J596" s="13">
        <f t="shared" si="113"/>
        <v>38.953406953303897</v>
      </c>
      <c r="K596" s="13">
        <f t="shared" si="114"/>
        <v>1.3625803914159462</v>
      </c>
      <c r="L596" s="13">
        <f t="shared" si="115"/>
        <v>0</v>
      </c>
      <c r="M596" s="13">
        <f t="shared" si="120"/>
        <v>4.3522778576901241E-5</v>
      </c>
      <c r="N596" s="13">
        <f t="shared" si="116"/>
        <v>2.698412271767877E-5</v>
      </c>
      <c r="O596" s="13">
        <f t="shared" si="117"/>
        <v>0.13002224380935912</v>
      </c>
      <c r="Q596">
        <v>15.31883523918361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42.396774190000002</v>
      </c>
      <c r="G597" s="13">
        <f t="shared" si="111"/>
        <v>0.45932973763986246</v>
      </c>
      <c r="H597" s="13">
        <f t="shared" si="112"/>
        <v>41.93744445236014</v>
      </c>
      <c r="I597" s="16">
        <f t="shared" si="119"/>
        <v>43.300024843776086</v>
      </c>
      <c r="J597" s="13">
        <f t="shared" si="113"/>
        <v>41.259674981172125</v>
      </c>
      <c r="K597" s="13">
        <f t="shared" si="114"/>
        <v>2.0403498626039607</v>
      </c>
      <c r="L597" s="13">
        <f t="shared" si="115"/>
        <v>0</v>
      </c>
      <c r="M597" s="13">
        <f t="shared" si="120"/>
        <v>1.6538655859222471E-5</v>
      </c>
      <c r="N597" s="13">
        <f t="shared" si="116"/>
        <v>1.0253966632717932E-5</v>
      </c>
      <c r="O597" s="13">
        <f t="shared" si="117"/>
        <v>0.45933999160649519</v>
      </c>
      <c r="Q597">
        <v>13.802311351612911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43.53548387</v>
      </c>
      <c r="G598" s="13">
        <f t="shared" si="111"/>
        <v>0.64991182174632778</v>
      </c>
      <c r="H598" s="13">
        <f t="shared" si="112"/>
        <v>42.885572048253671</v>
      </c>
      <c r="I598" s="16">
        <f t="shared" si="119"/>
        <v>44.925921910857632</v>
      </c>
      <c r="J598" s="13">
        <f t="shared" si="113"/>
        <v>42.501503967784664</v>
      </c>
      <c r="K598" s="13">
        <f t="shared" si="114"/>
        <v>2.4244179430729673</v>
      </c>
      <c r="L598" s="13">
        <f t="shared" si="115"/>
        <v>0</v>
      </c>
      <c r="M598" s="13">
        <f t="shared" si="120"/>
        <v>6.2846892265045392E-6</v>
      </c>
      <c r="N598" s="13">
        <f t="shared" si="116"/>
        <v>3.8965073204328145E-6</v>
      </c>
      <c r="O598" s="13">
        <f t="shared" si="117"/>
        <v>0.64991571825364824</v>
      </c>
      <c r="Q598">
        <v>13.27361870406993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10.15483871</v>
      </c>
      <c r="G599" s="13">
        <f t="shared" si="111"/>
        <v>0</v>
      </c>
      <c r="H599" s="13">
        <f t="shared" si="112"/>
        <v>10.15483871</v>
      </c>
      <c r="I599" s="16">
        <f t="shared" si="119"/>
        <v>12.579256653072967</v>
      </c>
      <c r="J599" s="13">
        <f t="shared" si="113"/>
        <v>12.531628552679267</v>
      </c>
      <c r="K599" s="13">
        <f t="shared" si="114"/>
        <v>4.7628100393700024E-2</v>
      </c>
      <c r="L599" s="13">
        <f t="shared" si="115"/>
        <v>0</v>
      </c>
      <c r="M599" s="13">
        <f t="shared" si="120"/>
        <v>2.3881819060717247E-6</v>
      </c>
      <c r="N599" s="13">
        <f t="shared" si="116"/>
        <v>1.4806727817644694E-6</v>
      </c>
      <c r="O599" s="13">
        <f t="shared" si="117"/>
        <v>1.4806727817644694E-6</v>
      </c>
      <c r="Q599">
        <v>14.6411716224299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52.635483870000002</v>
      </c>
      <c r="G600" s="13">
        <f t="shared" si="111"/>
        <v>2.1729488133778005</v>
      </c>
      <c r="H600" s="13">
        <f t="shared" si="112"/>
        <v>50.462535056622201</v>
      </c>
      <c r="I600" s="16">
        <f t="shared" si="119"/>
        <v>50.510163157015903</v>
      </c>
      <c r="J600" s="13">
        <f t="shared" si="113"/>
        <v>48.267207153860383</v>
      </c>
      <c r="K600" s="13">
        <f t="shared" si="114"/>
        <v>2.2429560031555198</v>
      </c>
      <c r="L600" s="13">
        <f t="shared" si="115"/>
        <v>0</v>
      </c>
      <c r="M600" s="13">
        <f t="shared" si="120"/>
        <v>9.0750912430725533E-7</v>
      </c>
      <c r="N600" s="13">
        <f t="shared" si="116"/>
        <v>5.6265565707049835E-7</v>
      </c>
      <c r="O600" s="13">
        <f t="shared" si="117"/>
        <v>2.1729493760334577</v>
      </c>
      <c r="Q600">
        <v>16.469841812466679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133.9774194</v>
      </c>
      <c r="G601" s="13">
        <f t="shared" si="111"/>
        <v>15.786880328003338</v>
      </c>
      <c r="H601" s="13">
        <f t="shared" si="112"/>
        <v>118.19053907199667</v>
      </c>
      <c r="I601" s="16">
        <f t="shared" si="119"/>
        <v>120.43349507515219</v>
      </c>
      <c r="J601" s="13">
        <f t="shared" si="113"/>
        <v>96.648383142785391</v>
      </c>
      <c r="K601" s="13">
        <f t="shared" si="114"/>
        <v>23.785111932366803</v>
      </c>
      <c r="L601" s="13">
        <f t="shared" si="115"/>
        <v>4.0772987573930077</v>
      </c>
      <c r="M601" s="13">
        <f t="shared" si="120"/>
        <v>4.0772991022464753</v>
      </c>
      <c r="N601" s="13">
        <f t="shared" si="116"/>
        <v>2.5279254433928147</v>
      </c>
      <c r="O601" s="13">
        <f t="shared" si="117"/>
        <v>18.314805771396152</v>
      </c>
      <c r="Q601">
        <v>16.311969673836639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36.167741939999999</v>
      </c>
      <c r="G602" s="13">
        <f t="shared" si="111"/>
        <v>0</v>
      </c>
      <c r="H602" s="13">
        <f t="shared" si="112"/>
        <v>36.167741939999999</v>
      </c>
      <c r="I602" s="16">
        <f t="shared" si="119"/>
        <v>55.875555114973793</v>
      </c>
      <c r="J602" s="13">
        <f t="shared" si="113"/>
        <v>52.894663598408243</v>
      </c>
      <c r="K602" s="13">
        <f t="shared" si="114"/>
        <v>2.9808915165655492</v>
      </c>
      <c r="L602" s="13">
        <f t="shared" si="115"/>
        <v>0</v>
      </c>
      <c r="M602" s="13">
        <f t="shared" si="120"/>
        <v>1.5493736588536606</v>
      </c>
      <c r="N602" s="13">
        <f t="shared" si="116"/>
        <v>0.9606116684892696</v>
      </c>
      <c r="O602" s="13">
        <f t="shared" si="117"/>
        <v>0.9606116684892696</v>
      </c>
      <c r="Q602">
        <v>16.499792717742739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28.92258065</v>
      </c>
      <c r="G603" s="13">
        <f t="shared" si="111"/>
        <v>0</v>
      </c>
      <c r="H603" s="13">
        <f t="shared" si="112"/>
        <v>28.92258065</v>
      </c>
      <c r="I603" s="16">
        <f t="shared" si="119"/>
        <v>31.90347216656555</v>
      </c>
      <c r="J603" s="13">
        <f t="shared" si="113"/>
        <v>31.611320637271028</v>
      </c>
      <c r="K603" s="13">
        <f t="shared" si="114"/>
        <v>0.29215152929452159</v>
      </c>
      <c r="L603" s="13">
        <f t="shared" si="115"/>
        <v>0</v>
      </c>
      <c r="M603" s="13">
        <f t="shared" si="120"/>
        <v>0.58876199036439103</v>
      </c>
      <c r="N603" s="13">
        <f t="shared" si="116"/>
        <v>0.36503243402592245</v>
      </c>
      <c r="O603" s="13">
        <f t="shared" si="117"/>
        <v>0.36503243402592245</v>
      </c>
      <c r="Q603">
        <v>21.523575673375898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32.03548387</v>
      </c>
      <c r="G604" s="13">
        <f t="shared" si="111"/>
        <v>0</v>
      </c>
      <c r="H604" s="13">
        <f t="shared" si="112"/>
        <v>32.03548387</v>
      </c>
      <c r="I604" s="16">
        <f t="shared" si="119"/>
        <v>32.327635399294522</v>
      </c>
      <c r="J604" s="13">
        <f t="shared" si="113"/>
        <v>32.173635151996265</v>
      </c>
      <c r="K604" s="13">
        <f t="shared" si="114"/>
        <v>0.15400024729825645</v>
      </c>
      <c r="L604" s="13">
        <f t="shared" si="115"/>
        <v>0</v>
      </c>
      <c r="M604" s="13">
        <f t="shared" si="120"/>
        <v>0.22372955633846858</v>
      </c>
      <c r="N604" s="13">
        <f t="shared" si="116"/>
        <v>0.13871232492985053</v>
      </c>
      <c r="O604" s="13">
        <f t="shared" si="117"/>
        <v>0.13871232492985053</v>
      </c>
      <c r="Q604">
        <v>26.431789870967751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20.909677420000001</v>
      </c>
      <c r="G605" s="13">
        <f t="shared" si="111"/>
        <v>0</v>
      </c>
      <c r="H605" s="13">
        <f t="shared" si="112"/>
        <v>20.909677420000001</v>
      </c>
      <c r="I605" s="16">
        <f t="shared" si="119"/>
        <v>21.063677667298258</v>
      </c>
      <c r="J605" s="13">
        <f t="shared" si="113"/>
        <v>21.009885301853917</v>
      </c>
      <c r="K605" s="13">
        <f t="shared" si="114"/>
        <v>5.3792365444341073E-2</v>
      </c>
      <c r="L605" s="13">
        <f t="shared" si="115"/>
        <v>0</v>
      </c>
      <c r="M605" s="13">
        <f t="shared" si="120"/>
        <v>8.5017231408618055E-2</v>
      </c>
      <c r="N605" s="13">
        <f t="shared" si="116"/>
        <v>5.2710683473343192E-2</v>
      </c>
      <c r="O605" s="13">
        <f t="shared" si="117"/>
        <v>5.2710683473343192E-2</v>
      </c>
      <c r="Q605">
        <v>24.772778975700579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5.9</v>
      </c>
      <c r="G606" s="13">
        <f t="shared" si="111"/>
        <v>0</v>
      </c>
      <c r="H606" s="13">
        <f t="shared" si="112"/>
        <v>5.9</v>
      </c>
      <c r="I606" s="16">
        <f t="shared" si="119"/>
        <v>5.9537923654443414</v>
      </c>
      <c r="J606" s="13">
        <f t="shared" si="113"/>
        <v>5.9520353920913411</v>
      </c>
      <c r="K606" s="13">
        <f t="shared" si="114"/>
        <v>1.7569733530002907E-3</v>
      </c>
      <c r="L606" s="13">
        <f t="shared" si="115"/>
        <v>0</v>
      </c>
      <c r="M606" s="13">
        <f t="shared" si="120"/>
        <v>3.2306547935274862E-2</v>
      </c>
      <c r="N606" s="13">
        <f t="shared" si="116"/>
        <v>2.0030059719870416E-2</v>
      </c>
      <c r="O606" s="13">
        <f t="shared" si="117"/>
        <v>2.0030059719870416E-2</v>
      </c>
      <c r="Q606">
        <v>22.167675991737081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33.670967740000002</v>
      </c>
      <c r="G607" s="13">
        <f t="shared" si="111"/>
        <v>0</v>
      </c>
      <c r="H607" s="13">
        <f t="shared" si="112"/>
        <v>33.670967740000002</v>
      </c>
      <c r="I607" s="16">
        <f t="shared" si="119"/>
        <v>33.672724713353006</v>
      </c>
      <c r="J607" s="13">
        <f t="shared" si="113"/>
        <v>33.092990871227016</v>
      </c>
      <c r="K607" s="13">
        <f t="shared" si="114"/>
        <v>0.57973384212598944</v>
      </c>
      <c r="L607" s="13">
        <f t="shared" si="115"/>
        <v>0</v>
      </c>
      <c r="M607" s="13">
        <f t="shared" si="120"/>
        <v>1.2276488215404446E-2</v>
      </c>
      <c r="N607" s="13">
        <f t="shared" si="116"/>
        <v>7.6114226935507564E-3</v>
      </c>
      <c r="O607" s="13">
        <f t="shared" si="117"/>
        <v>7.6114226935507564E-3</v>
      </c>
      <c r="Q607">
        <v>17.739181886767131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3.874193548</v>
      </c>
      <c r="G608" s="13">
        <f t="shared" si="111"/>
        <v>0</v>
      </c>
      <c r="H608" s="13">
        <f t="shared" si="112"/>
        <v>3.874193548</v>
      </c>
      <c r="I608" s="16">
        <f t="shared" si="119"/>
        <v>4.4539273901259895</v>
      </c>
      <c r="J608" s="13">
        <f t="shared" si="113"/>
        <v>4.4523182020834549</v>
      </c>
      <c r="K608" s="13">
        <f t="shared" si="114"/>
        <v>1.6091880425346261E-3</v>
      </c>
      <c r="L608" s="13">
        <f t="shared" si="115"/>
        <v>0</v>
      </c>
      <c r="M608" s="13">
        <f t="shared" si="120"/>
        <v>4.66506552185369E-3</v>
      </c>
      <c r="N608" s="13">
        <f t="shared" si="116"/>
        <v>2.8923406235492879E-3</v>
      </c>
      <c r="O608" s="13">
        <f t="shared" si="117"/>
        <v>2.8923406235492879E-3</v>
      </c>
      <c r="Q608">
        <v>16.62996233303863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67.348387099999997</v>
      </c>
      <c r="G609" s="13">
        <f t="shared" si="111"/>
        <v>4.635398909376061</v>
      </c>
      <c r="H609" s="13">
        <f t="shared" si="112"/>
        <v>62.712988190623932</v>
      </c>
      <c r="I609" s="16">
        <f t="shared" si="119"/>
        <v>62.714597378666468</v>
      </c>
      <c r="J609" s="13">
        <f t="shared" si="113"/>
        <v>56.244974362856496</v>
      </c>
      <c r="K609" s="13">
        <f t="shared" si="114"/>
        <v>6.4696230158099723</v>
      </c>
      <c r="L609" s="13">
        <f t="shared" si="115"/>
        <v>0</v>
      </c>
      <c r="M609" s="13">
        <f t="shared" si="120"/>
        <v>1.772724898304402E-3</v>
      </c>
      <c r="N609" s="13">
        <f t="shared" si="116"/>
        <v>1.0990894369487293E-3</v>
      </c>
      <c r="O609" s="13">
        <f t="shared" si="117"/>
        <v>4.6364979988130095</v>
      </c>
      <c r="Q609">
        <v>12.82145578924065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31.351612899999999</v>
      </c>
      <c r="G610" s="13">
        <f t="shared" si="111"/>
        <v>0</v>
      </c>
      <c r="H610" s="13">
        <f t="shared" si="112"/>
        <v>31.351612899999999</v>
      </c>
      <c r="I610" s="16">
        <f t="shared" si="119"/>
        <v>37.821235915809972</v>
      </c>
      <c r="J610" s="13">
        <f t="shared" si="113"/>
        <v>36.240904201068155</v>
      </c>
      <c r="K610" s="13">
        <f t="shared" si="114"/>
        <v>1.580331714741817</v>
      </c>
      <c r="L610" s="13">
        <f t="shared" si="115"/>
        <v>0</v>
      </c>
      <c r="M610" s="13">
        <f t="shared" si="120"/>
        <v>6.7363546135567275E-4</v>
      </c>
      <c r="N610" s="13">
        <f t="shared" si="116"/>
        <v>4.1765398604051712E-4</v>
      </c>
      <c r="O610" s="13">
        <f t="shared" si="117"/>
        <v>4.1765398604051712E-4</v>
      </c>
      <c r="Q610">
        <v>12.769247294480479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99.290322579999994</v>
      </c>
      <c r="G611" s="13">
        <f t="shared" si="111"/>
        <v>9.9814153182052685</v>
      </c>
      <c r="H611" s="13">
        <f t="shared" si="112"/>
        <v>89.308907261794729</v>
      </c>
      <c r="I611" s="16">
        <f t="shared" si="119"/>
        <v>90.889238976536546</v>
      </c>
      <c r="J611" s="13">
        <f t="shared" si="113"/>
        <v>70.31401561251937</v>
      </c>
      <c r="K611" s="13">
        <f t="shared" si="114"/>
        <v>20.575223364017177</v>
      </c>
      <c r="L611" s="13">
        <f t="shared" si="115"/>
        <v>2.1224181310496029</v>
      </c>
      <c r="M611" s="13">
        <f t="shared" si="120"/>
        <v>2.1226741125249178</v>
      </c>
      <c r="N611" s="13">
        <f t="shared" si="116"/>
        <v>1.316057949765449</v>
      </c>
      <c r="O611" s="13">
        <f t="shared" si="117"/>
        <v>11.297473267970718</v>
      </c>
      <c r="Q611">
        <v>10.81297195161291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111.6741935</v>
      </c>
      <c r="G612" s="13">
        <f t="shared" si="111"/>
        <v>12.054062956749146</v>
      </c>
      <c r="H612" s="13">
        <f t="shared" si="112"/>
        <v>99.620130543250852</v>
      </c>
      <c r="I612" s="16">
        <f t="shared" si="119"/>
        <v>118.07293577621843</v>
      </c>
      <c r="J612" s="13">
        <f t="shared" si="113"/>
        <v>91.824189061264164</v>
      </c>
      <c r="K612" s="13">
        <f t="shared" si="114"/>
        <v>26.248746714954265</v>
      </c>
      <c r="L612" s="13">
        <f t="shared" si="115"/>
        <v>5.5776972305219976</v>
      </c>
      <c r="M612" s="13">
        <f t="shared" si="120"/>
        <v>6.3843133932814666</v>
      </c>
      <c r="N612" s="13">
        <f t="shared" si="116"/>
        <v>3.9582743038345094</v>
      </c>
      <c r="O612" s="13">
        <f t="shared" si="117"/>
        <v>16.012337260583656</v>
      </c>
      <c r="Q612">
        <v>14.831679238135919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10.15806452</v>
      </c>
      <c r="G613" s="13">
        <f t="shared" si="111"/>
        <v>0</v>
      </c>
      <c r="H613" s="13">
        <f t="shared" si="112"/>
        <v>10.15806452</v>
      </c>
      <c r="I613" s="16">
        <f t="shared" si="119"/>
        <v>30.829114004432263</v>
      </c>
      <c r="J613" s="13">
        <f t="shared" si="113"/>
        <v>30.365826509031294</v>
      </c>
      <c r="K613" s="13">
        <f t="shared" si="114"/>
        <v>0.46328749540096936</v>
      </c>
      <c r="L613" s="13">
        <f t="shared" si="115"/>
        <v>0</v>
      </c>
      <c r="M613" s="13">
        <f t="shared" si="120"/>
        <v>2.4260390894469572</v>
      </c>
      <c r="N613" s="13">
        <f t="shared" si="116"/>
        <v>1.5041442354571135</v>
      </c>
      <c r="O613" s="13">
        <f t="shared" si="117"/>
        <v>1.5041442354571135</v>
      </c>
      <c r="Q613">
        <v>17.476220171022529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53.819354840000003</v>
      </c>
      <c r="G614" s="13">
        <f t="shared" si="111"/>
        <v>2.3710893936666615</v>
      </c>
      <c r="H614" s="13">
        <f t="shared" si="112"/>
        <v>51.448265446333338</v>
      </c>
      <c r="I614" s="16">
        <f t="shared" si="119"/>
        <v>51.911552941734307</v>
      </c>
      <c r="J614" s="13">
        <f t="shared" si="113"/>
        <v>49.822985261102552</v>
      </c>
      <c r="K614" s="13">
        <f t="shared" si="114"/>
        <v>2.0885676806317548</v>
      </c>
      <c r="L614" s="13">
        <f t="shared" si="115"/>
        <v>0</v>
      </c>
      <c r="M614" s="13">
        <f t="shared" si="120"/>
        <v>0.92189485398984372</v>
      </c>
      <c r="N614" s="13">
        <f t="shared" si="116"/>
        <v>0.57157480947370309</v>
      </c>
      <c r="O614" s="13">
        <f t="shared" si="117"/>
        <v>2.9426642031403647</v>
      </c>
      <c r="Q614">
        <v>17.605841523109639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29.590322579999999</v>
      </c>
      <c r="G615" s="13">
        <f t="shared" si="111"/>
        <v>0</v>
      </c>
      <c r="H615" s="13">
        <f t="shared" si="112"/>
        <v>29.590322579999999</v>
      </c>
      <c r="I615" s="16">
        <f t="shared" si="119"/>
        <v>31.678890260631754</v>
      </c>
      <c r="J615" s="13">
        <f t="shared" si="113"/>
        <v>31.470110744964643</v>
      </c>
      <c r="K615" s="13">
        <f t="shared" si="114"/>
        <v>0.20877951566711062</v>
      </c>
      <c r="L615" s="13">
        <f t="shared" si="115"/>
        <v>0</v>
      </c>
      <c r="M615" s="13">
        <f t="shared" si="120"/>
        <v>0.35032004451614063</v>
      </c>
      <c r="N615" s="13">
        <f t="shared" si="116"/>
        <v>0.21719842760000718</v>
      </c>
      <c r="O615" s="13">
        <f t="shared" si="117"/>
        <v>0.21719842760000718</v>
      </c>
      <c r="Q615">
        <v>23.786115565914589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25.61935484</v>
      </c>
      <c r="G616" s="13">
        <f t="shared" si="111"/>
        <v>0</v>
      </c>
      <c r="H616" s="13">
        <f t="shared" si="112"/>
        <v>25.61935484</v>
      </c>
      <c r="I616" s="16">
        <f t="shared" si="119"/>
        <v>25.82813435566711</v>
      </c>
      <c r="J616" s="13">
        <f t="shared" si="113"/>
        <v>25.742940453135091</v>
      </c>
      <c r="K616" s="13">
        <f t="shared" si="114"/>
        <v>8.5193902532019194E-2</v>
      </c>
      <c r="L616" s="13">
        <f t="shared" si="115"/>
        <v>0</v>
      </c>
      <c r="M616" s="13">
        <f t="shared" si="120"/>
        <v>0.13312161691613345</v>
      </c>
      <c r="N616" s="13">
        <f t="shared" si="116"/>
        <v>8.2535402488002729E-2</v>
      </c>
      <c r="O616" s="13">
        <f t="shared" si="117"/>
        <v>8.2535402488002729E-2</v>
      </c>
      <c r="Q616">
        <v>25.85863687096775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22.296774190000001</v>
      </c>
      <c r="G617" s="13">
        <f t="shared" si="111"/>
        <v>0</v>
      </c>
      <c r="H617" s="13">
        <f t="shared" si="112"/>
        <v>22.296774190000001</v>
      </c>
      <c r="I617" s="16">
        <f t="shared" si="119"/>
        <v>22.38196809253202</v>
      </c>
      <c r="J617" s="13">
        <f t="shared" si="113"/>
        <v>22.312062098327811</v>
      </c>
      <c r="K617" s="13">
        <f t="shared" si="114"/>
        <v>6.9905994204209065E-2</v>
      </c>
      <c r="L617" s="13">
        <f t="shared" si="115"/>
        <v>0</v>
      </c>
      <c r="M617" s="13">
        <f t="shared" si="120"/>
        <v>5.0586214428130716E-2</v>
      </c>
      <c r="N617" s="13">
        <f t="shared" si="116"/>
        <v>3.1363452945441045E-2</v>
      </c>
      <c r="O617" s="13">
        <f t="shared" si="117"/>
        <v>3.1363452945441045E-2</v>
      </c>
      <c r="Q617">
        <v>24.194417528754439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16.909677420000001</v>
      </c>
      <c r="G618" s="13">
        <f t="shared" si="111"/>
        <v>0</v>
      </c>
      <c r="H618" s="13">
        <f t="shared" si="112"/>
        <v>16.909677420000001</v>
      </c>
      <c r="I618" s="16">
        <f t="shared" si="119"/>
        <v>16.97958341420421</v>
      </c>
      <c r="J618" s="13">
        <f t="shared" si="113"/>
        <v>16.939248800431692</v>
      </c>
      <c r="K618" s="13">
        <f t="shared" si="114"/>
        <v>4.0334613772518679E-2</v>
      </c>
      <c r="L618" s="13">
        <f t="shared" si="115"/>
        <v>0</v>
      </c>
      <c r="M618" s="13">
        <f t="shared" si="120"/>
        <v>1.9222761482689671E-2</v>
      </c>
      <c r="N618" s="13">
        <f t="shared" si="116"/>
        <v>1.1918112119267596E-2</v>
      </c>
      <c r="O618" s="13">
        <f t="shared" si="117"/>
        <v>1.1918112119267596E-2</v>
      </c>
      <c r="Q618">
        <v>22.218746204364908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12.53870968</v>
      </c>
      <c r="G619" s="13">
        <f t="shared" si="111"/>
        <v>0</v>
      </c>
      <c r="H619" s="13">
        <f t="shared" si="112"/>
        <v>12.53870968</v>
      </c>
      <c r="I619" s="16">
        <f t="shared" si="119"/>
        <v>12.579044293772519</v>
      </c>
      <c r="J619" s="13">
        <f t="shared" si="113"/>
        <v>12.556002658872332</v>
      </c>
      <c r="K619" s="13">
        <f t="shared" si="114"/>
        <v>2.3041634900186736E-2</v>
      </c>
      <c r="L619" s="13">
        <f t="shared" si="115"/>
        <v>0</v>
      </c>
      <c r="M619" s="13">
        <f t="shared" si="120"/>
        <v>7.3046493634220753E-3</v>
      </c>
      <c r="N619" s="13">
        <f t="shared" si="116"/>
        <v>4.5288826053216866E-3</v>
      </c>
      <c r="O619" s="13">
        <f t="shared" si="117"/>
        <v>4.5288826053216866E-3</v>
      </c>
      <c r="Q619">
        <v>19.821154734513431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73.274193550000007</v>
      </c>
      <c r="G620" s="13">
        <f t="shared" si="111"/>
        <v>5.6271815938374221</v>
      </c>
      <c r="H620" s="13">
        <f t="shared" si="112"/>
        <v>67.647011956162586</v>
      </c>
      <c r="I620" s="16">
        <f t="shared" si="119"/>
        <v>67.670053591062768</v>
      </c>
      <c r="J620" s="13">
        <f t="shared" si="113"/>
        <v>62.485104820763972</v>
      </c>
      <c r="K620" s="13">
        <f t="shared" si="114"/>
        <v>5.1849487702987958</v>
      </c>
      <c r="L620" s="13">
        <f t="shared" si="115"/>
        <v>0</v>
      </c>
      <c r="M620" s="13">
        <f t="shared" si="120"/>
        <v>2.7757667581003887E-3</v>
      </c>
      <c r="N620" s="13">
        <f t="shared" si="116"/>
        <v>1.7209753900222411E-3</v>
      </c>
      <c r="O620" s="13">
        <f t="shared" si="117"/>
        <v>5.6289025692274439</v>
      </c>
      <c r="Q620">
        <v>16.38060591003973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48.193548389999997</v>
      </c>
      <c r="G621" s="13">
        <f t="shared" si="111"/>
        <v>1.429516719918426</v>
      </c>
      <c r="H621" s="13">
        <f t="shared" si="112"/>
        <v>46.764031670081572</v>
      </c>
      <c r="I621" s="16">
        <f t="shared" si="119"/>
        <v>51.948980440380367</v>
      </c>
      <c r="J621" s="13">
        <f t="shared" si="113"/>
        <v>48.939610190538168</v>
      </c>
      <c r="K621" s="13">
        <f t="shared" si="114"/>
        <v>3.009370249842199</v>
      </c>
      <c r="L621" s="13">
        <f t="shared" si="115"/>
        <v>0</v>
      </c>
      <c r="M621" s="13">
        <f t="shared" si="120"/>
        <v>1.0547913680781476E-3</v>
      </c>
      <c r="N621" s="13">
        <f t="shared" si="116"/>
        <v>6.5397064820845157E-4</v>
      </c>
      <c r="O621" s="13">
        <f t="shared" si="117"/>
        <v>1.4301706905666345</v>
      </c>
      <c r="Q621">
        <v>14.81607644176958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53.096774189999998</v>
      </c>
      <c r="G622" s="13">
        <f t="shared" si="111"/>
        <v>2.2501534530746703</v>
      </c>
      <c r="H622" s="13">
        <f t="shared" si="112"/>
        <v>50.846620736925331</v>
      </c>
      <c r="I622" s="16">
        <f t="shared" si="119"/>
        <v>53.85599098676753</v>
      </c>
      <c r="J622" s="13">
        <f t="shared" si="113"/>
        <v>48.946400426869261</v>
      </c>
      <c r="K622" s="13">
        <f t="shared" si="114"/>
        <v>4.9095905598982696</v>
      </c>
      <c r="L622" s="13">
        <f t="shared" si="115"/>
        <v>0</v>
      </c>
      <c r="M622" s="13">
        <f t="shared" si="120"/>
        <v>4.0082071986969605E-4</v>
      </c>
      <c r="N622" s="13">
        <f t="shared" si="116"/>
        <v>2.4850884631921153E-4</v>
      </c>
      <c r="O622" s="13">
        <f t="shared" si="117"/>
        <v>2.2504019619209896</v>
      </c>
      <c r="Q622">
        <v>11.64090695161291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98.332258060000001</v>
      </c>
      <c r="G623" s="13">
        <f t="shared" si="111"/>
        <v>9.8210672188283858</v>
      </c>
      <c r="H623" s="13">
        <f t="shared" si="112"/>
        <v>88.511190841171612</v>
      </c>
      <c r="I623" s="16">
        <f t="shared" si="119"/>
        <v>93.420781401069888</v>
      </c>
      <c r="J623" s="13">
        <f t="shared" si="113"/>
        <v>72.959441515029582</v>
      </c>
      <c r="K623" s="13">
        <f t="shared" si="114"/>
        <v>20.461339886040307</v>
      </c>
      <c r="L623" s="13">
        <f t="shared" si="115"/>
        <v>2.053061017861074</v>
      </c>
      <c r="M623" s="13">
        <f t="shared" si="120"/>
        <v>2.0532133297346244</v>
      </c>
      <c r="N623" s="13">
        <f t="shared" si="116"/>
        <v>1.2729922644354672</v>
      </c>
      <c r="O623" s="13">
        <f t="shared" si="117"/>
        <v>11.094059483263853</v>
      </c>
      <c r="Q623">
        <v>11.575431548913141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63.42258065</v>
      </c>
      <c r="G624" s="13">
        <f t="shared" si="111"/>
        <v>3.978349629668871</v>
      </c>
      <c r="H624" s="13">
        <f t="shared" si="112"/>
        <v>59.444231020331131</v>
      </c>
      <c r="I624" s="16">
        <f t="shared" si="119"/>
        <v>77.852509888510369</v>
      </c>
      <c r="J624" s="13">
        <f t="shared" si="113"/>
        <v>69.296679546578076</v>
      </c>
      <c r="K624" s="13">
        <f t="shared" si="114"/>
        <v>8.5558303419322925</v>
      </c>
      <c r="L624" s="13">
        <f t="shared" si="115"/>
        <v>0</v>
      </c>
      <c r="M624" s="13">
        <f t="shared" si="120"/>
        <v>0.78022106529915725</v>
      </c>
      <c r="N624" s="13">
        <f t="shared" si="116"/>
        <v>0.48373706048547749</v>
      </c>
      <c r="O624" s="13">
        <f t="shared" si="117"/>
        <v>4.4620866901543481</v>
      </c>
      <c r="Q624">
        <v>15.407445459893619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32.88064516</v>
      </c>
      <c r="G625" s="13">
        <f t="shared" si="111"/>
        <v>0</v>
      </c>
      <c r="H625" s="13">
        <f t="shared" si="112"/>
        <v>32.88064516</v>
      </c>
      <c r="I625" s="16">
        <f t="shared" si="119"/>
        <v>41.436475501932293</v>
      </c>
      <c r="J625" s="13">
        <f t="shared" si="113"/>
        <v>40.261443423143845</v>
      </c>
      <c r="K625" s="13">
        <f t="shared" si="114"/>
        <v>1.1750320787884476</v>
      </c>
      <c r="L625" s="13">
        <f t="shared" si="115"/>
        <v>0</v>
      </c>
      <c r="M625" s="13">
        <f t="shared" si="120"/>
        <v>0.29648400481367976</v>
      </c>
      <c r="N625" s="13">
        <f t="shared" si="116"/>
        <v>0.18382008298448144</v>
      </c>
      <c r="O625" s="13">
        <f t="shared" si="117"/>
        <v>0.18382008298448144</v>
      </c>
      <c r="Q625">
        <v>17.021450419183619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30.703225809999999</v>
      </c>
      <c r="G626" s="13">
        <f t="shared" si="111"/>
        <v>0</v>
      </c>
      <c r="H626" s="13">
        <f t="shared" si="112"/>
        <v>30.703225809999999</v>
      </c>
      <c r="I626" s="16">
        <f t="shared" si="119"/>
        <v>31.878257888788447</v>
      </c>
      <c r="J626" s="13">
        <f t="shared" si="113"/>
        <v>31.399486842127981</v>
      </c>
      <c r="K626" s="13">
        <f t="shared" si="114"/>
        <v>0.47877104666046577</v>
      </c>
      <c r="L626" s="13">
        <f t="shared" si="115"/>
        <v>0</v>
      </c>
      <c r="M626" s="13">
        <f t="shared" si="120"/>
        <v>0.11266392182919832</v>
      </c>
      <c r="N626" s="13">
        <f t="shared" si="116"/>
        <v>6.9851631534102954E-2</v>
      </c>
      <c r="O626" s="13">
        <f t="shared" si="117"/>
        <v>6.9851631534102954E-2</v>
      </c>
      <c r="Q626">
        <v>17.954493572921091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12.36774194</v>
      </c>
      <c r="G627" s="13">
        <f t="shared" si="111"/>
        <v>0</v>
      </c>
      <c r="H627" s="13">
        <f t="shared" si="112"/>
        <v>12.36774194</v>
      </c>
      <c r="I627" s="16">
        <f t="shared" si="119"/>
        <v>12.846512986660466</v>
      </c>
      <c r="J627" s="13">
        <f t="shared" si="113"/>
        <v>12.830488882582285</v>
      </c>
      <c r="K627" s="13">
        <f t="shared" si="114"/>
        <v>1.6024104078180557E-2</v>
      </c>
      <c r="L627" s="13">
        <f t="shared" si="115"/>
        <v>0</v>
      </c>
      <c r="M627" s="13">
        <f t="shared" si="120"/>
        <v>4.2812290295095368E-2</v>
      </c>
      <c r="N627" s="13">
        <f t="shared" si="116"/>
        <v>2.6543619982959128E-2</v>
      </c>
      <c r="O627" s="13">
        <f t="shared" si="117"/>
        <v>2.6543619982959128E-2</v>
      </c>
      <c r="Q627">
        <v>22.843027451279031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17</v>
      </c>
      <c r="G628" s="13">
        <f t="shared" si="111"/>
        <v>0</v>
      </c>
      <c r="H628" s="13">
        <f t="shared" si="112"/>
        <v>17</v>
      </c>
      <c r="I628" s="16">
        <f t="shared" si="119"/>
        <v>17.016024104078181</v>
      </c>
      <c r="J628" s="13">
        <f t="shared" si="113"/>
        <v>16.988288813533437</v>
      </c>
      <c r="K628" s="13">
        <f t="shared" si="114"/>
        <v>2.7735290544743663E-2</v>
      </c>
      <c r="L628" s="13">
        <f t="shared" si="115"/>
        <v>0</v>
      </c>
      <c r="M628" s="13">
        <f t="shared" si="120"/>
        <v>1.6268670312136239E-2</v>
      </c>
      <c r="N628" s="13">
        <f t="shared" si="116"/>
        <v>1.0086575593524468E-2</v>
      </c>
      <c r="O628" s="13">
        <f t="shared" si="117"/>
        <v>1.0086575593524468E-2</v>
      </c>
      <c r="Q628">
        <v>24.942396870967752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7.8354838710000001</v>
      </c>
      <c r="G629" s="13">
        <f t="shared" si="111"/>
        <v>0</v>
      </c>
      <c r="H629" s="13">
        <f t="shared" si="112"/>
        <v>7.8354838710000001</v>
      </c>
      <c r="I629" s="16">
        <f t="shared" si="119"/>
        <v>7.8632191615447438</v>
      </c>
      <c r="J629" s="13">
        <f t="shared" si="113"/>
        <v>7.8599793967322302</v>
      </c>
      <c r="K629" s="13">
        <f t="shared" si="114"/>
        <v>3.2397648125135348E-3</v>
      </c>
      <c r="L629" s="13">
        <f t="shared" si="115"/>
        <v>0</v>
      </c>
      <c r="M629" s="13">
        <f t="shared" si="120"/>
        <v>6.1820947186117716E-3</v>
      </c>
      <c r="N629" s="13">
        <f t="shared" si="116"/>
        <v>3.8328987255392983E-3</v>
      </c>
      <c r="O629" s="13">
        <f t="shared" si="117"/>
        <v>3.8328987255392983E-3</v>
      </c>
      <c r="Q629">
        <v>23.74845562607732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5.9387096770000003</v>
      </c>
      <c r="G630" s="13">
        <f t="shared" si="111"/>
        <v>0</v>
      </c>
      <c r="H630" s="13">
        <f t="shared" si="112"/>
        <v>5.9387096770000003</v>
      </c>
      <c r="I630" s="16">
        <f t="shared" si="119"/>
        <v>5.9419494418125138</v>
      </c>
      <c r="J630" s="13">
        <f t="shared" si="113"/>
        <v>5.9400809731363546</v>
      </c>
      <c r="K630" s="13">
        <f t="shared" si="114"/>
        <v>1.8684686761591962E-3</v>
      </c>
      <c r="L630" s="13">
        <f t="shared" si="115"/>
        <v>0</v>
      </c>
      <c r="M630" s="13">
        <f t="shared" si="120"/>
        <v>2.3491959930724733E-3</v>
      </c>
      <c r="N630" s="13">
        <f t="shared" si="116"/>
        <v>1.4565015157049334E-3</v>
      </c>
      <c r="O630" s="13">
        <f t="shared" si="117"/>
        <v>1.4565015157049334E-3</v>
      </c>
      <c r="Q630">
        <v>21.689532359376681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12.48064516</v>
      </c>
      <c r="G631" s="13">
        <f t="shared" si="111"/>
        <v>0</v>
      </c>
      <c r="H631" s="13">
        <f t="shared" si="112"/>
        <v>12.48064516</v>
      </c>
      <c r="I631" s="16">
        <f t="shared" si="119"/>
        <v>12.482513628676159</v>
      </c>
      <c r="J631" s="13">
        <f t="shared" si="113"/>
        <v>12.462660022380419</v>
      </c>
      <c r="K631" s="13">
        <f t="shared" si="114"/>
        <v>1.9853606295740178E-2</v>
      </c>
      <c r="L631" s="13">
        <f t="shared" si="115"/>
        <v>0</v>
      </c>
      <c r="M631" s="13">
        <f t="shared" si="120"/>
        <v>8.9269447736753989E-4</v>
      </c>
      <c r="N631" s="13">
        <f t="shared" si="116"/>
        <v>5.5347057596787476E-4</v>
      </c>
      <c r="O631" s="13">
        <f t="shared" si="117"/>
        <v>5.5347057596787476E-4</v>
      </c>
      <c r="Q631">
        <v>20.711905599696991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16.3483871</v>
      </c>
      <c r="G632" s="13">
        <f t="shared" si="111"/>
        <v>0</v>
      </c>
      <c r="H632" s="13">
        <f t="shared" si="112"/>
        <v>16.3483871</v>
      </c>
      <c r="I632" s="16">
        <f t="shared" si="119"/>
        <v>16.36824070629574</v>
      </c>
      <c r="J632" s="13">
        <f t="shared" si="113"/>
        <v>16.2605646902907</v>
      </c>
      <c r="K632" s="13">
        <f t="shared" si="114"/>
        <v>0.10767601600504051</v>
      </c>
      <c r="L632" s="13">
        <f t="shared" si="115"/>
        <v>0</v>
      </c>
      <c r="M632" s="13">
        <f t="shared" si="120"/>
        <v>3.3922390139966513E-4</v>
      </c>
      <c r="N632" s="13">
        <f t="shared" si="116"/>
        <v>2.1031881886779237E-4</v>
      </c>
      <c r="O632" s="13">
        <f t="shared" si="117"/>
        <v>2.1031881886779237E-4</v>
      </c>
      <c r="Q632">
        <v>14.42475344847578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67.693548390000004</v>
      </c>
      <c r="G633" s="13">
        <f t="shared" si="111"/>
        <v>4.6931674162715824</v>
      </c>
      <c r="H633" s="13">
        <f t="shared" si="112"/>
        <v>63.000380973728419</v>
      </c>
      <c r="I633" s="16">
        <f t="shared" si="119"/>
        <v>63.108056989733456</v>
      </c>
      <c r="J633" s="13">
        <f t="shared" si="113"/>
        <v>55.969695278999573</v>
      </c>
      <c r="K633" s="13">
        <f t="shared" si="114"/>
        <v>7.1383617107338821</v>
      </c>
      <c r="L633" s="13">
        <f t="shared" si="115"/>
        <v>0</v>
      </c>
      <c r="M633" s="13">
        <f t="shared" si="120"/>
        <v>1.2890508253187276E-4</v>
      </c>
      <c r="N633" s="13">
        <f t="shared" si="116"/>
        <v>7.9921151169761112E-5</v>
      </c>
      <c r="O633" s="13">
        <f t="shared" si="117"/>
        <v>4.6932473374227524</v>
      </c>
      <c r="Q633">
        <v>12.112636437804911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81.674193549999998</v>
      </c>
      <c r="G634" s="13">
        <f t="shared" si="111"/>
        <v>7.0330618938049341</v>
      </c>
      <c r="H634" s="13">
        <f t="shared" si="112"/>
        <v>74.641131656195057</v>
      </c>
      <c r="I634" s="16">
        <f t="shared" si="119"/>
        <v>81.779493366928932</v>
      </c>
      <c r="J634" s="13">
        <f t="shared" si="113"/>
        <v>66.365797404582722</v>
      </c>
      <c r="K634" s="13">
        <f t="shared" si="114"/>
        <v>15.41369596234621</v>
      </c>
      <c r="L634" s="13">
        <f t="shared" si="115"/>
        <v>0</v>
      </c>
      <c r="M634" s="13">
        <f t="shared" si="120"/>
        <v>4.8983931362111649E-5</v>
      </c>
      <c r="N634" s="13">
        <f t="shared" si="116"/>
        <v>3.0370037444509223E-5</v>
      </c>
      <c r="O634" s="13">
        <f t="shared" si="117"/>
        <v>7.033092263842379</v>
      </c>
      <c r="Q634">
        <v>11.158656551612911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179.48709679999999</v>
      </c>
      <c r="G635" s="13">
        <f t="shared" si="111"/>
        <v>23.403684960686284</v>
      </c>
      <c r="H635" s="13">
        <f t="shared" si="112"/>
        <v>156.0834118393137</v>
      </c>
      <c r="I635" s="16">
        <f t="shared" si="119"/>
        <v>171.49710780165992</v>
      </c>
      <c r="J635" s="13">
        <f t="shared" si="113"/>
        <v>99.795175212289124</v>
      </c>
      <c r="K635" s="13">
        <f t="shared" si="114"/>
        <v>71.701932589370799</v>
      </c>
      <c r="L635" s="13">
        <f t="shared" si="115"/>
        <v>33.259515642420311</v>
      </c>
      <c r="M635" s="13">
        <f t="shared" si="120"/>
        <v>33.259534256314232</v>
      </c>
      <c r="N635" s="13">
        <f t="shared" si="116"/>
        <v>20.620911238914825</v>
      </c>
      <c r="O635" s="13">
        <f t="shared" si="117"/>
        <v>44.024596199601106</v>
      </c>
      <c r="Q635">
        <v>12.30081393110539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76.164516129999996</v>
      </c>
      <c r="G636" s="13">
        <f t="shared" si="111"/>
        <v>6.1109253528580485</v>
      </c>
      <c r="H636" s="13">
        <f t="shared" si="112"/>
        <v>70.053590777141949</v>
      </c>
      <c r="I636" s="16">
        <f t="shared" si="119"/>
        <v>108.49600772409245</v>
      </c>
      <c r="J636" s="13">
        <f t="shared" si="113"/>
        <v>82.531559375797713</v>
      </c>
      <c r="K636" s="13">
        <f t="shared" si="114"/>
        <v>25.964448348294738</v>
      </c>
      <c r="L636" s="13">
        <f t="shared" si="115"/>
        <v>5.4045543449515074</v>
      </c>
      <c r="M636" s="13">
        <f t="shared" si="120"/>
        <v>18.043177362350914</v>
      </c>
      <c r="N636" s="13">
        <f t="shared" si="116"/>
        <v>11.186769964657566</v>
      </c>
      <c r="O636" s="13">
        <f t="shared" si="117"/>
        <v>17.297695317515615</v>
      </c>
      <c r="Q636">
        <v>12.820885540516869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147.90967739999999</v>
      </c>
      <c r="G637" s="13">
        <f t="shared" si="111"/>
        <v>18.118676406130096</v>
      </c>
      <c r="H637" s="13">
        <f t="shared" si="112"/>
        <v>129.79100099386989</v>
      </c>
      <c r="I637" s="16">
        <f t="shared" si="119"/>
        <v>150.35089499721312</v>
      </c>
      <c r="J637" s="13">
        <f t="shared" si="113"/>
        <v>98.915227886946155</v>
      </c>
      <c r="K637" s="13">
        <f t="shared" si="114"/>
        <v>51.435667110266962</v>
      </c>
      <c r="L637" s="13">
        <f t="shared" si="115"/>
        <v>20.916990688726354</v>
      </c>
      <c r="M637" s="13">
        <f t="shared" si="120"/>
        <v>27.773398086419704</v>
      </c>
      <c r="N637" s="13">
        <f t="shared" si="116"/>
        <v>17.219506813580217</v>
      </c>
      <c r="O637" s="13">
        <f t="shared" si="117"/>
        <v>35.338183219710317</v>
      </c>
      <c r="Q637">
        <v>13.294792569188131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56</v>
      </c>
      <c r="G638" s="13">
        <f t="shared" si="111"/>
        <v>2.7360567831504117</v>
      </c>
      <c r="H638" s="13">
        <f t="shared" si="112"/>
        <v>53.26394321684959</v>
      </c>
      <c r="I638" s="16">
        <f t="shared" si="119"/>
        <v>83.782619638390187</v>
      </c>
      <c r="J638" s="13">
        <f t="shared" si="113"/>
        <v>75.642238036502206</v>
      </c>
      <c r="K638" s="13">
        <f t="shared" si="114"/>
        <v>8.1403816018879809</v>
      </c>
      <c r="L638" s="13">
        <f t="shared" si="115"/>
        <v>0</v>
      </c>
      <c r="M638" s="13">
        <f t="shared" si="120"/>
        <v>10.553891272839486</v>
      </c>
      <c r="N638" s="13">
        <f t="shared" si="116"/>
        <v>6.5434125891604813</v>
      </c>
      <c r="O638" s="13">
        <f t="shared" si="117"/>
        <v>9.2794693723108921</v>
      </c>
      <c r="Q638">
        <v>17.484536665565781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12.870967739999999</v>
      </c>
      <c r="G639" s="13">
        <f t="shared" si="111"/>
        <v>0</v>
      </c>
      <c r="H639" s="13">
        <f t="shared" si="112"/>
        <v>12.870967739999999</v>
      </c>
      <c r="I639" s="16">
        <f t="shared" si="119"/>
        <v>21.011349341887978</v>
      </c>
      <c r="J639" s="13">
        <f t="shared" si="113"/>
        <v>20.931622365009293</v>
      </c>
      <c r="K639" s="13">
        <f t="shared" si="114"/>
        <v>7.9726976878685463E-2</v>
      </c>
      <c r="L639" s="13">
        <f t="shared" si="115"/>
        <v>0</v>
      </c>
      <c r="M639" s="13">
        <f t="shared" si="120"/>
        <v>4.010478683679005</v>
      </c>
      <c r="N639" s="13">
        <f t="shared" si="116"/>
        <v>2.4864967838809831</v>
      </c>
      <c r="O639" s="13">
        <f t="shared" si="117"/>
        <v>2.4864967838809831</v>
      </c>
      <c r="Q639">
        <v>21.904381957074811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46.80967742</v>
      </c>
      <c r="G640" s="13">
        <f t="shared" si="111"/>
        <v>1.1979027991541487</v>
      </c>
      <c r="H640" s="13">
        <f t="shared" si="112"/>
        <v>45.61177462084585</v>
      </c>
      <c r="I640" s="16">
        <f t="shared" si="119"/>
        <v>45.691501597724539</v>
      </c>
      <c r="J640" s="13">
        <f t="shared" si="113"/>
        <v>45.203985503128429</v>
      </c>
      <c r="K640" s="13">
        <f t="shared" si="114"/>
        <v>0.48751609459610989</v>
      </c>
      <c r="L640" s="13">
        <f t="shared" si="115"/>
        <v>0</v>
      </c>
      <c r="M640" s="13">
        <f t="shared" si="120"/>
        <v>1.5239818997980219</v>
      </c>
      <c r="N640" s="13">
        <f t="shared" si="116"/>
        <v>0.94486877787477352</v>
      </c>
      <c r="O640" s="13">
        <f t="shared" si="117"/>
        <v>2.1427715770289222</v>
      </c>
      <c r="Q640">
        <v>25.539602870967752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8.6032258059999993</v>
      </c>
      <c r="G641" s="13">
        <f t="shared" si="111"/>
        <v>0</v>
      </c>
      <c r="H641" s="13">
        <f t="shared" si="112"/>
        <v>8.6032258059999993</v>
      </c>
      <c r="I641" s="16">
        <f t="shared" si="119"/>
        <v>9.0907419005961092</v>
      </c>
      <c r="J641" s="13">
        <f t="shared" si="113"/>
        <v>9.0846843183973132</v>
      </c>
      <c r="K641" s="13">
        <f t="shared" si="114"/>
        <v>6.057582198796041E-3</v>
      </c>
      <c r="L641" s="13">
        <f t="shared" si="115"/>
        <v>0</v>
      </c>
      <c r="M641" s="13">
        <f t="shared" si="120"/>
        <v>0.57911312192324838</v>
      </c>
      <c r="N641" s="13">
        <f t="shared" si="116"/>
        <v>0.359050135592414</v>
      </c>
      <c r="O641" s="13">
        <f t="shared" si="117"/>
        <v>0.359050135592414</v>
      </c>
      <c r="Q641">
        <v>22.39031096458913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44.674193549999998</v>
      </c>
      <c r="G642" s="13">
        <f t="shared" si="111"/>
        <v>0.84049390585279304</v>
      </c>
      <c r="H642" s="13">
        <f t="shared" si="112"/>
        <v>43.833699644147202</v>
      </c>
      <c r="I642" s="16">
        <f t="shared" si="119"/>
        <v>43.839757226345995</v>
      </c>
      <c r="J642" s="13">
        <f t="shared" si="113"/>
        <v>43.119102183729559</v>
      </c>
      <c r="K642" s="13">
        <f t="shared" si="114"/>
        <v>0.72065504261643554</v>
      </c>
      <c r="L642" s="13">
        <f t="shared" si="115"/>
        <v>0</v>
      </c>
      <c r="M642" s="13">
        <f t="shared" si="120"/>
        <v>0.22006298633083438</v>
      </c>
      <c r="N642" s="13">
        <f t="shared" si="116"/>
        <v>0.13643905152511732</v>
      </c>
      <c r="O642" s="13">
        <f t="shared" si="117"/>
        <v>0.97693295737791042</v>
      </c>
      <c r="Q642">
        <v>21.803081935315241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4.490322581</v>
      </c>
      <c r="G643" s="13">
        <f t="shared" si="111"/>
        <v>0</v>
      </c>
      <c r="H643" s="13">
        <f t="shared" si="112"/>
        <v>4.490322581</v>
      </c>
      <c r="I643" s="16">
        <f t="shared" si="119"/>
        <v>5.2109776236164356</v>
      </c>
      <c r="J643" s="13">
        <f t="shared" si="113"/>
        <v>5.2094544568527335</v>
      </c>
      <c r="K643" s="13">
        <f t="shared" si="114"/>
        <v>1.5231667637021218E-3</v>
      </c>
      <c r="L643" s="13">
        <f t="shared" si="115"/>
        <v>0</v>
      </c>
      <c r="M643" s="13">
        <f t="shared" si="120"/>
        <v>8.362393480571706E-2</v>
      </c>
      <c r="N643" s="13">
        <f t="shared" si="116"/>
        <v>5.1846839579544578E-2</v>
      </c>
      <c r="O643" s="13">
        <f t="shared" si="117"/>
        <v>5.1846839579544578E-2</v>
      </c>
      <c r="Q643">
        <v>20.350793154116129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31.019354839999998</v>
      </c>
      <c r="G644" s="13">
        <f t="shared" si="111"/>
        <v>0</v>
      </c>
      <c r="H644" s="13">
        <f t="shared" si="112"/>
        <v>31.019354839999998</v>
      </c>
      <c r="I644" s="16">
        <f t="shared" si="119"/>
        <v>31.020878006763702</v>
      </c>
      <c r="J644" s="13">
        <f t="shared" si="113"/>
        <v>30.548990102005263</v>
      </c>
      <c r="K644" s="13">
        <f t="shared" si="114"/>
        <v>0.47188790475843945</v>
      </c>
      <c r="L644" s="13">
        <f t="shared" si="115"/>
        <v>0</v>
      </c>
      <c r="M644" s="13">
        <f t="shared" si="120"/>
        <v>3.1777095226172482E-2</v>
      </c>
      <c r="N644" s="13">
        <f t="shared" si="116"/>
        <v>1.9701799040226939E-2</v>
      </c>
      <c r="O644" s="13">
        <f t="shared" si="117"/>
        <v>1.9701799040226939E-2</v>
      </c>
      <c r="Q644">
        <v>17.47570794160427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64.764516130000004</v>
      </c>
      <c r="G645" s="13">
        <f t="shared" si="111"/>
        <v>4.202944945759282</v>
      </c>
      <c r="H645" s="13">
        <f t="shared" si="112"/>
        <v>60.561571184240719</v>
      </c>
      <c r="I645" s="16">
        <f t="shared" si="119"/>
        <v>61.033459088999159</v>
      </c>
      <c r="J645" s="13">
        <f t="shared" si="113"/>
        <v>55.684572354594977</v>
      </c>
      <c r="K645" s="13">
        <f t="shared" si="114"/>
        <v>5.3488867344041822</v>
      </c>
      <c r="L645" s="13">
        <f t="shared" si="115"/>
        <v>0</v>
      </c>
      <c r="M645" s="13">
        <f t="shared" si="120"/>
        <v>1.2075296185945543E-2</v>
      </c>
      <c r="N645" s="13">
        <f t="shared" si="116"/>
        <v>7.4866836352862369E-3</v>
      </c>
      <c r="O645" s="13">
        <f t="shared" si="117"/>
        <v>4.2104316293945683</v>
      </c>
      <c r="Q645">
        <v>13.803055086305321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32.893548389999999</v>
      </c>
      <c r="G646" s="13">
        <f t="shared" ref="G646:G709" si="122">IF((F646-$J$2)&gt;0,$I$2*(F646-$J$2),0)</f>
        <v>0</v>
      </c>
      <c r="H646" s="13">
        <f t="shared" ref="H646:H709" si="123">F646-G646</f>
        <v>32.893548389999999</v>
      </c>
      <c r="I646" s="16">
        <f t="shared" si="119"/>
        <v>38.242435124404182</v>
      </c>
      <c r="J646" s="13">
        <f t="shared" ref="J646:J709" si="124">I646/SQRT(1+(I646/($K$2*(300+(25*Q646)+0.05*(Q646)^3)))^2)</f>
        <v>36.695133824345774</v>
      </c>
      <c r="K646" s="13">
        <f t="shared" ref="K646:K709" si="125">I646-J646</f>
        <v>1.5473013000584075</v>
      </c>
      <c r="L646" s="13">
        <f t="shared" ref="L646:L709" si="126">IF(K646&gt;$N$2,(K646-$N$2)/$L$2,0)</f>
        <v>0</v>
      </c>
      <c r="M646" s="13">
        <f t="shared" si="120"/>
        <v>4.5886125506593061E-3</v>
      </c>
      <c r="N646" s="13">
        <f t="shared" ref="N646:N709" si="127">$M$2*M646</f>
        <v>2.8449397814087696E-3</v>
      </c>
      <c r="O646" s="13">
        <f t="shared" ref="O646:O709" si="128">N646+G646</f>
        <v>2.8449397814087696E-3</v>
      </c>
      <c r="Q646">
        <v>13.181156006613231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256.2516129</v>
      </c>
      <c r="G647" s="13">
        <f t="shared" si="122"/>
        <v>36.251508879915924</v>
      </c>
      <c r="H647" s="13">
        <f t="shared" si="123"/>
        <v>220.00010402008408</v>
      </c>
      <c r="I647" s="16">
        <f t="shared" ref="I647:I710" si="130">H647+K646-L646</f>
        <v>221.5474053201425</v>
      </c>
      <c r="J647" s="13">
        <f t="shared" si="124"/>
        <v>106.16343206312835</v>
      </c>
      <c r="K647" s="13">
        <f t="shared" si="125"/>
        <v>115.38397325701415</v>
      </c>
      <c r="L647" s="13">
        <f t="shared" si="126"/>
        <v>59.862674350894075</v>
      </c>
      <c r="M647" s="13">
        <f t="shared" ref="M647:M710" si="131">L647+M646-N646</f>
        <v>59.864418023663326</v>
      </c>
      <c r="N647" s="13">
        <f t="shared" si="127"/>
        <v>37.115939174671261</v>
      </c>
      <c r="O647" s="13">
        <f t="shared" si="128"/>
        <v>73.367448054587186</v>
      </c>
      <c r="Q647">
        <v>12.0889279516129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60.854838710000003</v>
      </c>
      <c r="G648" s="13">
        <f t="shared" si="122"/>
        <v>3.5485951286157329</v>
      </c>
      <c r="H648" s="13">
        <f t="shared" si="123"/>
        <v>57.306243581384273</v>
      </c>
      <c r="I648" s="16">
        <f t="shared" si="130"/>
        <v>112.82754248750433</v>
      </c>
      <c r="J648" s="13">
        <f t="shared" si="124"/>
        <v>89.353769681103657</v>
      </c>
      <c r="K648" s="13">
        <f t="shared" si="125"/>
        <v>23.473772806400675</v>
      </c>
      <c r="L648" s="13">
        <f t="shared" si="126"/>
        <v>3.8876875566880553</v>
      </c>
      <c r="M648" s="13">
        <f t="shared" si="131"/>
        <v>26.636166405680122</v>
      </c>
      <c r="N648" s="13">
        <f t="shared" si="127"/>
        <v>16.514423171521674</v>
      </c>
      <c r="O648" s="13">
        <f t="shared" si="128"/>
        <v>20.063018300137408</v>
      </c>
      <c r="Q648">
        <v>14.85869713072821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144.2096774</v>
      </c>
      <c r="G649" s="13">
        <f t="shared" si="122"/>
        <v>17.499419607334886</v>
      </c>
      <c r="H649" s="13">
        <f t="shared" si="123"/>
        <v>126.71025779266512</v>
      </c>
      <c r="I649" s="16">
        <f t="shared" si="130"/>
        <v>146.29634304237774</v>
      </c>
      <c r="J649" s="13">
        <f t="shared" si="124"/>
        <v>105.26197331604715</v>
      </c>
      <c r="K649" s="13">
        <f t="shared" si="125"/>
        <v>41.034369726330596</v>
      </c>
      <c r="L649" s="13">
        <f t="shared" si="126"/>
        <v>14.582411057151178</v>
      </c>
      <c r="M649" s="13">
        <f t="shared" si="131"/>
        <v>24.704154291309624</v>
      </c>
      <c r="N649" s="13">
        <f t="shared" si="127"/>
        <v>15.316575660611967</v>
      </c>
      <c r="O649" s="13">
        <f t="shared" si="128"/>
        <v>32.815995267946853</v>
      </c>
      <c r="Q649">
        <v>15.362479923846401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8.2032258060000007</v>
      </c>
      <c r="G650" s="13">
        <f t="shared" si="122"/>
        <v>0</v>
      </c>
      <c r="H650" s="13">
        <f t="shared" si="123"/>
        <v>8.2032258060000007</v>
      </c>
      <c r="I650" s="16">
        <f t="shared" si="130"/>
        <v>34.655184475179418</v>
      </c>
      <c r="J650" s="13">
        <f t="shared" si="124"/>
        <v>34.19486912092394</v>
      </c>
      <c r="K650" s="13">
        <f t="shared" si="125"/>
        <v>0.46031535425547787</v>
      </c>
      <c r="L650" s="13">
        <f t="shared" si="126"/>
        <v>0</v>
      </c>
      <c r="M650" s="13">
        <f t="shared" si="131"/>
        <v>9.3875786306976572</v>
      </c>
      <c r="N650" s="13">
        <f t="shared" si="127"/>
        <v>5.8202987510325475</v>
      </c>
      <c r="O650" s="13">
        <f t="shared" si="128"/>
        <v>5.8202987510325475</v>
      </c>
      <c r="Q650">
        <v>20.020964809498409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27.92258065</v>
      </c>
      <c r="G651" s="13">
        <f t="shared" si="122"/>
        <v>0</v>
      </c>
      <c r="H651" s="13">
        <f t="shared" si="123"/>
        <v>27.92258065</v>
      </c>
      <c r="I651" s="16">
        <f t="shared" si="130"/>
        <v>28.382896004255478</v>
      </c>
      <c r="J651" s="13">
        <f t="shared" si="124"/>
        <v>28.233805601371444</v>
      </c>
      <c r="K651" s="13">
        <f t="shared" si="125"/>
        <v>0.14909040288403475</v>
      </c>
      <c r="L651" s="13">
        <f t="shared" si="126"/>
        <v>0</v>
      </c>
      <c r="M651" s="13">
        <f t="shared" si="131"/>
        <v>3.5672798796651097</v>
      </c>
      <c r="N651" s="13">
        <f t="shared" si="127"/>
        <v>2.2117135253923679</v>
      </c>
      <c r="O651" s="13">
        <f t="shared" si="128"/>
        <v>2.2117135253923679</v>
      </c>
      <c r="Q651">
        <v>23.85143559526804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40.003225810000004</v>
      </c>
      <c r="G652" s="13">
        <f t="shared" si="122"/>
        <v>5.8729438299249002E-2</v>
      </c>
      <c r="H652" s="13">
        <f t="shared" si="123"/>
        <v>39.944496371700751</v>
      </c>
      <c r="I652" s="16">
        <f t="shared" si="130"/>
        <v>40.093586774584786</v>
      </c>
      <c r="J652" s="13">
        <f t="shared" si="124"/>
        <v>39.783325940670224</v>
      </c>
      <c r="K652" s="13">
        <f t="shared" si="125"/>
        <v>0.31026083391456183</v>
      </c>
      <c r="L652" s="13">
        <f t="shared" si="126"/>
        <v>0</v>
      </c>
      <c r="M652" s="13">
        <f t="shared" si="131"/>
        <v>1.3555663542727419</v>
      </c>
      <c r="N652" s="13">
        <f t="shared" si="127"/>
        <v>0.8404511396490999</v>
      </c>
      <c r="O652" s="13">
        <f t="shared" si="128"/>
        <v>0.89918057794834894</v>
      </c>
      <c r="Q652">
        <v>26.003749870967749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27.764516130000001</v>
      </c>
      <c r="G653" s="13">
        <f t="shared" si="122"/>
        <v>0</v>
      </c>
      <c r="H653" s="13">
        <f t="shared" si="123"/>
        <v>27.764516130000001</v>
      </c>
      <c r="I653" s="16">
        <f t="shared" si="130"/>
        <v>28.074776963914562</v>
      </c>
      <c r="J653" s="13">
        <f t="shared" si="124"/>
        <v>27.934804169025277</v>
      </c>
      <c r="K653" s="13">
        <f t="shared" si="125"/>
        <v>0.13997279488928527</v>
      </c>
      <c r="L653" s="13">
        <f t="shared" si="126"/>
        <v>0</v>
      </c>
      <c r="M653" s="13">
        <f t="shared" si="131"/>
        <v>0.51511521462364196</v>
      </c>
      <c r="N653" s="13">
        <f t="shared" si="127"/>
        <v>0.31937143306665799</v>
      </c>
      <c r="O653" s="13">
        <f t="shared" si="128"/>
        <v>0.31937143306665799</v>
      </c>
      <c r="Q653">
        <v>24.071090240747662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6.5741935480000002</v>
      </c>
      <c r="G654" s="13">
        <f t="shared" si="122"/>
        <v>0</v>
      </c>
      <c r="H654" s="13">
        <f t="shared" si="123"/>
        <v>6.5741935480000002</v>
      </c>
      <c r="I654" s="16">
        <f t="shared" si="130"/>
        <v>6.7141663428892855</v>
      </c>
      <c r="J654" s="13">
        <f t="shared" si="124"/>
        <v>6.7120298130613527</v>
      </c>
      <c r="K654" s="13">
        <f t="shared" si="125"/>
        <v>2.136529827932776E-3</v>
      </c>
      <c r="L654" s="13">
        <f t="shared" si="126"/>
        <v>0</v>
      </c>
      <c r="M654" s="13">
        <f t="shared" si="131"/>
        <v>0.19574378155698396</v>
      </c>
      <c r="N654" s="13">
        <f t="shared" si="127"/>
        <v>0.12136114456533005</v>
      </c>
      <c r="O654" s="13">
        <f t="shared" si="128"/>
        <v>0.12136114456533005</v>
      </c>
      <c r="Q654">
        <v>23.338964751258011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4.6548387099999999</v>
      </c>
      <c r="G655" s="13">
        <f t="shared" si="122"/>
        <v>0</v>
      </c>
      <c r="H655" s="13">
        <f t="shared" si="123"/>
        <v>4.6548387099999999</v>
      </c>
      <c r="I655" s="16">
        <f t="shared" si="130"/>
        <v>4.6569752398279327</v>
      </c>
      <c r="J655" s="13">
        <f t="shared" si="124"/>
        <v>4.6562548180440801</v>
      </c>
      <c r="K655" s="13">
        <f t="shared" si="125"/>
        <v>7.2042178385256506E-4</v>
      </c>
      <c r="L655" s="13">
        <f t="shared" si="126"/>
        <v>0</v>
      </c>
      <c r="M655" s="13">
        <f t="shared" si="131"/>
        <v>7.4382636991653914E-2</v>
      </c>
      <c r="N655" s="13">
        <f t="shared" si="127"/>
        <v>4.6117234934825425E-2</v>
      </c>
      <c r="O655" s="13">
        <f t="shared" si="128"/>
        <v>4.6117234934825425E-2</v>
      </c>
      <c r="Q655">
        <v>23.266272076706219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5.0225806449999997</v>
      </c>
      <c r="G656" s="13">
        <f t="shared" si="122"/>
        <v>0</v>
      </c>
      <c r="H656" s="13">
        <f t="shared" si="123"/>
        <v>5.0225806449999997</v>
      </c>
      <c r="I656" s="16">
        <f t="shared" si="130"/>
        <v>5.0233010667838522</v>
      </c>
      <c r="J656" s="13">
        <f t="shared" si="124"/>
        <v>5.0209452248417366</v>
      </c>
      <c r="K656" s="13">
        <f t="shared" si="125"/>
        <v>2.3558419421156884E-3</v>
      </c>
      <c r="L656" s="13">
        <f t="shared" si="126"/>
        <v>0</v>
      </c>
      <c r="M656" s="13">
        <f t="shared" si="131"/>
        <v>2.8265402056828488E-2</v>
      </c>
      <c r="N656" s="13">
        <f t="shared" si="127"/>
        <v>1.7524549275233663E-2</v>
      </c>
      <c r="O656" s="13">
        <f t="shared" si="128"/>
        <v>1.7524549275233663E-2</v>
      </c>
      <c r="Q656">
        <v>16.484628077830671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137.17096770000001</v>
      </c>
      <c r="G657" s="13">
        <f t="shared" si="122"/>
        <v>16.321373975856282</v>
      </c>
      <c r="H657" s="13">
        <f t="shared" si="123"/>
        <v>120.84959372414372</v>
      </c>
      <c r="I657" s="16">
        <f t="shared" si="130"/>
        <v>120.85194956608584</v>
      </c>
      <c r="J657" s="13">
        <f t="shared" si="124"/>
        <v>88.951184034283784</v>
      </c>
      <c r="K657" s="13">
        <f t="shared" si="125"/>
        <v>31.900765531802051</v>
      </c>
      <c r="L657" s="13">
        <f t="shared" si="126"/>
        <v>9.0198796768942717</v>
      </c>
      <c r="M657" s="13">
        <f t="shared" si="131"/>
        <v>9.0306205296758666</v>
      </c>
      <c r="N657" s="13">
        <f t="shared" si="127"/>
        <v>5.5989847283990368</v>
      </c>
      <c r="O657" s="13">
        <f t="shared" si="128"/>
        <v>21.920358704255321</v>
      </c>
      <c r="Q657">
        <v>13.301278217933991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34.887096769999999</v>
      </c>
      <c r="G658" s="13">
        <f t="shared" si="122"/>
        <v>0</v>
      </c>
      <c r="H658" s="13">
        <f t="shared" si="123"/>
        <v>34.887096769999999</v>
      </c>
      <c r="I658" s="16">
        <f t="shared" si="130"/>
        <v>57.767982624907781</v>
      </c>
      <c r="J658" s="13">
        <f t="shared" si="124"/>
        <v>51.580770885119911</v>
      </c>
      <c r="K658" s="13">
        <f t="shared" si="125"/>
        <v>6.1872117397878696</v>
      </c>
      <c r="L658" s="13">
        <f t="shared" si="126"/>
        <v>0</v>
      </c>
      <c r="M658" s="13">
        <f t="shared" si="131"/>
        <v>3.4316358012768298</v>
      </c>
      <c r="N658" s="13">
        <f t="shared" si="127"/>
        <v>2.1276141967916344</v>
      </c>
      <c r="O658" s="13">
        <f t="shared" si="128"/>
        <v>2.1276141967916344</v>
      </c>
      <c r="Q658">
        <v>11.286061751612911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139.92580649999999</v>
      </c>
      <c r="G659" s="13">
        <f t="shared" si="122"/>
        <v>16.782442261392728</v>
      </c>
      <c r="H659" s="13">
        <f t="shared" si="123"/>
        <v>123.14336423860726</v>
      </c>
      <c r="I659" s="16">
        <f t="shared" si="130"/>
        <v>129.33057597839513</v>
      </c>
      <c r="J659" s="13">
        <f t="shared" si="124"/>
        <v>85.561892431598878</v>
      </c>
      <c r="K659" s="13">
        <f t="shared" si="125"/>
        <v>43.768683546796254</v>
      </c>
      <c r="L659" s="13">
        <f t="shared" si="126"/>
        <v>16.247657996461477</v>
      </c>
      <c r="M659" s="13">
        <f t="shared" si="131"/>
        <v>17.551679600946674</v>
      </c>
      <c r="N659" s="13">
        <f t="shared" si="127"/>
        <v>10.882041352586938</v>
      </c>
      <c r="O659" s="13">
        <f t="shared" si="128"/>
        <v>27.664483613979666</v>
      </c>
      <c r="Q659">
        <v>11.226929843656251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139.1354839</v>
      </c>
      <c r="G660" s="13">
        <f t="shared" si="122"/>
        <v>16.650168574016643</v>
      </c>
      <c r="H660" s="13">
        <f t="shared" si="123"/>
        <v>122.48531532598335</v>
      </c>
      <c r="I660" s="16">
        <f t="shared" si="130"/>
        <v>150.00634087631815</v>
      </c>
      <c r="J660" s="13">
        <f t="shared" si="124"/>
        <v>97.348079719263012</v>
      </c>
      <c r="K660" s="13">
        <f t="shared" si="125"/>
        <v>52.658261157055136</v>
      </c>
      <c r="L660" s="13">
        <f t="shared" si="126"/>
        <v>21.661572740425996</v>
      </c>
      <c r="M660" s="13">
        <f t="shared" si="131"/>
        <v>28.331210988785728</v>
      </c>
      <c r="N660" s="13">
        <f t="shared" si="127"/>
        <v>17.56535081304715</v>
      </c>
      <c r="O660" s="13">
        <f t="shared" si="128"/>
        <v>34.215519387063793</v>
      </c>
      <c r="Q660">
        <v>12.913333797145739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121.383871</v>
      </c>
      <c r="G661" s="13">
        <f t="shared" si="122"/>
        <v>13.679139661069124</v>
      </c>
      <c r="H661" s="13">
        <f t="shared" si="123"/>
        <v>107.70473133893087</v>
      </c>
      <c r="I661" s="16">
        <f t="shared" si="130"/>
        <v>138.70141975556004</v>
      </c>
      <c r="J661" s="13">
        <f t="shared" si="124"/>
        <v>100.50566141909012</v>
      </c>
      <c r="K661" s="13">
        <f t="shared" si="125"/>
        <v>38.195758336469922</v>
      </c>
      <c r="L661" s="13">
        <f t="shared" si="126"/>
        <v>12.853644997646045</v>
      </c>
      <c r="M661" s="13">
        <f t="shared" si="131"/>
        <v>23.619505173384621</v>
      </c>
      <c r="N661" s="13">
        <f t="shared" si="127"/>
        <v>14.644093207498464</v>
      </c>
      <c r="O661" s="13">
        <f t="shared" si="128"/>
        <v>28.323232868567587</v>
      </c>
      <c r="Q661">
        <v>14.80939270224833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20.612903230000001</v>
      </c>
      <c r="G662" s="13">
        <f t="shared" si="122"/>
        <v>0</v>
      </c>
      <c r="H662" s="13">
        <f t="shared" si="123"/>
        <v>20.612903230000001</v>
      </c>
      <c r="I662" s="16">
        <f t="shared" si="130"/>
        <v>45.955016568823879</v>
      </c>
      <c r="J662" s="13">
        <f t="shared" si="124"/>
        <v>44.522777756954667</v>
      </c>
      <c r="K662" s="13">
        <f t="shared" si="125"/>
        <v>1.4322388118692118</v>
      </c>
      <c r="L662" s="13">
        <f t="shared" si="126"/>
        <v>0</v>
      </c>
      <c r="M662" s="13">
        <f t="shared" si="131"/>
        <v>8.9754119658861562</v>
      </c>
      <c r="N662" s="13">
        <f t="shared" si="127"/>
        <v>5.5647554188494164</v>
      </c>
      <c r="O662" s="13">
        <f t="shared" si="128"/>
        <v>5.5647554188494164</v>
      </c>
      <c r="Q662">
        <v>17.78852744317539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5.8806451610000003</v>
      </c>
      <c r="G663" s="13">
        <f t="shared" si="122"/>
        <v>0</v>
      </c>
      <c r="H663" s="13">
        <f t="shared" si="123"/>
        <v>5.8806451610000003</v>
      </c>
      <c r="I663" s="16">
        <f t="shared" si="130"/>
        <v>7.3128839728692121</v>
      </c>
      <c r="J663" s="13">
        <f t="shared" si="124"/>
        <v>7.3104163000518678</v>
      </c>
      <c r="K663" s="13">
        <f t="shared" si="125"/>
        <v>2.4676728173442797E-3</v>
      </c>
      <c r="L663" s="13">
        <f t="shared" si="126"/>
        <v>0</v>
      </c>
      <c r="M663" s="13">
        <f t="shared" si="131"/>
        <v>3.4106565470367398</v>
      </c>
      <c r="N663" s="13">
        <f t="shared" si="127"/>
        <v>2.1146070591627786</v>
      </c>
      <c r="O663" s="13">
        <f t="shared" si="128"/>
        <v>2.1146070591627786</v>
      </c>
      <c r="Q663">
        <v>24.138727548837409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15.86451613</v>
      </c>
      <c r="G664" s="13">
        <f t="shared" si="122"/>
        <v>0</v>
      </c>
      <c r="H664" s="13">
        <f t="shared" si="123"/>
        <v>15.86451613</v>
      </c>
      <c r="I664" s="16">
        <f t="shared" si="130"/>
        <v>15.866983802817344</v>
      </c>
      <c r="J664" s="13">
        <f t="shared" si="124"/>
        <v>15.842661906677476</v>
      </c>
      <c r="K664" s="13">
        <f t="shared" si="125"/>
        <v>2.4321896139868571E-2</v>
      </c>
      <c r="L664" s="13">
        <f t="shared" si="126"/>
        <v>0</v>
      </c>
      <c r="M664" s="13">
        <f t="shared" si="131"/>
        <v>1.2960494878739612</v>
      </c>
      <c r="N664" s="13">
        <f t="shared" si="127"/>
        <v>0.80355068248185602</v>
      </c>
      <c r="O664" s="13">
        <f t="shared" si="128"/>
        <v>0.80355068248185602</v>
      </c>
      <c r="Q664">
        <v>24.38126726862065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35.08387097</v>
      </c>
      <c r="G665" s="13">
        <f t="shared" si="122"/>
        <v>0</v>
      </c>
      <c r="H665" s="13">
        <f t="shared" si="123"/>
        <v>35.08387097</v>
      </c>
      <c r="I665" s="16">
        <f t="shared" si="130"/>
        <v>35.108192866139866</v>
      </c>
      <c r="J665" s="13">
        <f t="shared" si="124"/>
        <v>34.857727373004991</v>
      </c>
      <c r="K665" s="13">
        <f t="shared" si="125"/>
        <v>0.25046549313487532</v>
      </c>
      <c r="L665" s="13">
        <f t="shared" si="126"/>
        <v>0</v>
      </c>
      <c r="M665" s="13">
        <f t="shared" si="131"/>
        <v>0.49249880539210522</v>
      </c>
      <c r="N665" s="13">
        <f t="shared" si="127"/>
        <v>0.30534925934310525</v>
      </c>
      <c r="O665" s="13">
        <f t="shared" si="128"/>
        <v>0.30534925934310525</v>
      </c>
      <c r="Q665">
        <v>24.683517870967751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55.432258060000002</v>
      </c>
      <c r="G666" s="13">
        <f t="shared" si="122"/>
        <v>2.6410356868514433</v>
      </c>
      <c r="H666" s="13">
        <f t="shared" si="123"/>
        <v>52.791222373148557</v>
      </c>
      <c r="I666" s="16">
        <f t="shared" si="130"/>
        <v>53.041687866283432</v>
      </c>
      <c r="J666" s="13">
        <f t="shared" si="124"/>
        <v>51.820018174751056</v>
      </c>
      <c r="K666" s="13">
        <f t="shared" si="125"/>
        <v>1.2216696915323766</v>
      </c>
      <c r="L666" s="13">
        <f t="shared" si="126"/>
        <v>0</v>
      </c>
      <c r="M666" s="13">
        <f t="shared" si="131"/>
        <v>0.18714954604899997</v>
      </c>
      <c r="N666" s="13">
        <f t="shared" si="127"/>
        <v>0.11603271855037998</v>
      </c>
      <c r="O666" s="13">
        <f t="shared" si="128"/>
        <v>2.7570684054018231</v>
      </c>
      <c r="Q666">
        <v>22.041509927402661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12.70645161</v>
      </c>
      <c r="G667" s="13">
        <f t="shared" si="122"/>
        <v>0</v>
      </c>
      <c r="H667" s="13">
        <f t="shared" si="123"/>
        <v>12.70645161</v>
      </c>
      <c r="I667" s="16">
        <f t="shared" si="130"/>
        <v>13.928121301532377</v>
      </c>
      <c r="J667" s="13">
        <f t="shared" si="124"/>
        <v>13.898651282710272</v>
      </c>
      <c r="K667" s="13">
        <f t="shared" si="125"/>
        <v>2.9470018822104649E-2</v>
      </c>
      <c r="L667" s="13">
        <f t="shared" si="126"/>
        <v>0</v>
      </c>
      <c r="M667" s="13">
        <f t="shared" si="131"/>
        <v>7.1116827498619986E-2</v>
      </c>
      <c r="N667" s="13">
        <f t="shared" si="127"/>
        <v>4.409243304914439E-2</v>
      </c>
      <c r="O667" s="13">
        <f t="shared" si="128"/>
        <v>4.409243304914439E-2</v>
      </c>
      <c r="Q667">
        <v>20.23858663051368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104.7580645</v>
      </c>
      <c r="G668" s="13">
        <f t="shared" si="122"/>
        <v>10.896533252804621</v>
      </c>
      <c r="H668" s="13">
        <f t="shared" si="123"/>
        <v>93.861531247195387</v>
      </c>
      <c r="I668" s="16">
        <f t="shared" si="130"/>
        <v>93.891001266017497</v>
      </c>
      <c r="J668" s="13">
        <f t="shared" si="124"/>
        <v>78.441473191917623</v>
      </c>
      <c r="K668" s="13">
        <f t="shared" si="125"/>
        <v>15.449528074099874</v>
      </c>
      <c r="L668" s="13">
        <f t="shared" si="126"/>
        <v>0</v>
      </c>
      <c r="M668" s="13">
        <f t="shared" si="131"/>
        <v>2.7024394449475596E-2</v>
      </c>
      <c r="N668" s="13">
        <f t="shared" si="127"/>
        <v>1.675512455867487E-2</v>
      </c>
      <c r="O668" s="13">
        <f t="shared" si="128"/>
        <v>10.913288377363296</v>
      </c>
      <c r="Q668">
        <v>14.49948407297355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25.3483871</v>
      </c>
      <c r="G669" s="13">
        <f t="shared" si="122"/>
        <v>0</v>
      </c>
      <c r="H669" s="13">
        <f t="shared" si="123"/>
        <v>25.3483871</v>
      </c>
      <c r="I669" s="16">
        <f t="shared" si="130"/>
        <v>40.79791517409987</v>
      </c>
      <c r="J669" s="13">
        <f t="shared" si="124"/>
        <v>38.492749328840418</v>
      </c>
      <c r="K669" s="13">
        <f t="shared" si="125"/>
        <v>2.3051658452594523</v>
      </c>
      <c r="L669" s="13">
        <f t="shared" si="126"/>
        <v>0</v>
      </c>
      <c r="M669" s="13">
        <f t="shared" si="131"/>
        <v>1.0269269890800726E-2</v>
      </c>
      <c r="N669" s="13">
        <f t="shared" si="127"/>
        <v>6.3669473322964503E-3</v>
      </c>
      <c r="O669" s="13">
        <f t="shared" si="128"/>
        <v>6.3669473322964503E-3</v>
      </c>
      <c r="Q669">
        <v>11.4918933893193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169.81935480000001</v>
      </c>
      <c r="G670" s="13">
        <f t="shared" si="122"/>
        <v>21.785626862713844</v>
      </c>
      <c r="H670" s="13">
        <f t="shared" si="123"/>
        <v>148.03372793728616</v>
      </c>
      <c r="I670" s="16">
        <f t="shared" si="130"/>
        <v>150.3388937825456</v>
      </c>
      <c r="J670" s="13">
        <f t="shared" si="124"/>
        <v>93.974980591355362</v>
      </c>
      <c r="K670" s="13">
        <f t="shared" si="125"/>
        <v>56.363913191190235</v>
      </c>
      <c r="L670" s="13">
        <f t="shared" si="126"/>
        <v>23.918382350868427</v>
      </c>
      <c r="M670" s="13">
        <f t="shared" si="131"/>
        <v>23.922284673426933</v>
      </c>
      <c r="N670" s="13">
        <f t="shared" si="127"/>
        <v>14.831816497524699</v>
      </c>
      <c r="O670" s="13">
        <f t="shared" si="128"/>
        <v>36.617443360238539</v>
      </c>
      <c r="Q670">
        <v>12.020638451612911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46.174193549999998</v>
      </c>
      <c r="G671" s="13">
        <f t="shared" si="122"/>
        <v>1.0915439594184204</v>
      </c>
      <c r="H671" s="13">
        <f t="shared" si="123"/>
        <v>45.082649590581575</v>
      </c>
      <c r="I671" s="16">
        <f t="shared" si="130"/>
        <v>77.528180430903376</v>
      </c>
      <c r="J671" s="13">
        <f t="shared" si="124"/>
        <v>66.83615769968533</v>
      </c>
      <c r="K671" s="13">
        <f t="shared" si="125"/>
        <v>10.692022731218046</v>
      </c>
      <c r="L671" s="13">
        <f t="shared" si="126"/>
        <v>0</v>
      </c>
      <c r="M671" s="13">
        <f t="shared" si="131"/>
        <v>9.0904681759022345</v>
      </c>
      <c r="N671" s="13">
        <f t="shared" si="127"/>
        <v>5.6360902690593857</v>
      </c>
      <c r="O671" s="13">
        <f t="shared" si="128"/>
        <v>6.7276342284778057</v>
      </c>
      <c r="Q671">
        <v>13.355304551541719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51.167741939999999</v>
      </c>
      <c r="G672" s="13">
        <f t="shared" si="122"/>
        <v>1.927297686613122</v>
      </c>
      <c r="H672" s="13">
        <f t="shared" si="123"/>
        <v>49.240444253386876</v>
      </c>
      <c r="I672" s="16">
        <f t="shared" si="130"/>
        <v>59.932466984604922</v>
      </c>
      <c r="J672" s="13">
        <f t="shared" si="124"/>
        <v>55.62453261933927</v>
      </c>
      <c r="K672" s="13">
        <f t="shared" si="125"/>
        <v>4.3079343652656519</v>
      </c>
      <c r="L672" s="13">
        <f t="shared" si="126"/>
        <v>0</v>
      </c>
      <c r="M672" s="13">
        <f t="shared" si="131"/>
        <v>3.4543779068428488</v>
      </c>
      <c r="N672" s="13">
        <f t="shared" si="127"/>
        <v>2.1417143022425664</v>
      </c>
      <c r="O672" s="13">
        <f t="shared" si="128"/>
        <v>4.0690119888556886</v>
      </c>
      <c r="Q672">
        <v>15.157288936910859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42.906451609999998</v>
      </c>
      <c r="G673" s="13">
        <f t="shared" si="122"/>
        <v>0.54463276670132221</v>
      </c>
      <c r="H673" s="13">
        <f t="shared" si="123"/>
        <v>42.361818843298678</v>
      </c>
      <c r="I673" s="16">
        <f t="shared" si="130"/>
        <v>46.66975320856433</v>
      </c>
      <c r="J673" s="13">
        <f t="shared" si="124"/>
        <v>45.074999410459007</v>
      </c>
      <c r="K673" s="13">
        <f t="shared" si="125"/>
        <v>1.594753798105323</v>
      </c>
      <c r="L673" s="13">
        <f t="shared" si="126"/>
        <v>0</v>
      </c>
      <c r="M673" s="13">
        <f t="shared" si="131"/>
        <v>1.3126636046002824</v>
      </c>
      <c r="N673" s="13">
        <f t="shared" si="127"/>
        <v>0.81385143485217515</v>
      </c>
      <c r="O673" s="13">
        <f t="shared" si="128"/>
        <v>1.3584842015534973</v>
      </c>
      <c r="Q673">
        <v>17.321815104472289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79.709677420000006</v>
      </c>
      <c r="G674" s="13">
        <f t="shared" si="122"/>
        <v>6.7042673073602428</v>
      </c>
      <c r="H674" s="13">
        <f t="shared" si="123"/>
        <v>73.005410112639765</v>
      </c>
      <c r="I674" s="16">
        <f t="shared" si="130"/>
        <v>74.600163910745096</v>
      </c>
      <c r="J674" s="13">
        <f t="shared" si="124"/>
        <v>67.676090986703358</v>
      </c>
      <c r="K674" s="13">
        <f t="shared" si="125"/>
        <v>6.924072924041738</v>
      </c>
      <c r="L674" s="13">
        <f t="shared" si="126"/>
        <v>0</v>
      </c>
      <c r="M674" s="13">
        <f t="shared" si="131"/>
        <v>0.49881216974810727</v>
      </c>
      <c r="N674" s="13">
        <f t="shared" si="127"/>
        <v>0.30926354524382649</v>
      </c>
      <c r="O674" s="13">
        <f t="shared" si="128"/>
        <v>7.0135308526040694</v>
      </c>
      <c r="Q674">
        <v>16.211904150255751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22.206451609999998</v>
      </c>
      <c r="G675" s="13">
        <f t="shared" si="122"/>
        <v>0</v>
      </c>
      <c r="H675" s="13">
        <f t="shared" si="123"/>
        <v>22.206451609999998</v>
      </c>
      <c r="I675" s="16">
        <f t="shared" si="130"/>
        <v>29.130524534041736</v>
      </c>
      <c r="J675" s="13">
        <f t="shared" si="124"/>
        <v>28.883525272236078</v>
      </c>
      <c r="K675" s="13">
        <f t="shared" si="125"/>
        <v>0.24699926180565868</v>
      </c>
      <c r="L675" s="13">
        <f t="shared" si="126"/>
        <v>0</v>
      </c>
      <c r="M675" s="13">
        <f t="shared" si="131"/>
        <v>0.18954862450428078</v>
      </c>
      <c r="N675" s="13">
        <f t="shared" si="127"/>
        <v>0.11752014719265408</v>
      </c>
      <c r="O675" s="13">
        <f t="shared" si="128"/>
        <v>0.11752014719265408</v>
      </c>
      <c r="Q675">
        <v>20.789456116202121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12.42580645</v>
      </c>
      <c r="G676" s="13">
        <f t="shared" si="122"/>
        <v>0</v>
      </c>
      <c r="H676" s="13">
        <f t="shared" si="123"/>
        <v>12.42580645</v>
      </c>
      <c r="I676" s="16">
        <f t="shared" si="130"/>
        <v>12.672805711805658</v>
      </c>
      <c r="J676" s="13">
        <f t="shared" si="124"/>
        <v>12.662837167238983</v>
      </c>
      <c r="K676" s="13">
        <f t="shared" si="125"/>
        <v>9.9685445666750638E-3</v>
      </c>
      <c r="L676" s="13">
        <f t="shared" si="126"/>
        <v>0</v>
      </c>
      <c r="M676" s="13">
        <f t="shared" si="131"/>
        <v>7.2028477311626704E-2</v>
      </c>
      <c r="N676" s="13">
        <f t="shared" si="127"/>
        <v>4.4657655933208557E-2</v>
      </c>
      <c r="O676" s="13">
        <f t="shared" si="128"/>
        <v>4.4657655933208557E-2</v>
      </c>
      <c r="Q676">
        <v>25.954454266496882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35.958064520000001</v>
      </c>
      <c r="G677" s="13">
        <f t="shared" si="122"/>
        <v>0</v>
      </c>
      <c r="H677" s="13">
        <f t="shared" si="123"/>
        <v>35.958064520000001</v>
      </c>
      <c r="I677" s="16">
        <f t="shared" si="130"/>
        <v>35.968033064566676</v>
      </c>
      <c r="J677" s="13">
        <f t="shared" si="124"/>
        <v>35.752779081257366</v>
      </c>
      <c r="K677" s="13">
        <f t="shared" si="125"/>
        <v>0.21525398330931012</v>
      </c>
      <c r="L677" s="13">
        <f t="shared" si="126"/>
        <v>0</v>
      </c>
      <c r="M677" s="13">
        <f t="shared" si="131"/>
        <v>2.7370821378418148E-2</v>
      </c>
      <c r="N677" s="13">
        <f t="shared" si="127"/>
        <v>1.6969909254619251E-2</v>
      </c>
      <c r="O677" s="13">
        <f t="shared" si="128"/>
        <v>1.6969909254619251E-2</v>
      </c>
      <c r="Q677">
        <v>26.311487870967749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12.34516129</v>
      </c>
      <c r="G678" s="13">
        <f t="shared" si="122"/>
        <v>0</v>
      </c>
      <c r="H678" s="13">
        <f t="shared" si="123"/>
        <v>12.34516129</v>
      </c>
      <c r="I678" s="16">
        <f t="shared" si="130"/>
        <v>12.56041527330931</v>
      </c>
      <c r="J678" s="13">
        <f t="shared" si="124"/>
        <v>12.542724675717734</v>
      </c>
      <c r="K678" s="13">
        <f t="shared" si="125"/>
        <v>1.7690597591576207E-2</v>
      </c>
      <c r="L678" s="13">
        <f t="shared" si="126"/>
        <v>0</v>
      </c>
      <c r="M678" s="13">
        <f t="shared" si="131"/>
        <v>1.0400912123798896E-2</v>
      </c>
      <c r="N678" s="13">
        <f t="shared" si="127"/>
        <v>6.4485655167553155E-3</v>
      </c>
      <c r="O678" s="13">
        <f t="shared" si="128"/>
        <v>6.4485655167553155E-3</v>
      </c>
      <c r="Q678">
        <v>21.661103649735772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15.606451610000001</v>
      </c>
      <c r="G679" s="13">
        <f t="shared" si="122"/>
        <v>0</v>
      </c>
      <c r="H679" s="13">
        <f t="shared" si="123"/>
        <v>15.606451610000001</v>
      </c>
      <c r="I679" s="16">
        <f t="shared" si="130"/>
        <v>15.624142207591577</v>
      </c>
      <c r="J679" s="13">
        <f t="shared" si="124"/>
        <v>15.585519901047201</v>
      </c>
      <c r="K679" s="13">
        <f t="shared" si="125"/>
        <v>3.8622306544375817E-2</v>
      </c>
      <c r="L679" s="13">
        <f t="shared" si="126"/>
        <v>0</v>
      </c>
      <c r="M679" s="13">
        <f t="shared" si="131"/>
        <v>3.952346607043581E-3</v>
      </c>
      <c r="N679" s="13">
        <f t="shared" si="127"/>
        <v>2.45045489636702E-3</v>
      </c>
      <c r="O679" s="13">
        <f t="shared" si="128"/>
        <v>2.45045489636702E-3</v>
      </c>
      <c r="Q679">
        <v>20.759198003287359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82.138709680000005</v>
      </c>
      <c r="G680" s="13">
        <f t="shared" si="122"/>
        <v>7.1108064266840003</v>
      </c>
      <c r="H680" s="13">
        <f t="shared" si="123"/>
        <v>75.027903253315998</v>
      </c>
      <c r="I680" s="16">
        <f t="shared" si="130"/>
        <v>75.066525559860366</v>
      </c>
      <c r="J680" s="13">
        <f t="shared" si="124"/>
        <v>66.612542738241586</v>
      </c>
      <c r="K680" s="13">
        <f t="shared" si="125"/>
        <v>8.45398282161878</v>
      </c>
      <c r="L680" s="13">
        <f t="shared" si="126"/>
        <v>0</v>
      </c>
      <c r="M680" s="13">
        <f t="shared" si="131"/>
        <v>1.501891710676561E-3</v>
      </c>
      <c r="N680" s="13">
        <f t="shared" si="127"/>
        <v>9.311728606194678E-4</v>
      </c>
      <c r="O680" s="13">
        <f t="shared" si="128"/>
        <v>7.1117375995446199</v>
      </c>
      <c r="Q680">
        <v>14.67495010567168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109.0677419</v>
      </c>
      <c r="G681" s="13">
        <f t="shared" si="122"/>
        <v>11.617829747551669</v>
      </c>
      <c r="H681" s="13">
        <f t="shared" si="123"/>
        <v>97.449912152448334</v>
      </c>
      <c r="I681" s="16">
        <f t="shared" si="130"/>
        <v>105.90389497406711</v>
      </c>
      <c r="J681" s="13">
        <f t="shared" si="124"/>
        <v>79.108708702146927</v>
      </c>
      <c r="K681" s="13">
        <f t="shared" si="125"/>
        <v>26.795186271920187</v>
      </c>
      <c r="L681" s="13">
        <f t="shared" si="126"/>
        <v>5.9104888775322184</v>
      </c>
      <c r="M681" s="13">
        <f t="shared" si="131"/>
        <v>5.911059596382275</v>
      </c>
      <c r="N681" s="13">
        <f t="shared" si="127"/>
        <v>3.6648569497570103</v>
      </c>
      <c r="O681" s="13">
        <f t="shared" si="128"/>
        <v>15.28268669730868</v>
      </c>
      <c r="Q681">
        <v>11.847498602959631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60.34516129</v>
      </c>
      <c r="G682" s="13">
        <f t="shared" si="122"/>
        <v>3.463292099554272</v>
      </c>
      <c r="H682" s="13">
        <f t="shared" si="123"/>
        <v>56.881869190445727</v>
      </c>
      <c r="I682" s="16">
        <f t="shared" si="130"/>
        <v>77.766566584833697</v>
      </c>
      <c r="J682" s="13">
        <f t="shared" si="124"/>
        <v>64.013991396586604</v>
      </c>
      <c r="K682" s="13">
        <f t="shared" si="125"/>
        <v>13.752575188247093</v>
      </c>
      <c r="L682" s="13">
        <f t="shared" si="126"/>
        <v>0</v>
      </c>
      <c r="M682" s="13">
        <f t="shared" si="131"/>
        <v>2.2462026466252647</v>
      </c>
      <c r="N682" s="13">
        <f t="shared" si="127"/>
        <v>1.3926456409076642</v>
      </c>
      <c r="O682" s="13">
        <f t="shared" si="128"/>
        <v>4.8559377404619362</v>
      </c>
      <c r="Q682">
        <v>11.048391951612899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60.093548390000002</v>
      </c>
      <c r="G683" s="13">
        <f t="shared" si="122"/>
        <v>3.4211804782057373</v>
      </c>
      <c r="H683" s="13">
        <f t="shared" si="123"/>
        <v>56.672367911794268</v>
      </c>
      <c r="I683" s="16">
        <f t="shared" si="130"/>
        <v>70.424943100041361</v>
      </c>
      <c r="J683" s="13">
        <f t="shared" si="124"/>
        <v>61.598053678304126</v>
      </c>
      <c r="K683" s="13">
        <f t="shared" si="125"/>
        <v>8.8268894217372349</v>
      </c>
      <c r="L683" s="13">
        <f t="shared" si="126"/>
        <v>0</v>
      </c>
      <c r="M683" s="13">
        <f t="shared" si="131"/>
        <v>0.85355700571760051</v>
      </c>
      <c r="N683" s="13">
        <f t="shared" si="127"/>
        <v>0.52920534354491233</v>
      </c>
      <c r="O683" s="13">
        <f t="shared" si="128"/>
        <v>3.9503858217506496</v>
      </c>
      <c r="Q683">
        <v>12.813097064108691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101.0483871</v>
      </c>
      <c r="G684" s="13">
        <f t="shared" si="122"/>
        <v>10.275656779483823</v>
      </c>
      <c r="H684" s="13">
        <f t="shared" si="123"/>
        <v>90.772730320516175</v>
      </c>
      <c r="I684" s="16">
        <f t="shared" si="130"/>
        <v>99.59961974225341</v>
      </c>
      <c r="J684" s="13">
        <f t="shared" si="124"/>
        <v>80.027143712451135</v>
      </c>
      <c r="K684" s="13">
        <f t="shared" si="125"/>
        <v>19.572476029802274</v>
      </c>
      <c r="L684" s="13">
        <f t="shared" si="126"/>
        <v>1.5117267331914905</v>
      </c>
      <c r="M684" s="13">
        <f t="shared" si="131"/>
        <v>1.8360783953641788</v>
      </c>
      <c r="N684" s="13">
        <f t="shared" si="127"/>
        <v>1.1383686051257909</v>
      </c>
      <c r="O684" s="13">
        <f t="shared" si="128"/>
        <v>11.414025384609614</v>
      </c>
      <c r="Q684">
        <v>13.63220718595776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32.009677420000003</v>
      </c>
      <c r="G685" s="13">
        <f t="shared" si="122"/>
        <v>0</v>
      </c>
      <c r="H685" s="13">
        <f t="shared" si="123"/>
        <v>32.009677420000003</v>
      </c>
      <c r="I685" s="16">
        <f t="shared" si="130"/>
        <v>50.07042671661079</v>
      </c>
      <c r="J685" s="13">
        <f t="shared" si="124"/>
        <v>48.501919551359087</v>
      </c>
      <c r="K685" s="13">
        <f t="shared" si="125"/>
        <v>1.5685071652517024</v>
      </c>
      <c r="L685" s="13">
        <f t="shared" si="126"/>
        <v>0</v>
      </c>
      <c r="M685" s="13">
        <f t="shared" si="131"/>
        <v>0.69770979023838797</v>
      </c>
      <c r="N685" s="13">
        <f t="shared" si="127"/>
        <v>0.43258006994780052</v>
      </c>
      <c r="O685" s="13">
        <f t="shared" si="128"/>
        <v>0.43258006994780052</v>
      </c>
      <c r="Q685">
        <v>18.963376120020559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86.69032258</v>
      </c>
      <c r="G686" s="13">
        <f t="shared" si="122"/>
        <v>7.8725948682539997</v>
      </c>
      <c r="H686" s="13">
        <f t="shared" si="123"/>
        <v>78.817727711746002</v>
      </c>
      <c r="I686" s="16">
        <f t="shared" si="130"/>
        <v>80.386234876997705</v>
      </c>
      <c r="J686" s="13">
        <f t="shared" si="124"/>
        <v>74.850481629307581</v>
      </c>
      <c r="K686" s="13">
        <f t="shared" si="125"/>
        <v>5.5357532476901241</v>
      </c>
      <c r="L686" s="13">
        <f t="shared" si="126"/>
        <v>0</v>
      </c>
      <c r="M686" s="13">
        <f t="shared" si="131"/>
        <v>0.26512972029058746</v>
      </c>
      <c r="N686" s="13">
        <f t="shared" si="127"/>
        <v>0.16438042658016422</v>
      </c>
      <c r="O686" s="13">
        <f t="shared" si="128"/>
        <v>8.0369752948341642</v>
      </c>
      <c r="Q686">
        <v>19.664737750846911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59.270967740000003</v>
      </c>
      <c r="G687" s="13">
        <f t="shared" si="122"/>
        <v>3.2835078673760383</v>
      </c>
      <c r="H687" s="13">
        <f t="shared" si="123"/>
        <v>55.987459872623965</v>
      </c>
      <c r="I687" s="16">
        <f t="shared" si="130"/>
        <v>61.52321312031409</v>
      </c>
      <c r="J687" s="13">
        <f t="shared" si="124"/>
        <v>59.760807233673688</v>
      </c>
      <c r="K687" s="13">
        <f t="shared" si="125"/>
        <v>1.7624058866404013</v>
      </c>
      <c r="L687" s="13">
        <f t="shared" si="126"/>
        <v>0</v>
      </c>
      <c r="M687" s="13">
        <f t="shared" si="131"/>
        <v>0.10074929371042324</v>
      </c>
      <c r="N687" s="13">
        <f t="shared" si="127"/>
        <v>6.2464562100462404E-2</v>
      </c>
      <c r="O687" s="13">
        <f t="shared" si="128"/>
        <v>3.3459724294765008</v>
      </c>
      <c r="Q687">
        <v>22.536756473543139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22.054838709999999</v>
      </c>
      <c r="G688" s="13">
        <f t="shared" si="122"/>
        <v>0</v>
      </c>
      <c r="H688" s="13">
        <f t="shared" si="123"/>
        <v>22.054838709999999</v>
      </c>
      <c r="I688" s="16">
        <f t="shared" si="130"/>
        <v>23.8172445966404</v>
      </c>
      <c r="J688" s="13">
        <f t="shared" si="124"/>
        <v>23.753014870909393</v>
      </c>
      <c r="K688" s="13">
        <f t="shared" si="125"/>
        <v>6.4229725731006937E-2</v>
      </c>
      <c r="L688" s="13">
        <f t="shared" si="126"/>
        <v>0</v>
      </c>
      <c r="M688" s="13">
        <f t="shared" si="131"/>
        <v>3.8284731609960834E-2</v>
      </c>
      <c r="N688" s="13">
        <f t="shared" si="127"/>
        <v>2.3736533598175718E-2</v>
      </c>
      <c r="O688" s="13">
        <f t="shared" si="128"/>
        <v>2.3736533598175718E-2</v>
      </c>
      <c r="Q688">
        <v>26.149503870967749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5.2032258059999998</v>
      </c>
      <c r="G689" s="13">
        <f t="shared" si="122"/>
        <v>0</v>
      </c>
      <c r="H689" s="13">
        <f t="shared" si="123"/>
        <v>5.2032258059999998</v>
      </c>
      <c r="I689" s="16">
        <f t="shared" si="130"/>
        <v>5.2674555317310068</v>
      </c>
      <c r="J689" s="13">
        <f t="shared" si="124"/>
        <v>5.2665287453103424</v>
      </c>
      <c r="K689" s="13">
        <f t="shared" si="125"/>
        <v>9.2678642066434946E-4</v>
      </c>
      <c r="L689" s="13">
        <f t="shared" si="126"/>
        <v>0</v>
      </c>
      <c r="M689" s="13">
        <f t="shared" si="131"/>
        <v>1.4548198011785116E-2</v>
      </c>
      <c r="N689" s="13">
        <f t="shared" si="127"/>
        <v>9.0198827673067718E-3</v>
      </c>
      <c r="O689" s="13">
        <f t="shared" si="128"/>
        <v>9.0198827673067718E-3</v>
      </c>
      <c r="Q689">
        <v>24.104989263344152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4.519354839</v>
      </c>
      <c r="G690" s="13">
        <f t="shared" si="122"/>
        <v>0</v>
      </c>
      <c r="H690" s="13">
        <f t="shared" si="123"/>
        <v>4.519354839</v>
      </c>
      <c r="I690" s="16">
        <f t="shared" si="130"/>
        <v>4.5202816254206644</v>
      </c>
      <c r="J690" s="13">
        <f t="shared" si="124"/>
        <v>4.5197178473239212</v>
      </c>
      <c r="K690" s="13">
        <f t="shared" si="125"/>
        <v>5.6377809674312829E-4</v>
      </c>
      <c r="L690" s="13">
        <f t="shared" si="126"/>
        <v>0</v>
      </c>
      <c r="M690" s="13">
        <f t="shared" si="131"/>
        <v>5.5283152444783445E-3</v>
      </c>
      <c r="N690" s="13">
        <f t="shared" si="127"/>
        <v>3.4275554515765735E-3</v>
      </c>
      <c r="O690" s="13">
        <f t="shared" si="128"/>
        <v>3.4275554515765735E-3</v>
      </c>
      <c r="Q690">
        <v>24.378313867409531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8.0419354839999997</v>
      </c>
      <c r="G691" s="13">
        <f t="shared" si="122"/>
        <v>0</v>
      </c>
      <c r="H691" s="13">
        <f t="shared" si="123"/>
        <v>8.0419354839999997</v>
      </c>
      <c r="I691" s="16">
        <f t="shared" si="130"/>
        <v>8.0424992620967437</v>
      </c>
      <c r="J691" s="13">
        <f t="shared" si="124"/>
        <v>8.0356356240981803</v>
      </c>
      <c r="K691" s="13">
        <f t="shared" si="125"/>
        <v>6.8636379985633766E-3</v>
      </c>
      <c r="L691" s="13">
        <f t="shared" si="126"/>
        <v>0</v>
      </c>
      <c r="M691" s="13">
        <f t="shared" si="131"/>
        <v>2.1007597929017709E-3</v>
      </c>
      <c r="N691" s="13">
        <f t="shared" si="127"/>
        <v>1.3024710715990979E-3</v>
      </c>
      <c r="O691" s="13">
        <f t="shared" si="128"/>
        <v>1.3024710715990979E-3</v>
      </c>
      <c r="Q691">
        <v>18.90797975894019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40.222580649999998</v>
      </c>
      <c r="G692" s="13">
        <f t="shared" si="122"/>
        <v>9.5442134520501085E-2</v>
      </c>
      <c r="H692" s="13">
        <f t="shared" si="123"/>
        <v>40.127138515479494</v>
      </c>
      <c r="I692" s="16">
        <f t="shared" si="130"/>
        <v>40.134002153478058</v>
      </c>
      <c r="J692" s="13">
        <f t="shared" si="124"/>
        <v>38.971220248023585</v>
      </c>
      <c r="K692" s="13">
        <f t="shared" si="125"/>
        <v>1.162781905454473</v>
      </c>
      <c r="L692" s="13">
        <f t="shared" si="126"/>
        <v>0</v>
      </c>
      <c r="M692" s="13">
        <f t="shared" si="131"/>
        <v>7.9828872130267305E-4</v>
      </c>
      <c r="N692" s="13">
        <f t="shared" si="127"/>
        <v>4.9493900720765734E-4</v>
      </c>
      <c r="O692" s="13">
        <f t="shared" si="128"/>
        <v>9.5937073527708736E-2</v>
      </c>
      <c r="Q692">
        <v>16.407975905322811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19.093548389999999</v>
      </c>
      <c r="G693" s="13">
        <f t="shared" si="122"/>
        <v>0</v>
      </c>
      <c r="H693" s="13">
        <f t="shared" si="123"/>
        <v>19.093548389999999</v>
      </c>
      <c r="I693" s="16">
        <f t="shared" si="130"/>
        <v>20.256330295454472</v>
      </c>
      <c r="J693" s="13">
        <f t="shared" si="124"/>
        <v>20.00615161331428</v>
      </c>
      <c r="K693" s="13">
        <f t="shared" si="125"/>
        <v>0.25017868214019146</v>
      </c>
      <c r="L693" s="13">
        <f t="shared" si="126"/>
        <v>0</v>
      </c>
      <c r="M693" s="13">
        <f t="shared" si="131"/>
        <v>3.0334971409501572E-4</v>
      </c>
      <c r="N693" s="13">
        <f t="shared" si="127"/>
        <v>1.8807682273890974E-4</v>
      </c>
      <c r="O693" s="13">
        <f t="shared" si="128"/>
        <v>1.8807682273890974E-4</v>
      </c>
      <c r="Q693">
        <v>12.88322884996327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80.803225810000001</v>
      </c>
      <c r="G694" s="13">
        <f t="shared" si="122"/>
        <v>6.8872908952843126</v>
      </c>
      <c r="H694" s="13">
        <f t="shared" si="123"/>
        <v>73.915934914715692</v>
      </c>
      <c r="I694" s="16">
        <f t="shared" si="130"/>
        <v>74.16611359685588</v>
      </c>
      <c r="J694" s="13">
        <f t="shared" si="124"/>
        <v>61.680052151832932</v>
      </c>
      <c r="K694" s="13">
        <f t="shared" si="125"/>
        <v>12.486061445022948</v>
      </c>
      <c r="L694" s="13">
        <f t="shared" si="126"/>
        <v>0</v>
      </c>
      <c r="M694" s="13">
        <f t="shared" si="131"/>
        <v>1.1527289135610598E-4</v>
      </c>
      <c r="N694" s="13">
        <f t="shared" si="127"/>
        <v>7.1469192640785705E-5</v>
      </c>
      <c r="O694" s="13">
        <f t="shared" si="128"/>
        <v>6.887362364476953</v>
      </c>
      <c r="Q694">
        <v>10.827327651612899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53.058064520000002</v>
      </c>
      <c r="G695" s="13">
        <f t="shared" si="122"/>
        <v>2.2436747432566655</v>
      </c>
      <c r="H695" s="13">
        <f t="shared" si="123"/>
        <v>50.81438977674334</v>
      </c>
      <c r="I695" s="16">
        <f t="shared" si="130"/>
        <v>63.300451221766288</v>
      </c>
      <c r="J695" s="13">
        <f t="shared" si="124"/>
        <v>57.07741580903329</v>
      </c>
      <c r="K695" s="13">
        <f t="shared" si="125"/>
        <v>6.2230354127329974</v>
      </c>
      <c r="L695" s="13">
        <f t="shared" si="126"/>
        <v>0</v>
      </c>
      <c r="M695" s="13">
        <f t="shared" si="131"/>
        <v>4.3803698715320276E-5</v>
      </c>
      <c r="N695" s="13">
        <f t="shared" si="127"/>
        <v>2.7158293203498573E-5</v>
      </c>
      <c r="O695" s="13">
        <f t="shared" si="128"/>
        <v>2.2437019015498691</v>
      </c>
      <c r="Q695">
        <v>13.36821777193691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15.25483871</v>
      </c>
      <c r="G696" s="13">
        <f t="shared" si="122"/>
        <v>0</v>
      </c>
      <c r="H696" s="13">
        <f t="shared" si="123"/>
        <v>15.25483871</v>
      </c>
      <c r="I696" s="16">
        <f t="shared" si="130"/>
        <v>21.477874122732999</v>
      </c>
      <c r="J696" s="13">
        <f t="shared" si="124"/>
        <v>21.312214918423024</v>
      </c>
      <c r="K696" s="13">
        <f t="shared" si="125"/>
        <v>0.16565920430997494</v>
      </c>
      <c r="L696" s="13">
        <f t="shared" si="126"/>
        <v>0</v>
      </c>
      <c r="M696" s="13">
        <f t="shared" si="131"/>
        <v>1.6645405511821703E-5</v>
      </c>
      <c r="N696" s="13">
        <f t="shared" si="127"/>
        <v>1.0320151417329456E-5</v>
      </c>
      <c r="O696" s="13">
        <f t="shared" si="128"/>
        <v>1.0320151417329456E-5</v>
      </c>
      <c r="Q696">
        <v>17.158694749957832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17.22580645</v>
      </c>
      <c r="G697" s="13">
        <f t="shared" si="122"/>
        <v>0</v>
      </c>
      <c r="H697" s="13">
        <f t="shared" si="123"/>
        <v>17.22580645</v>
      </c>
      <c r="I697" s="16">
        <f t="shared" si="130"/>
        <v>17.391465654309975</v>
      </c>
      <c r="J697" s="13">
        <f t="shared" si="124"/>
        <v>17.341885175191003</v>
      </c>
      <c r="K697" s="13">
        <f t="shared" si="125"/>
        <v>4.9580479118972676E-2</v>
      </c>
      <c r="L697" s="13">
        <f t="shared" si="126"/>
        <v>0</v>
      </c>
      <c r="M697" s="13">
        <f t="shared" si="131"/>
        <v>6.3252540944922472E-6</v>
      </c>
      <c r="N697" s="13">
        <f t="shared" si="127"/>
        <v>3.921657538585193E-6</v>
      </c>
      <c r="O697" s="13">
        <f t="shared" si="128"/>
        <v>3.921657538585193E-6</v>
      </c>
      <c r="Q697">
        <v>21.261925459955929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27.96451613</v>
      </c>
      <c r="G698" s="13">
        <f t="shared" si="122"/>
        <v>0</v>
      </c>
      <c r="H698" s="13">
        <f t="shared" si="123"/>
        <v>27.96451613</v>
      </c>
      <c r="I698" s="16">
        <f t="shared" si="130"/>
        <v>28.014096609118972</v>
      </c>
      <c r="J698" s="13">
        <f t="shared" si="124"/>
        <v>27.84372998175364</v>
      </c>
      <c r="K698" s="13">
        <f t="shared" si="125"/>
        <v>0.17036662736533259</v>
      </c>
      <c r="L698" s="13">
        <f t="shared" si="126"/>
        <v>0</v>
      </c>
      <c r="M698" s="13">
        <f t="shared" si="131"/>
        <v>2.4035965559070542E-6</v>
      </c>
      <c r="N698" s="13">
        <f t="shared" si="127"/>
        <v>1.4902298646623737E-6</v>
      </c>
      <c r="O698" s="13">
        <f t="shared" si="128"/>
        <v>1.4902298646623737E-6</v>
      </c>
      <c r="Q698">
        <v>22.614168809845861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30.209677419999998</v>
      </c>
      <c r="G699" s="13">
        <f t="shared" si="122"/>
        <v>0</v>
      </c>
      <c r="H699" s="13">
        <f t="shared" si="123"/>
        <v>30.209677419999998</v>
      </c>
      <c r="I699" s="16">
        <f t="shared" si="130"/>
        <v>30.380044047365331</v>
      </c>
      <c r="J699" s="13">
        <f t="shared" si="124"/>
        <v>30.176429293792051</v>
      </c>
      <c r="K699" s="13">
        <f t="shared" si="125"/>
        <v>0.20361475357328018</v>
      </c>
      <c r="L699" s="13">
        <f t="shared" si="126"/>
        <v>0</v>
      </c>
      <c r="M699" s="13">
        <f t="shared" si="131"/>
        <v>9.1336669124468049E-7</v>
      </c>
      <c r="N699" s="13">
        <f t="shared" si="127"/>
        <v>5.6628734857170186E-7</v>
      </c>
      <c r="O699" s="13">
        <f t="shared" si="128"/>
        <v>5.6628734857170186E-7</v>
      </c>
      <c r="Q699">
        <v>23.068896619708621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13.53225806</v>
      </c>
      <c r="G700" s="13">
        <f t="shared" si="122"/>
        <v>0</v>
      </c>
      <c r="H700" s="13">
        <f t="shared" si="123"/>
        <v>13.53225806</v>
      </c>
      <c r="I700" s="16">
        <f t="shared" si="130"/>
        <v>13.73587281357328</v>
      </c>
      <c r="J700" s="13">
        <f t="shared" si="124"/>
        <v>13.720027786814814</v>
      </c>
      <c r="K700" s="13">
        <f t="shared" si="125"/>
        <v>1.5845026758466219E-2</v>
      </c>
      <c r="L700" s="13">
        <f t="shared" si="126"/>
        <v>0</v>
      </c>
      <c r="M700" s="13">
        <f t="shared" si="131"/>
        <v>3.4707934267297864E-7</v>
      </c>
      <c r="N700" s="13">
        <f t="shared" si="127"/>
        <v>2.1518919245724675E-7</v>
      </c>
      <c r="O700" s="13">
        <f t="shared" si="128"/>
        <v>2.1518919245724675E-7</v>
      </c>
      <c r="Q700">
        <v>24.35552102282908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56.603225809999998</v>
      </c>
      <c r="G701" s="13">
        <f t="shared" si="122"/>
        <v>2.8370166977588576</v>
      </c>
      <c r="H701" s="13">
        <f t="shared" si="123"/>
        <v>53.766209112241143</v>
      </c>
      <c r="I701" s="16">
        <f t="shared" si="130"/>
        <v>53.782054138999612</v>
      </c>
      <c r="J701" s="13">
        <f t="shared" si="124"/>
        <v>53.036175153528369</v>
      </c>
      <c r="K701" s="13">
        <f t="shared" si="125"/>
        <v>0.74587898547124354</v>
      </c>
      <c r="L701" s="13">
        <f t="shared" si="126"/>
        <v>0</v>
      </c>
      <c r="M701" s="13">
        <f t="shared" si="131"/>
        <v>1.3189015021573189E-7</v>
      </c>
      <c r="N701" s="13">
        <f t="shared" si="127"/>
        <v>8.1771893133753777E-8</v>
      </c>
      <c r="O701" s="13">
        <f t="shared" si="128"/>
        <v>2.8370167795307508</v>
      </c>
      <c r="Q701">
        <v>25.965469870967748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23.354838709999999</v>
      </c>
      <c r="G702" s="13">
        <f t="shared" si="122"/>
        <v>0</v>
      </c>
      <c r="H702" s="13">
        <f t="shared" si="123"/>
        <v>23.354838709999999</v>
      </c>
      <c r="I702" s="16">
        <f t="shared" si="130"/>
        <v>24.100717695471243</v>
      </c>
      <c r="J702" s="13">
        <f t="shared" si="124"/>
        <v>23.989113506580438</v>
      </c>
      <c r="K702" s="13">
        <f t="shared" si="125"/>
        <v>0.11160418889080503</v>
      </c>
      <c r="L702" s="13">
        <f t="shared" si="126"/>
        <v>0</v>
      </c>
      <c r="M702" s="13">
        <f t="shared" si="131"/>
        <v>5.0118257081978117E-8</v>
      </c>
      <c r="N702" s="13">
        <f t="shared" si="127"/>
        <v>3.107331939082643E-8</v>
      </c>
      <c r="O702" s="13">
        <f t="shared" si="128"/>
        <v>3.107331939082643E-8</v>
      </c>
      <c r="Q702">
        <v>22.428196040162891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11.41935484</v>
      </c>
      <c r="G703" s="13">
        <f t="shared" si="122"/>
        <v>0</v>
      </c>
      <c r="H703" s="13">
        <f t="shared" si="123"/>
        <v>11.41935484</v>
      </c>
      <c r="I703" s="16">
        <f t="shared" si="130"/>
        <v>11.530959028890805</v>
      </c>
      <c r="J703" s="13">
        <f t="shared" si="124"/>
        <v>11.516884775057957</v>
      </c>
      <c r="K703" s="13">
        <f t="shared" si="125"/>
        <v>1.4074253832848882E-2</v>
      </c>
      <c r="L703" s="13">
        <f t="shared" si="126"/>
        <v>0</v>
      </c>
      <c r="M703" s="13">
        <f t="shared" si="131"/>
        <v>1.9044937691151687E-8</v>
      </c>
      <c r="N703" s="13">
        <f t="shared" si="127"/>
        <v>1.1807861368514046E-8</v>
      </c>
      <c r="O703" s="13">
        <f t="shared" si="128"/>
        <v>1.1807861368514046E-8</v>
      </c>
      <c r="Q703">
        <v>21.46604211717468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93.996774189999996</v>
      </c>
      <c r="G704" s="13">
        <f t="shared" si="122"/>
        <v>9.0954515802974427</v>
      </c>
      <c r="H704" s="13">
        <f t="shared" si="123"/>
        <v>84.901322609702561</v>
      </c>
      <c r="I704" s="16">
        <f t="shared" si="130"/>
        <v>84.915396863535406</v>
      </c>
      <c r="J704" s="13">
        <f t="shared" si="124"/>
        <v>72.991885989437193</v>
      </c>
      <c r="K704" s="13">
        <f t="shared" si="125"/>
        <v>11.923510874098213</v>
      </c>
      <c r="L704" s="13">
        <f t="shared" si="126"/>
        <v>0</v>
      </c>
      <c r="M704" s="13">
        <f t="shared" si="131"/>
        <v>7.2370763226376405E-9</v>
      </c>
      <c r="N704" s="13">
        <f t="shared" si="127"/>
        <v>4.4869873200353368E-9</v>
      </c>
      <c r="O704" s="13">
        <f t="shared" si="128"/>
        <v>9.0954515847844295</v>
      </c>
      <c r="Q704">
        <v>14.51041399733724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54.638709679999998</v>
      </c>
      <c r="G705" s="13">
        <f t="shared" si="122"/>
        <v>2.5082221113141649</v>
      </c>
      <c r="H705" s="13">
        <f t="shared" si="123"/>
        <v>52.130487568685837</v>
      </c>
      <c r="I705" s="16">
        <f t="shared" si="130"/>
        <v>64.053998442784049</v>
      </c>
      <c r="J705" s="13">
        <f t="shared" si="124"/>
        <v>57.050254624022536</v>
      </c>
      <c r="K705" s="13">
        <f t="shared" si="125"/>
        <v>7.0037438187615138</v>
      </c>
      <c r="L705" s="13">
        <f t="shared" si="126"/>
        <v>0</v>
      </c>
      <c r="M705" s="13">
        <f t="shared" si="131"/>
        <v>2.7500890026023036E-9</v>
      </c>
      <c r="N705" s="13">
        <f t="shared" si="127"/>
        <v>1.7050551816134283E-9</v>
      </c>
      <c r="O705" s="13">
        <f t="shared" si="128"/>
        <v>2.5082221130192202</v>
      </c>
      <c r="Q705">
        <v>12.62760051243594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152.73870969999999</v>
      </c>
      <c r="G706" s="13">
        <f t="shared" si="122"/>
        <v>18.926895617853525</v>
      </c>
      <c r="H706" s="13">
        <f t="shared" si="123"/>
        <v>133.81181408214647</v>
      </c>
      <c r="I706" s="16">
        <f t="shared" si="130"/>
        <v>140.81555790090798</v>
      </c>
      <c r="J706" s="13">
        <f t="shared" si="124"/>
        <v>92.240460965970968</v>
      </c>
      <c r="K706" s="13">
        <f t="shared" si="125"/>
        <v>48.575096934937008</v>
      </c>
      <c r="L706" s="13">
        <f t="shared" si="126"/>
        <v>19.174851328753661</v>
      </c>
      <c r="M706" s="13">
        <f t="shared" si="131"/>
        <v>19.174851329798695</v>
      </c>
      <c r="N706" s="13">
        <f t="shared" si="127"/>
        <v>11.888407824475191</v>
      </c>
      <c r="O706" s="13">
        <f t="shared" si="128"/>
        <v>30.815303442328716</v>
      </c>
      <c r="Q706">
        <v>12.2247879516129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23.767741940000001</v>
      </c>
      <c r="G707" s="13">
        <f t="shared" si="122"/>
        <v>0</v>
      </c>
      <c r="H707" s="13">
        <f t="shared" si="123"/>
        <v>23.767741940000001</v>
      </c>
      <c r="I707" s="16">
        <f t="shared" si="130"/>
        <v>53.16798754618334</v>
      </c>
      <c r="J707" s="13">
        <f t="shared" si="124"/>
        <v>49.002801111939888</v>
      </c>
      <c r="K707" s="13">
        <f t="shared" si="125"/>
        <v>4.1651864342434521</v>
      </c>
      <c r="L707" s="13">
        <f t="shared" si="126"/>
        <v>0</v>
      </c>
      <c r="M707" s="13">
        <f t="shared" si="131"/>
        <v>7.2864435053235042</v>
      </c>
      <c r="N707" s="13">
        <f t="shared" si="127"/>
        <v>4.5175949733005725</v>
      </c>
      <c r="O707" s="13">
        <f t="shared" si="128"/>
        <v>4.5175949733005725</v>
      </c>
      <c r="Q707">
        <v>12.7230359991591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12.01612903</v>
      </c>
      <c r="G708" s="13">
        <f t="shared" si="122"/>
        <v>0</v>
      </c>
      <c r="H708" s="13">
        <f t="shared" si="123"/>
        <v>12.01612903</v>
      </c>
      <c r="I708" s="16">
        <f t="shared" si="130"/>
        <v>16.181315464243454</v>
      </c>
      <c r="J708" s="13">
        <f t="shared" si="124"/>
        <v>16.101760365781395</v>
      </c>
      <c r="K708" s="13">
        <f t="shared" si="125"/>
        <v>7.9555098462058993E-2</v>
      </c>
      <c r="L708" s="13">
        <f t="shared" si="126"/>
        <v>0</v>
      </c>
      <c r="M708" s="13">
        <f t="shared" si="131"/>
        <v>2.7688485320229317</v>
      </c>
      <c r="N708" s="13">
        <f t="shared" si="127"/>
        <v>1.7166860898542176</v>
      </c>
      <c r="O708" s="13">
        <f t="shared" si="128"/>
        <v>1.7166860898542176</v>
      </c>
      <c r="Q708">
        <v>16.364064895383869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138.9645161</v>
      </c>
      <c r="G709" s="13">
        <f t="shared" si="122"/>
        <v>16.621554257117978</v>
      </c>
      <c r="H709" s="13">
        <f t="shared" si="123"/>
        <v>122.34296184288202</v>
      </c>
      <c r="I709" s="16">
        <f t="shared" si="130"/>
        <v>122.42251694134407</v>
      </c>
      <c r="J709" s="13">
        <f t="shared" si="124"/>
        <v>95.34562585571139</v>
      </c>
      <c r="K709" s="13">
        <f t="shared" si="125"/>
        <v>27.076891085632681</v>
      </c>
      <c r="L709" s="13">
        <f t="shared" si="126"/>
        <v>6.0820522421001595</v>
      </c>
      <c r="M709" s="13">
        <f t="shared" si="131"/>
        <v>7.1342146842688727</v>
      </c>
      <c r="N709" s="13">
        <f t="shared" si="127"/>
        <v>4.4232131042467007</v>
      </c>
      <c r="O709" s="13">
        <f t="shared" si="128"/>
        <v>21.044767361364677</v>
      </c>
      <c r="Q709">
        <v>15.403833607023371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4.4000000000000004</v>
      </c>
      <c r="G710" s="13">
        <f t="shared" ref="G710:G773" si="133">IF((F710-$J$2)&gt;0,$I$2*(F710-$J$2),0)</f>
        <v>0</v>
      </c>
      <c r="H710" s="13">
        <f t="shared" ref="H710:H773" si="134">F710-G710</f>
        <v>4.4000000000000004</v>
      </c>
      <c r="I710" s="16">
        <f t="shared" si="130"/>
        <v>25.394838843532519</v>
      </c>
      <c r="J710" s="13">
        <f t="shared" ref="J710:J773" si="135">I710/SQRT(1+(I710/($K$2*(300+(25*Q710)+0.05*(Q710)^3)))^2)</f>
        <v>25.130241899750338</v>
      </c>
      <c r="K710" s="13">
        <f t="shared" ref="K710:K773" si="136">I710-J710</f>
        <v>0.26459694378218046</v>
      </c>
      <c r="L710" s="13">
        <f t="shared" ref="L710:L773" si="137">IF(K710&gt;$N$2,(K710-$N$2)/$L$2,0)</f>
        <v>0</v>
      </c>
      <c r="M710" s="13">
        <f t="shared" si="131"/>
        <v>2.7110015800221721</v>
      </c>
      <c r="N710" s="13">
        <f t="shared" ref="N710:N773" si="138">$M$2*M710</f>
        <v>1.6808209796137468</v>
      </c>
      <c r="O710" s="13">
        <f t="shared" ref="O710:O773" si="139">N710+G710</f>
        <v>1.6808209796137468</v>
      </c>
      <c r="Q710">
        <v>17.372835269129471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32.387096769999999</v>
      </c>
      <c r="G711" s="13">
        <f t="shared" si="133"/>
        <v>0</v>
      </c>
      <c r="H711" s="13">
        <f t="shared" si="134"/>
        <v>32.387096769999999</v>
      </c>
      <c r="I711" s="16">
        <f t="shared" ref="I711:I774" si="141">H711+K710-L710</f>
        <v>32.65169371378218</v>
      </c>
      <c r="J711" s="13">
        <f t="shared" si="135"/>
        <v>32.420265330056438</v>
      </c>
      <c r="K711" s="13">
        <f t="shared" si="136"/>
        <v>0.23142838372574204</v>
      </c>
      <c r="L711" s="13">
        <f t="shared" si="137"/>
        <v>0</v>
      </c>
      <c r="M711" s="13">
        <f t="shared" ref="M711:M774" si="142">L711+M710-N710</f>
        <v>1.0301806004084253</v>
      </c>
      <c r="N711" s="13">
        <f t="shared" si="138"/>
        <v>0.63871197225322363</v>
      </c>
      <c r="O711" s="13">
        <f t="shared" si="139"/>
        <v>0.63871197225322363</v>
      </c>
      <c r="Q711">
        <v>23.69336180322712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5.8838709680000001</v>
      </c>
      <c r="G712" s="13">
        <f t="shared" si="133"/>
        <v>0</v>
      </c>
      <c r="H712" s="13">
        <f t="shared" si="134"/>
        <v>5.8838709680000001</v>
      </c>
      <c r="I712" s="16">
        <f t="shared" si="141"/>
        <v>6.1152993517257421</v>
      </c>
      <c r="J712" s="13">
        <f t="shared" si="135"/>
        <v>6.1140482153247477</v>
      </c>
      <c r="K712" s="13">
        <f t="shared" si="136"/>
        <v>1.2511364009943904E-3</v>
      </c>
      <c r="L712" s="13">
        <f t="shared" si="137"/>
        <v>0</v>
      </c>
      <c r="M712" s="13">
        <f t="shared" si="142"/>
        <v>0.39146862815520167</v>
      </c>
      <c r="N712" s="13">
        <f t="shared" si="138"/>
        <v>0.24271054945622503</v>
      </c>
      <c r="O712" s="13">
        <f t="shared" si="139"/>
        <v>0.24271054945622503</v>
      </c>
      <c r="Q712">
        <v>25.163088037346299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41.593548390000002</v>
      </c>
      <c r="G713" s="13">
        <f t="shared" si="133"/>
        <v>0.32489648422966655</v>
      </c>
      <c r="H713" s="13">
        <f t="shared" si="134"/>
        <v>41.268651905770334</v>
      </c>
      <c r="I713" s="16">
        <f t="shared" si="141"/>
        <v>41.269903042171329</v>
      </c>
      <c r="J713" s="13">
        <f t="shared" si="135"/>
        <v>40.918599855451696</v>
      </c>
      <c r="K713" s="13">
        <f t="shared" si="136"/>
        <v>0.35130318671963323</v>
      </c>
      <c r="L713" s="13">
        <f t="shared" si="137"/>
        <v>0</v>
      </c>
      <c r="M713" s="13">
        <f t="shared" si="142"/>
        <v>0.14875807869897664</v>
      </c>
      <c r="N713" s="13">
        <f t="shared" si="138"/>
        <v>9.2230008793365514E-2</v>
      </c>
      <c r="O713" s="13">
        <f t="shared" si="139"/>
        <v>0.41712649302303206</v>
      </c>
      <c r="Q713">
        <v>25.724376870967749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8.9548387100000006</v>
      </c>
      <c r="G714" s="13">
        <f t="shared" si="133"/>
        <v>0</v>
      </c>
      <c r="H714" s="13">
        <f t="shared" si="134"/>
        <v>8.9548387100000006</v>
      </c>
      <c r="I714" s="16">
        <f t="shared" si="141"/>
        <v>9.3061418967196339</v>
      </c>
      <c r="J714" s="13">
        <f t="shared" si="135"/>
        <v>9.2996938713388442</v>
      </c>
      <c r="K714" s="13">
        <f t="shared" si="136"/>
        <v>6.4480253807897014E-3</v>
      </c>
      <c r="L714" s="13">
        <f t="shared" si="137"/>
        <v>0</v>
      </c>
      <c r="M714" s="13">
        <f t="shared" si="142"/>
        <v>5.6528069905611128E-2</v>
      </c>
      <c r="N714" s="13">
        <f t="shared" si="138"/>
        <v>3.5047403341478899E-2</v>
      </c>
      <c r="O714" s="13">
        <f t="shared" si="139"/>
        <v>3.5047403341478899E-2</v>
      </c>
      <c r="Q714">
        <v>22.445279270667029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47.783870970000002</v>
      </c>
      <c r="G715" s="13">
        <f t="shared" si="133"/>
        <v>1.3609503610946749</v>
      </c>
      <c r="H715" s="13">
        <f t="shared" si="134"/>
        <v>46.422920608905329</v>
      </c>
      <c r="I715" s="16">
        <f t="shared" si="141"/>
        <v>46.429368634286121</v>
      </c>
      <c r="J715" s="13">
        <f t="shared" si="135"/>
        <v>45.494183196955817</v>
      </c>
      <c r="K715" s="13">
        <f t="shared" si="136"/>
        <v>0.93518543733030413</v>
      </c>
      <c r="L715" s="13">
        <f t="shared" si="137"/>
        <v>0</v>
      </c>
      <c r="M715" s="13">
        <f t="shared" si="142"/>
        <v>2.1480666564132229E-2</v>
      </c>
      <c r="N715" s="13">
        <f t="shared" si="138"/>
        <v>1.3318013269761982E-2</v>
      </c>
      <c r="O715" s="13">
        <f t="shared" si="139"/>
        <v>1.3742683743644368</v>
      </c>
      <c r="Q715">
        <v>21.137670075120209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8.5870967740000008</v>
      </c>
      <c r="G716" s="13">
        <f t="shared" si="133"/>
        <v>0</v>
      </c>
      <c r="H716" s="13">
        <f t="shared" si="134"/>
        <v>8.5870967740000008</v>
      </c>
      <c r="I716" s="16">
        <f t="shared" si="141"/>
        <v>9.5222822113303049</v>
      </c>
      <c r="J716" s="13">
        <f t="shared" si="135"/>
        <v>9.50911318832223</v>
      </c>
      <c r="K716" s="13">
        <f t="shared" si="136"/>
        <v>1.3169023008074987E-2</v>
      </c>
      <c r="L716" s="13">
        <f t="shared" si="137"/>
        <v>0</v>
      </c>
      <c r="M716" s="13">
        <f t="shared" si="142"/>
        <v>8.1626532943702475E-3</v>
      </c>
      <c r="N716" s="13">
        <f t="shared" si="138"/>
        <v>5.0608450425095536E-3</v>
      </c>
      <c r="O716" s="13">
        <f t="shared" si="139"/>
        <v>5.0608450425095536E-3</v>
      </c>
      <c r="Q716">
        <v>17.877612909061732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7.8935483870000001</v>
      </c>
      <c r="G717" s="13">
        <f t="shared" si="133"/>
        <v>0</v>
      </c>
      <c r="H717" s="13">
        <f t="shared" si="134"/>
        <v>7.8935483870000001</v>
      </c>
      <c r="I717" s="16">
        <f t="shared" si="141"/>
        <v>7.906717410008075</v>
      </c>
      <c r="J717" s="13">
        <f t="shared" si="135"/>
        <v>7.8927685460882717</v>
      </c>
      <c r="K717" s="13">
        <f t="shared" si="136"/>
        <v>1.3948863919803323E-2</v>
      </c>
      <c r="L717" s="13">
        <f t="shared" si="137"/>
        <v>0</v>
      </c>
      <c r="M717" s="13">
        <f t="shared" si="142"/>
        <v>3.1018082518606939E-3</v>
      </c>
      <c r="N717" s="13">
        <f t="shared" si="138"/>
        <v>1.9231211161536302E-3</v>
      </c>
      <c r="O717" s="13">
        <f t="shared" si="139"/>
        <v>1.9231211161536302E-3</v>
      </c>
      <c r="Q717">
        <v>13.469938173734899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208.06451609999999</v>
      </c>
      <c r="G718" s="13">
        <f t="shared" si="133"/>
        <v>28.186593391374544</v>
      </c>
      <c r="H718" s="13">
        <f t="shared" si="134"/>
        <v>179.87792270862545</v>
      </c>
      <c r="I718" s="16">
        <f t="shared" si="141"/>
        <v>179.89187157254526</v>
      </c>
      <c r="J718" s="13">
        <f t="shared" si="135"/>
        <v>91.265228197612743</v>
      </c>
      <c r="K718" s="13">
        <f t="shared" si="136"/>
        <v>88.626643374932513</v>
      </c>
      <c r="L718" s="13">
        <f t="shared" si="137"/>
        <v>43.566972900405759</v>
      </c>
      <c r="M718" s="13">
        <f t="shared" si="142"/>
        <v>43.568151587541465</v>
      </c>
      <c r="N718" s="13">
        <f t="shared" si="138"/>
        <v>27.012253984275709</v>
      </c>
      <c r="O718" s="13">
        <f t="shared" si="139"/>
        <v>55.198847375650253</v>
      </c>
      <c r="Q718">
        <v>10.115644651612911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106.5548387</v>
      </c>
      <c r="G719" s="13">
        <f t="shared" si="133"/>
        <v>11.197253425574846</v>
      </c>
      <c r="H719" s="13">
        <f t="shared" si="134"/>
        <v>95.357585274425162</v>
      </c>
      <c r="I719" s="16">
        <f t="shared" si="141"/>
        <v>140.4172557489519</v>
      </c>
      <c r="J719" s="13">
        <f t="shared" si="135"/>
        <v>83.300505878528099</v>
      </c>
      <c r="K719" s="13">
        <f t="shared" si="136"/>
        <v>57.116749870423803</v>
      </c>
      <c r="L719" s="13">
        <f t="shared" si="137"/>
        <v>24.376873606155549</v>
      </c>
      <c r="M719" s="13">
        <f t="shared" si="142"/>
        <v>40.932771209421297</v>
      </c>
      <c r="N719" s="13">
        <f t="shared" si="138"/>
        <v>25.378318149841203</v>
      </c>
      <c r="O719" s="13">
        <f t="shared" si="139"/>
        <v>36.575571575416049</v>
      </c>
      <c r="Q719">
        <v>9.7670470366782709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111.88709679999999</v>
      </c>
      <c r="G720" s="13">
        <f t="shared" si="133"/>
        <v>12.089695879995345</v>
      </c>
      <c r="H720" s="13">
        <f t="shared" si="134"/>
        <v>99.797400920004648</v>
      </c>
      <c r="I720" s="16">
        <f t="shared" si="141"/>
        <v>132.53727718427288</v>
      </c>
      <c r="J720" s="13">
        <f t="shared" si="135"/>
        <v>93.438053901043702</v>
      </c>
      <c r="K720" s="13">
        <f t="shared" si="136"/>
        <v>39.099223283229179</v>
      </c>
      <c r="L720" s="13">
        <f t="shared" si="137"/>
        <v>13.40387161249334</v>
      </c>
      <c r="M720" s="13">
        <f t="shared" si="142"/>
        <v>28.958324672073434</v>
      </c>
      <c r="N720" s="13">
        <f t="shared" si="138"/>
        <v>17.95416129668553</v>
      </c>
      <c r="O720" s="13">
        <f t="shared" si="139"/>
        <v>30.043857176680874</v>
      </c>
      <c r="Q720">
        <v>13.339761847526409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27.822580649999999</v>
      </c>
      <c r="G721" s="13">
        <f t="shared" si="133"/>
        <v>0</v>
      </c>
      <c r="H721" s="13">
        <f t="shared" si="134"/>
        <v>27.822580649999999</v>
      </c>
      <c r="I721" s="16">
        <f t="shared" si="141"/>
        <v>53.517932320735831</v>
      </c>
      <c r="J721" s="13">
        <f t="shared" si="135"/>
        <v>51.452384818613844</v>
      </c>
      <c r="K721" s="13">
        <f t="shared" si="136"/>
        <v>2.0655475021219871</v>
      </c>
      <c r="L721" s="13">
        <f t="shared" si="137"/>
        <v>0</v>
      </c>
      <c r="M721" s="13">
        <f t="shared" si="142"/>
        <v>11.004163375387904</v>
      </c>
      <c r="N721" s="13">
        <f t="shared" si="138"/>
        <v>6.8225812927405007</v>
      </c>
      <c r="O721" s="13">
        <f t="shared" si="139"/>
        <v>6.8225812927405007</v>
      </c>
      <c r="Q721">
        <v>18.349496016433971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10.438709680000001</v>
      </c>
      <c r="G722" s="13">
        <f t="shared" si="133"/>
        <v>0</v>
      </c>
      <c r="H722" s="13">
        <f t="shared" si="134"/>
        <v>10.438709680000001</v>
      </c>
      <c r="I722" s="16">
        <f t="shared" si="141"/>
        <v>12.504257182121988</v>
      </c>
      <c r="J722" s="13">
        <f t="shared" si="135"/>
        <v>12.488345149465959</v>
      </c>
      <c r="K722" s="13">
        <f t="shared" si="136"/>
        <v>1.591203265602914E-2</v>
      </c>
      <c r="L722" s="13">
        <f t="shared" si="137"/>
        <v>0</v>
      </c>
      <c r="M722" s="13">
        <f t="shared" si="142"/>
        <v>4.1815820826474033</v>
      </c>
      <c r="N722" s="13">
        <f t="shared" si="138"/>
        <v>2.5925808912413899</v>
      </c>
      <c r="O722" s="13">
        <f t="shared" si="139"/>
        <v>2.5925808912413899</v>
      </c>
      <c r="Q722">
        <v>22.317728848005402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22.983870970000002</v>
      </c>
      <c r="G723" s="13">
        <f t="shared" si="133"/>
        <v>0</v>
      </c>
      <c r="H723" s="13">
        <f t="shared" si="134"/>
        <v>22.983870970000002</v>
      </c>
      <c r="I723" s="16">
        <f t="shared" si="141"/>
        <v>22.999783002656031</v>
      </c>
      <c r="J723" s="13">
        <f t="shared" si="135"/>
        <v>22.910876253755134</v>
      </c>
      <c r="K723" s="13">
        <f t="shared" si="136"/>
        <v>8.8906748900896559E-2</v>
      </c>
      <c r="L723" s="13">
        <f t="shared" si="137"/>
        <v>0</v>
      </c>
      <c r="M723" s="13">
        <f t="shared" si="142"/>
        <v>1.5890011914060134</v>
      </c>
      <c r="N723" s="13">
        <f t="shared" si="138"/>
        <v>0.98518073867172828</v>
      </c>
      <c r="O723" s="13">
        <f t="shared" si="139"/>
        <v>0.98518073867172828</v>
      </c>
      <c r="Q723">
        <v>23.054817328059858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25.938709679999999</v>
      </c>
      <c r="G724" s="13">
        <f t="shared" si="133"/>
        <v>0</v>
      </c>
      <c r="H724" s="13">
        <f t="shared" si="134"/>
        <v>25.938709679999999</v>
      </c>
      <c r="I724" s="16">
        <f t="shared" si="141"/>
        <v>26.027616428900895</v>
      </c>
      <c r="J724" s="13">
        <f t="shared" si="135"/>
        <v>25.926913375024725</v>
      </c>
      <c r="K724" s="13">
        <f t="shared" si="136"/>
        <v>0.1007030538761704</v>
      </c>
      <c r="L724" s="13">
        <f t="shared" si="137"/>
        <v>0</v>
      </c>
      <c r="M724" s="13">
        <f t="shared" si="142"/>
        <v>0.60382045273428508</v>
      </c>
      <c r="N724" s="13">
        <f t="shared" si="138"/>
        <v>0.37436868069525675</v>
      </c>
      <c r="O724" s="13">
        <f t="shared" si="139"/>
        <v>0.37436868069525675</v>
      </c>
      <c r="Q724">
        <v>24.814386870967748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11.91612903</v>
      </c>
      <c r="G725" s="13">
        <f t="shared" si="133"/>
        <v>0</v>
      </c>
      <c r="H725" s="13">
        <f t="shared" si="134"/>
        <v>11.91612903</v>
      </c>
      <c r="I725" s="16">
        <f t="shared" si="141"/>
        <v>12.016832083876171</v>
      </c>
      <c r="J725" s="13">
        <f t="shared" si="135"/>
        <v>12.004751615733614</v>
      </c>
      <c r="K725" s="13">
        <f t="shared" si="136"/>
        <v>1.2080468142556811E-2</v>
      </c>
      <c r="L725" s="13">
        <f t="shared" si="137"/>
        <v>0</v>
      </c>
      <c r="M725" s="13">
        <f t="shared" si="142"/>
        <v>0.22945177203902833</v>
      </c>
      <c r="N725" s="13">
        <f t="shared" si="138"/>
        <v>0.14226009866419756</v>
      </c>
      <c r="O725" s="13">
        <f t="shared" si="139"/>
        <v>0.14226009866419756</v>
      </c>
      <c r="Q725">
        <v>23.430293927272722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32.393548389999999</v>
      </c>
      <c r="G726" s="13">
        <f t="shared" si="133"/>
        <v>0</v>
      </c>
      <c r="H726" s="13">
        <f t="shared" si="134"/>
        <v>32.393548389999999</v>
      </c>
      <c r="I726" s="16">
        <f t="shared" si="141"/>
        <v>32.405628858142556</v>
      </c>
      <c r="J726" s="13">
        <f t="shared" si="135"/>
        <v>32.14236878077687</v>
      </c>
      <c r="K726" s="13">
        <f t="shared" si="136"/>
        <v>0.26326007736568613</v>
      </c>
      <c r="L726" s="13">
        <f t="shared" si="137"/>
        <v>0</v>
      </c>
      <c r="M726" s="13">
        <f t="shared" si="142"/>
        <v>8.7191673374830775E-2</v>
      </c>
      <c r="N726" s="13">
        <f t="shared" si="138"/>
        <v>5.4058837492395082E-2</v>
      </c>
      <c r="O726" s="13">
        <f t="shared" si="139"/>
        <v>5.4058837492395082E-2</v>
      </c>
      <c r="Q726">
        <v>22.604191029037509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16.96129032</v>
      </c>
      <c r="G727" s="13">
        <f t="shared" si="133"/>
        <v>0</v>
      </c>
      <c r="H727" s="13">
        <f t="shared" si="134"/>
        <v>16.96129032</v>
      </c>
      <c r="I727" s="16">
        <f t="shared" si="141"/>
        <v>17.224550397365686</v>
      </c>
      <c r="J727" s="13">
        <f t="shared" si="135"/>
        <v>17.163298593488218</v>
      </c>
      <c r="K727" s="13">
        <f t="shared" si="136"/>
        <v>6.1251803877468092E-2</v>
      </c>
      <c r="L727" s="13">
        <f t="shared" si="137"/>
        <v>0</v>
      </c>
      <c r="M727" s="13">
        <f t="shared" si="142"/>
        <v>3.3132835882435693E-2</v>
      </c>
      <c r="N727" s="13">
        <f t="shared" si="138"/>
        <v>2.0542358247110131E-2</v>
      </c>
      <c r="O727" s="13">
        <f t="shared" si="139"/>
        <v>2.0542358247110131E-2</v>
      </c>
      <c r="Q727">
        <v>19.557332931954221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2.6548387099999999</v>
      </c>
      <c r="G728" s="13">
        <f t="shared" si="133"/>
        <v>0</v>
      </c>
      <c r="H728" s="13">
        <f t="shared" si="134"/>
        <v>2.6548387099999999</v>
      </c>
      <c r="I728" s="16">
        <f t="shared" si="141"/>
        <v>2.716090513877468</v>
      </c>
      <c r="J728" s="13">
        <f t="shared" si="135"/>
        <v>2.715673184886549</v>
      </c>
      <c r="K728" s="13">
        <f t="shared" si="136"/>
        <v>4.1732899091906361E-4</v>
      </c>
      <c r="L728" s="13">
        <f t="shared" si="137"/>
        <v>0</v>
      </c>
      <c r="M728" s="13">
        <f t="shared" si="142"/>
        <v>1.2590477635325562E-2</v>
      </c>
      <c r="N728" s="13">
        <f t="shared" si="138"/>
        <v>7.8060961339018482E-3</v>
      </c>
      <c r="O728" s="13">
        <f t="shared" si="139"/>
        <v>7.8060961339018482E-3</v>
      </c>
      <c r="Q728">
        <v>15.675566616110061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99.858064519999999</v>
      </c>
      <c r="G729" s="13">
        <f t="shared" si="133"/>
        <v>10.076436414504238</v>
      </c>
      <c r="H729" s="13">
        <f t="shared" si="134"/>
        <v>89.781628105495756</v>
      </c>
      <c r="I729" s="16">
        <f t="shared" si="141"/>
        <v>89.782045434486676</v>
      </c>
      <c r="J729" s="13">
        <f t="shared" si="135"/>
        <v>74.946259059996777</v>
      </c>
      <c r="K729" s="13">
        <f t="shared" si="136"/>
        <v>14.835786374489899</v>
      </c>
      <c r="L729" s="13">
        <f t="shared" si="137"/>
        <v>0</v>
      </c>
      <c r="M729" s="13">
        <f t="shared" si="142"/>
        <v>4.7843815014237141E-3</v>
      </c>
      <c r="N729" s="13">
        <f t="shared" si="138"/>
        <v>2.9663165308827029E-3</v>
      </c>
      <c r="O729" s="13">
        <f t="shared" si="139"/>
        <v>10.07940273103512</v>
      </c>
      <c r="Q729">
        <v>13.812995345203809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61.458064520000001</v>
      </c>
      <c r="G730" s="13">
        <f t="shared" si="133"/>
        <v>3.6495550432241788</v>
      </c>
      <c r="H730" s="13">
        <f t="shared" si="134"/>
        <v>57.808509476775825</v>
      </c>
      <c r="I730" s="16">
        <f t="shared" si="141"/>
        <v>72.644295851265724</v>
      </c>
      <c r="J730" s="13">
        <f t="shared" si="135"/>
        <v>60.76987144511704</v>
      </c>
      <c r="K730" s="13">
        <f t="shared" si="136"/>
        <v>11.874424406148684</v>
      </c>
      <c r="L730" s="13">
        <f t="shared" si="137"/>
        <v>0</v>
      </c>
      <c r="M730" s="13">
        <f t="shared" si="142"/>
        <v>1.8180649705410112E-3</v>
      </c>
      <c r="N730" s="13">
        <f t="shared" si="138"/>
        <v>1.1272002817354269E-3</v>
      </c>
      <c r="O730" s="13">
        <f t="shared" si="139"/>
        <v>3.6506822435059143</v>
      </c>
      <c r="Q730">
        <v>10.805680651612899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147.33548390000001</v>
      </c>
      <c r="G731" s="13">
        <f t="shared" si="133"/>
        <v>18.022575533508743</v>
      </c>
      <c r="H731" s="13">
        <f t="shared" si="134"/>
        <v>129.31290836649129</v>
      </c>
      <c r="I731" s="16">
        <f t="shared" si="141"/>
        <v>141.18733277263996</v>
      </c>
      <c r="J731" s="13">
        <f t="shared" si="135"/>
        <v>87.643097196711267</v>
      </c>
      <c r="K731" s="13">
        <f t="shared" si="136"/>
        <v>53.544235575928695</v>
      </c>
      <c r="L731" s="13">
        <f t="shared" si="137"/>
        <v>22.201147305091421</v>
      </c>
      <c r="M731" s="13">
        <f t="shared" si="142"/>
        <v>22.201838169780224</v>
      </c>
      <c r="N731" s="13">
        <f t="shared" si="138"/>
        <v>13.765139665263739</v>
      </c>
      <c r="O731" s="13">
        <f t="shared" si="139"/>
        <v>31.787715198772482</v>
      </c>
      <c r="Q731">
        <v>10.92282755059327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163.64193549999999</v>
      </c>
      <c r="G732" s="13">
        <f t="shared" si="133"/>
        <v>20.751732565272277</v>
      </c>
      <c r="H732" s="13">
        <f t="shared" si="134"/>
        <v>142.89020293472771</v>
      </c>
      <c r="I732" s="16">
        <f t="shared" si="141"/>
        <v>174.233291205565</v>
      </c>
      <c r="J732" s="13">
        <f t="shared" si="135"/>
        <v>107.84829082329902</v>
      </c>
      <c r="K732" s="13">
        <f t="shared" si="136"/>
        <v>66.385000382265972</v>
      </c>
      <c r="L732" s="13">
        <f t="shared" si="137"/>
        <v>30.021407047082189</v>
      </c>
      <c r="M732" s="13">
        <f t="shared" si="142"/>
        <v>38.458105551598671</v>
      </c>
      <c r="N732" s="13">
        <f t="shared" si="138"/>
        <v>23.844025441991175</v>
      </c>
      <c r="O732" s="13">
        <f t="shared" si="139"/>
        <v>44.595758007263456</v>
      </c>
      <c r="Q732">
        <v>13.94047190450126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113.7419355</v>
      </c>
      <c r="G733" s="13">
        <f t="shared" si="133"/>
        <v>12.400134116655744</v>
      </c>
      <c r="H733" s="13">
        <f t="shared" si="134"/>
        <v>101.34180138334425</v>
      </c>
      <c r="I733" s="16">
        <f t="shared" si="141"/>
        <v>137.70539471852803</v>
      </c>
      <c r="J733" s="13">
        <f t="shared" si="135"/>
        <v>99.617477993617868</v>
      </c>
      <c r="K733" s="13">
        <f t="shared" si="136"/>
        <v>38.087916724910158</v>
      </c>
      <c r="L733" s="13">
        <f t="shared" si="137"/>
        <v>12.78796749119596</v>
      </c>
      <c r="M733" s="13">
        <f t="shared" si="142"/>
        <v>27.40204760080346</v>
      </c>
      <c r="N733" s="13">
        <f t="shared" si="138"/>
        <v>16.989269512498144</v>
      </c>
      <c r="O733" s="13">
        <f t="shared" si="139"/>
        <v>29.38940362915389</v>
      </c>
      <c r="Q733">
        <v>14.65520313668083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34.545161290000003</v>
      </c>
      <c r="G734" s="13">
        <f t="shared" si="133"/>
        <v>0</v>
      </c>
      <c r="H734" s="13">
        <f t="shared" si="134"/>
        <v>34.545161290000003</v>
      </c>
      <c r="I734" s="16">
        <f t="shared" si="141"/>
        <v>59.845110523714197</v>
      </c>
      <c r="J734" s="13">
        <f t="shared" si="135"/>
        <v>56.995317201646756</v>
      </c>
      <c r="K734" s="13">
        <f t="shared" si="136"/>
        <v>2.8497933220674412</v>
      </c>
      <c r="L734" s="13">
        <f t="shared" si="137"/>
        <v>0</v>
      </c>
      <c r="M734" s="13">
        <f t="shared" si="142"/>
        <v>10.412778088305316</v>
      </c>
      <c r="N734" s="13">
        <f t="shared" si="138"/>
        <v>6.4559224147492964</v>
      </c>
      <c r="O734" s="13">
        <f t="shared" si="139"/>
        <v>6.4559224147492964</v>
      </c>
      <c r="Q734">
        <v>18.343329683048449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3.74516129</v>
      </c>
      <c r="G735" s="13">
        <f t="shared" si="133"/>
        <v>0</v>
      </c>
      <c r="H735" s="13">
        <f t="shared" si="134"/>
        <v>3.74516129</v>
      </c>
      <c r="I735" s="16">
        <f t="shared" si="141"/>
        <v>6.5949546120674416</v>
      </c>
      <c r="J735" s="13">
        <f t="shared" si="135"/>
        <v>6.5927002004247592</v>
      </c>
      <c r="K735" s="13">
        <f t="shared" si="136"/>
        <v>2.2544116426823635E-3</v>
      </c>
      <c r="L735" s="13">
        <f t="shared" si="137"/>
        <v>0</v>
      </c>
      <c r="M735" s="13">
        <f t="shared" si="142"/>
        <v>3.9568556735560199</v>
      </c>
      <c r="N735" s="13">
        <f t="shared" si="138"/>
        <v>2.4532505176047321</v>
      </c>
      <c r="O735" s="13">
        <f t="shared" si="139"/>
        <v>2.4532505176047321</v>
      </c>
      <c r="Q735">
        <v>22.575117186760281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27.838709680000001</v>
      </c>
      <c r="G736" s="13">
        <f t="shared" si="133"/>
        <v>0</v>
      </c>
      <c r="H736" s="13">
        <f t="shared" si="134"/>
        <v>27.838709680000001</v>
      </c>
      <c r="I736" s="16">
        <f t="shared" si="141"/>
        <v>27.840964091642682</v>
      </c>
      <c r="J736" s="13">
        <f t="shared" si="135"/>
        <v>27.736533081638285</v>
      </c>
      <c r="K736" s="13">
        <f t="shared" si="136"/>
        <v>0.10443101000439725</v>
      </c>
      <c r="L736" s="13">
        <f t="shared" si="137"/>
        <v>0</v>
      </c>
      <c r="M736" s="13">
        <f t="shared" si="142"/>
        <v>1.5036051559512877</v>
      </c>
      <c r="N736" s="13">
        <f t="shared" si="138"/>
        <v>0.93223519668979837</v>
      </c>
      <c r="O736" s="13">
        <f t="shared" si="139"/>
        <v>0.93223519668979837</v>
      </c>
      <c r="Q736">
        <v>26.009424601758361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45.96451613</v>
      </c>
      <c r="G737" s="13">
        <f t="shared" si="133"/>
        <v>1.0564509410700855</v>
      </c>
      <c r="H737" s="13">
        <f t="shared" si="134"/>
        <v>44.908065188929918</v>
      </c>
      <c r="I737" s="16">
        <f t="shared" si="141"/>
        <v>45.012496198934315</v>
      </c>
      <c r="J737" s="13">
        <f t="shared" si="135"/>
        <v>44.601184694043297</v>
      </c>
      <c r="K737" s="13">
        <f t="shared" si="136"/>
        <v>0.41131150489101742</v>
      </c>
      <c r="L737" s="13">
        <f t="shared" si="137"/>
        <v>0</v>
      </c>
      <c r="M737" s="13">
        <f t="shared" si="142"/>
        <v>0.57136995926148937</v>
      </c>
      <c r="N737" s="13">
        <f t="shared" si="138"/>
        <v>0.35424937474212342</v>
      </c>
      <c r="O737" s="13">
        <f t="shared" si="139"/>
        <v>1.4107003158122089</v>
      </c>
      <c r="Q737">
        <v>26.461128870967752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9.6419354839999993</v>
      </c>
      <c r="G738" s="13">
        <f t="shared" si="133"/>
        <v>0</v>
      </c>
      <c r="H738" s="13">
        <f t="shared" si="134"/>
        <v>9.6419354839999993</v>
      </c>
      <c r="I738" s="16">
        <f t="shared" si="141"/>
        <v>10.053246988891017</v>
      </c>
      <c r="J738" s="13">
        <f t="shared" si="135"/>
        <v>10.046389059059551</v>
      </c>
      <c r="K738" s="13">
        <f t="shared" si="136"/>
        <v>6.8579298314652704E-3</v>
      </c>
      <c r="L738" s="13">
        <f t="shared" si="137"/>
        <v>0</v>
      </c>
      <c r="M738" s="13">
        <f t="shared" si="142"/>
        <v>0.21712058451936594</v>
      </c>
      <c r="N738" s="13">
        <f t="shared" si="138"/>
        <v>0.13461476240200687</v>
      </c>
      <c r="O738" s="13">
        <f t="shared" si="139"/>
        <v>0.13461476240200687</v>
      </c>
      <c r="Q738">
        <v>23.65424716823907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3.1774193550000001</v>
      </c>
      <c r="G739" s="13">
        <f t="shared" si="133"/>
        <v>0</v>
      </c>
      <c r="H739" s="13">
        <f t="shared" si="134"/>
        <v>3.1774193550000001</v>
      </c>
      <c r="I739" s="16">
        <f t="shared" si="141"/>
        <v>3.1842772848314653</v>
      </c>
      <c r="J739" s="13">
        <f t="shared" si="135"/>
        <v>3.1839795513112978</v>
      </c>
      <c r="K739" s="13">
        <f t="shared" si="136"/>
        <v>2.9773352016748689E-4</v>
      </c>
      <c r="L739" s="13">
        <f t="shared" si="137"/>
        <v>0</v>
      </c>
      <c r="M739" s="13">
        <f t="shared" si="142"/>
        <v>8.2505822117359073E-2</v>
      </c>
      <c r="N739" s="13">
        <f t="shared" si="138"/>
        <v>5.1153609712762622E-2</v>
      </c>
      <c r="O739" s="13">
        <f t="shared" si="139"/>
        <v>5.1153609712762622E-2</v>
      </c>
      <c r="Q739">
        <v>21.44599336864496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0.15161290299999999</v>
      </c>
      <c r="G740" s="13">
        <f t="shared" si="133"/>
        <v>0</v>
      </c>
      <c r="H740" s="13">
        <f t="shared" si="134"/>
        <v>0.15161290299999999</v>
      </c>
      <c r="I740" s="16">
        <f t="shared" si="141"/>
        <v>0.15191063652016748</v>
      </c>
      <c r="J740" s="13">
        <f t="shared" si="135"/>
        <v>0.15191057961983834</v>
      </c>
      <c r="K740" s="13">
        <f t="shared" si="136"/>
        <v>5.6900329142850481E-8</v>
      </c>
      <c r="L740" s="13">
        <f t="shared" si="137"/>
        <v>0</v>
      </c>
      <c r="M740" s="13">
        <f t="shared" si="142"/>
        <v>3.1352212404596451E-2</v>
      </c>
      <c r="N740" s="13">
        <f t="shared" si="138"/>
        <v>1.94383716908498E-2</v>
      </c>
      <c r="O740" s="13">
        <f t="shared" si="139"/>
        <v>1.94383716908498E-2</v>
      </c>
      <c r="Q740">
        <v>17.45163054566807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40.261290320000001</v>
      </c>
      <c r="G741" s="13">
        <f t="shared" si="133"/>
        <v>0.10192084433850675</v>
      </c>
      <c r="H741" s="13">
        <f t="shared" si="134"/>
        <v>40.159369475661492</v>
      </c>
      <c r="I741" s="16">
        <f t="shared" si="141"/>
        <v>40.159369532561819</v>
      </c>
      <c r="J741" s="13">
        <f t="shared" si="135"/>
        <v>38.566615266692445</v>
      </c>
      <c r="K741" s="13">
        <f t="shared" si="136"/>
        <v>1.5927542658693739</v>
      </c>
      <c r="L741" s="13">
        <f t="shared" si="137"/>
        <v>0</v>
      </c>
      <c r="M741" s="13">
        <f t="shared" si="142"/>
        <v>1.1913840713746651E-2</v>
      </c>
      <c r="N741" s="13">
        <f t="shared" si="138"/>
        <v>7.3865812425229233E-3</v>
      </c>
      <c r="O741" s="13">
        <f t="shared" si="139"/>
        <v>0.10930742558102967</v>
      </c>
      <c r="Q741">
        <v>14.045199082017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39.551612900000002</v>
      </c>
      <c r="G742" s="13">
        <f t="shared" si="133"/>
        <v>0</v>
      </c>
      <c r="H742" s="13">
        <f t="shared" si="134"/>
        <v>39.551612900000002</v>
      </c>
      <c r="I742" s="16">
        <f t="shared" si="141"/>
        <v>41.144367165869376</v>
      </c>
      <c r="J742" s="13">
        <f t="shared" si="135"/>
        <v>39.428853327573052</v>
      </c>
      <c r="K742" s="13">
        <f t="shared" si="136"/>
        <v>1.7155138382963244</v>
      </c>
      <c r="L742" s="13">
        <f t="shared" si="137"/>
        <v>0</v>
      </c>
      <c r="M742" s="13">
        <f t="shared" si="142"/>
        <v>4.5272594712237272E-3</v>
      </c>
      <c r="N742" s="13">
        <f t="shared" si="138"/>
        <v>2.8069008721587109E-3</v>
      </c>
      <c r="O742" s="13">
        <f t="shared" si="139"/>
        <v>2.8069008721587109E-3</v>
      </c>
      <c r="Q742">
        <v>14.01079048072542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106.8483871</v>
      </c>
      <c r="G743" s="13">
        <f t="shared" si="133"/>
        <v>11.246383653270914</v>
      </c>
      <c r="H743" s="13">
        <f t="shared" si="134"/>
        <v>95.602003446729086</v>
      </c>
      <c r="I743" s="16">
        <f t="shared" si="141"/>
        <v>97.317517285025417</v>
      </c>
      <c r="J743" s="13">
        <f t="shared" si="135"/>
        <v>75.985599560770964</v>
      </c>
      <c r="K743" s="13">
        <f t="shared" si="136"/>
        <v>21.331917724254453</v>
      </c>
      <c r="L743" s="13">
        <f t="shared" si="137"/>
        <v>2.5832587843597978</v>
      </c>
      <c r="M743" s="13">
        <f t="shared" si="142"/>
        <v>2.5849791429588627</v>
      </c>
      <c r="N743" s="13">
        <f t="shared" si="138"/>
        <v>1.6026870686344949</v>
      </c>
      <c r="O743" s="13">
        <f t="shared" si="139"/>
        <v>12.849070721905409</v>
      </c>
      <c r="Q743">
        <v>12.169574951612899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207.62258059999999</v>
      </c>
      <c r="G744" s="13">
        <f t="shared" si="133"/>
        <v>28.112628104076176</v>
      </c>
      <c r="H744" s="13">
        <f t="shared" si="134"/>
        <v>179.50995249592381</v>
      </c>
      <c r="I744" s="16">
        <f t="shared" si="141"/>
        <v>198.25861143581847</v>
      </c>
      <c r="J744" s="13">
        <f t="shared" si="135"/>
        <v>109.64647320835506</v>
      </c>
      <c r="K744" s="13">
        <f t="shared" si="136"/>
        <v>88.612138227463404</v>
      </c>
      <c r="L744" s="13">
        <f t="shared" si="137"/>
        <v>43.558139001294997</v>
      </c>
      <c r="M744" s="13">
        <f t="shared" si="142"/>
        <v>44.540431075619367</v>
      </c>
      <c r="N744" s="13">
        <f t="shared" si="138"/>
        <v>27.615067266884008</v>
      </c>
      <c r="O744" s="13">
        <f t="shared" si="139"/>
        <v>55.727695370960184</v>
      </c>
      <c r="Q744">
        <v>13.323826994330259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150.87419349999999</v>
      </c>
      <c r="G745" s="13">
        <f t="shared" si="133"/>
        <v>18.614837689930873</v>
      </c>
      <c r="H745" s="13">
        <f t="shared" si="134"/>
        <v>132.25935581006911</v>
      </c>
      <c r="I745" s="16">
        <f t="shared" si="141"/>
        <v>177.31335503623751</v>
      </c>
      <c r="J745" s="13">
        <f t="shared" si="135"/>
        <v>108.49867252238759</v>
      </c>
      <c r="K745" s="13">
        <f t="shared" si="136"/>
        <v>68.814682513849917</v>
      </c>
      <c r="L745" s="13">
        <f t="shared" si="137"/>
        <v>31.501127737089909</v>
      </c>
      <c r="M745" s="13">
        <f t="shared" si="142"/>
        <v>48.426491545825257</v>
      </c>
      <c r="N745" s="13">
        <f t="shared" si="138"/>
        <v>30.024424758411659</v>
      </c>
      <c r="O745" s="13">
        <f t="shared" si="139"/>
        <v>48.639262448342535</v>
      </c>
      <c r="Q745">
        <v>13.92590343874777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57.980645160000002</v>
      </c>
      <c r="G746" s="13">
        <f t="shared" si="133"/>
        <v>3.0675508321587457</v>
      </c>
      <c r="H746" s="13">
        <f t="shared" si="134"/>
        <v>54.913094327841257</v>
      </c>
      <c r="I746" s="16">
        <f t="shared" si="141"/>
        <v>92.22664910460125</v>
      </c>
      <c r="J746" s="13">
        <f t="shared" si="135"/>
        <v>84.438142109745968</v>
      </c>
      <c r="K746" s="13">
        <f t="shared" si="136"/>
        <v>7.7885069948552825</v>
      </c>
      <c r="L746" s="13">
        <f t="shared" si="137"/>
        <v>0</v>
      </c>
      <c r="M746" s="13">
        <f t="shared" si="142"/>
        <v>18.402066787413599</v>
      </c>
      <c r="N746" s="13">
        <f t="shared" si="138"/>
        <v>11.409281408196431</v>
      </c>
      <c r="O746" s="13">
        <f t="shared" si="139"/>
        <v>14.476832240355177</v>
      </c>
      <c r="Q746">
        <v>19.983376857932711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13.370967739999999</v>
      </c>
      <c r="G747" s="13">
        <f t="shared" si="133"/>
        <v>0</v>
      </c>
      <c r="H747" s="13">
        <f t="shared" si="134"/>
        <v>13.370967739999999</v>
      </c>
      <c r="I747" s="16">
        <f t="shared" si="141"/>
        <v>21.15947473485528</v>
      </c>
      <c r="J747" s="13">
        <f t="shared" si="135"/>
        <v>21.08121139365884</v>
      </c>
      <c r="K747" s="13">
        <f t="shared" si="136"/>
        <v>7.826334119643974E-2</v>
      </c>
      <c r="L747" s="13">
        <f t="shared" si="137"/>
        <v>0</v>
      </c>
      <c r="M747" s="13">
        <f t="shared" si="142"/>
        <v>6.9927853792171675</v>
      </c>
      <c r="N747" s="13">
        <f t="shared" si="138"/>
        <v>4.3355269351146442</v>
      </c>
      <c r="O747" s="13">
        <f t="shared" si="139"/>
        <v>4.3355269351146442</v>
      </c>
      <c r="Q747">
        <v>22.185915912145649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22.81290323</v>
      </c>
      <c r="G748" s="13">
        <f t="shared" si="133"/>
        <v>0</v>
      </c>
      <c r="H748" s="13">
        <f t="shared" si="134"/>
        <v>22.81290323</v>
      </c>
      <c r="I748" s="16">
        <f t="shared" si="141"/>
        <v>22.89116657119644</v>
      </c>
      <c r="J748" s="13">
        <f t="shared" si="135"/>
        <v>22.801759443411921</v>
      </c>
      <c r="K748" s="13">
        <f t="shared" si="136"/>
        <v>8.9407127784518536E-2</v>
      </c>
      <c r="L748" s="13">
        <f t="shared" si="137"/>
        <v>0</v>
      </c>
      <c r="M748" s="13">
        <f t="shared" si="142"/>
        <v>2.6572584441025233</v>
      </c>
      <c r="N748" s="13">
        <f t="shared" si="138"/>
        <v>1.6475002353435644</v>
      </c>
      <c r="O748" s="13">
        <f t="shared" si="139"/>
        <v>1.6475002353435644</v>
      </c>
      <c r="Q748">
        <v>22.913570870967749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12.97741935</v>
      </c>
      <c r="G749" s="13">
        <f t="shared" si="133"/>
        <v>0</v>
      </c>
      <c r="H749" s="13">
        <f t="shared" si="134"/>
        <v>12.97741935</v>
      </c>
      <c r="I749" s="16">
        <f t="shared" si="141"/>
        <v>13.066826477784518</v>
      </c>
      <c r="J749" s="13">
        <f t="shared" si="135"/>
        <v>13.047820863074941</v>
      </c>
      <c r="K749" s="13">
        <f t="shared" si="136"/>
        <v>1.9005614709577401E-2</v>
      </c>
      <c r="L749" s="13">
        <f t="shared" si="137"/>
        <v>0</v>
      </c>
      <c r="M749" s="13">
        <f t="shared" si="142"/>
        <v>1.0097582087589589</v>
      </c>
      <c r="N749" s="13">
        <f t="shared" si="138"/>
        <v>0.62605008943055451</v>
      </c>
      <c r="O749" s="13">
        <f t="shared" si="139"/>
        <v>0.62605008943055451</v>
      </c>
      <c r="Q749">
        <v>21.992441125131901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54.106451610000001</v>
      </c>
      <c r="G750" s="13">
        <f t="shared" si="133"/>
        <v>2.4191398333246736</v>
      </c>
      <c r="H750" s="13">
        <f t="shared" si="134"/>
        <v>51.68731177667533</v>
      </c>
      <c r="I750" s="16">
        <f t="shared" si="141"/>
        <v>51.706317391384907</v>
      </c>
      <c r="J750" s="13">
        <f t="shared" si="135"/>
        <v>50.386089968794643</v>
      </c>
      <c r="K750" s="13">
        <f t="shared" si="136"/>
        <v>1.3202274225902642</v>
      </c>
      <c r="L750" s="13">
        <f t="shared" si="137"/>
        <v>0</v>
      </c>
      <c r="M750" s="13">
        <f t="shared" si="142"/>
        <v>0.38370811932840443</v>
      </c>
      <c r="N750" s="13">
        <f t="shared" si="138"/>
        <v>0.23789903398361073</v>
      </c>
      <c r="O750" s="13">
        <f t="shared" si="139"/>
        <v>2.6570388673082843</v>
      </c>
      <c r="Q750">
        <v>20.924429504760511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30.758064520000001</v>
      </c>
      <c r="G751" s="13">
        <f t="shared" si="133"/>
        <v>0</v>
      </c>
      <c r="H751" s="13">
        <f t="shared" si="134"/>
        <v>30.758064520000001</v>
      </c>
      <c r="I751" s="16">
        <f t="shared" si="141"/>
        <v>32.078291942590269</v>
      </c>
      <c r="J751" s="13">
        <f t="shared" si="135"/>
        <v>31.687369750458657</v>
      </c>
      <c r="K751" s="13">
        <f t="shared" si="136"/>
        <v>0.39092219213161172</v>
      </c>
      <c r="L751" s="13">
        <f t="shared" si="137"/>
        <v>0</v>
      </c>
      <c r="M751" s="13">
        <f t="shared" si="142"/>
        <v>0.1458090853447937</v>
      </c>
      <c r="N751" s="13">
        <f t="shared" si="138"/>
        <v>9.0401632913772095E-2</v>
      </c>
      <c r="O751" s="13">
        <f t="shared" si="139"/>
        <v>9.0401632913772095E-2</v>
      </c>
      <c r="Q751">
        <v>19.549925075284779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34.090322579999999</v>
      </c>
      <c r="G752" s="13">
        <f t="shared" si="133"/>
        <v>0</v>
      </c>
      <c r="H752" s="13">
        <f t="shared" si="134"/>
        <v>34.090322579999999</v>
      </c>
      <c r="I752" s="16">
        <f t="shared" si="141"/>
        <v>34.48124477213161</v>
      </c>
      <c r="J752" s="13">
        <f t="shared" si="135"/>
        <v>33.675496237020184</v>
      </c>
      <c r="K752" s="13">
        <f t="shared" si="136"/>
        <v>0.80574853511142663</v>
      </c>
      <c r="L752" s="13">
        <f t="shared" si="137"/>
        <v>0</v>
      </c>
      <c r="M752" s="13">
        <f t="shared" si="142"/>
        <v>5.5407452431021603E-2</v>
      </c>
      <c r="N752" s="13">
        <f t="shared" si="138"/>
        <v>3.4352620507233395E-2</v>
      </c>
      <c r="O752" s="13">
        <f t="shared" si="139"/>
        <v>3.4352620507233395E-2</v>
      </c>
      <c r="Q752">
        <v>15.83782430341298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40.487096770000001</v>
      </c>
      <c r="G753" s="13">
        <f t="shared" si="133"/>
        <v>0.13971332525048291</v>
      </c>
      <c r="H753" s="13">
        <f t="shared" si="134"/>
        <v>40.347383444749518</v>
      </c>
      <c r="I753" s="16">
        <f t="shared" si="141"/>
        <v>41.153131979860945</v>
      </c>
      <c r="J753" s="13">
        <f t="shared" si="135"/>
        <v>39.509674144476456</v>
      </c>
      <c r="K753" s="13">
        <f t="shared" si="136"/>
        <v>1.6434578353844884</v>
      </c>
      <c r="L753" s="13">
        <f t="shared" si="137"/>
        <v>0</v>
      </c>
      <c r="M753" s="13">
        <f t="shared" si="142"/>
        <v>2.1054831923788209E-2</v>
      </c>
      <c r="N753" s="13">
        <f t="shared" si="138"/>
        <v>1.305399579274869E-2</v>
      </c>
      <c r="O753" s="13">
        <f t="shared" si="139"/>
        <v>0.1527673210432316</v>
      </c>
      <c r="Q753">
        <v>14.345455565942281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153.71298952321561</v>
      </c>
      <c r="G754" s="13">
        <f t="shared" si="133"/>
        <v>19.089957619057653</v>
      </c>
      <c r="H754" s="13">
        <f t="shared" si="134"/>
        <v>134.62303190415795</v>
      </c>
      <c r="I754" s="16">
        <f t="shared" si="141"/>
        <v>136.26648973954244</v>
      </c>
      <c r="J754" s="13">
        <f t="shared" si="135"/>
        <v>88.213652445588167</v>
      </c>
      <c r="K754" s="13">
        <f t="shared" si="136"/>
        <v>48.052837293954269</v>
      </c>
      <c r="L754" s="13">
        <f t="shared" si="137"/>
        <v>18.856785691165765</v>
      </c>
      <c r="M754" s="13">
        <f t="shared" si="142"/>
        <v>18.864786527296804</v>
      </c>
      <c r="N754" s="13">
        <f t="shared" si="138"/>
        <v>11.696167646924019</v>
      </c>
      <c r="O754" s="13">
        <f t="shared" si="139"/>
        <v>30.786125265981674</v>
      </c>
      <c r="Q754">
        <v>11.438090951612899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70.885999507796754</v>
      </c>
      <c r="G755" s="13">
        <f t="shared" si="133"/>
        <v>5.2274774323572633</v>
      </c>
      <c r="H755" s="13">
        <f t="shared" si="134"/>
        <v>65.658522075439492</v>
      </c>
      <c r="I755" s="16">
        <f t="shared" si="141"/>
        <v>94.854573678227993</v>
      </c>
      <c r="J755" s="13">
        <f t="shared" si="135"/>
        <v>78.0299972979182</v>
      </c>
      <c r="K755" s="13">
        <f t="shared" si="136"/>
        <v>16.824576380309793</v>
      </c>
      <c r="L755" s="13">
        <f t="shared" si="137"/>
        <v>0</v>
      </c>
      <c r="M755" s="13">
        <f t="shared" si="142"/>
        <v>7.1686188803727848</v>
      </c>
      <c r="N755" s="13">
        <f t="shared" si="138"/>
        <v>4.4445437058311263</v>
      </c>
      <c r="O755" s="13">
        <f t="shared" si="139"/>
        <v>9.6720211381883896</v>
      </c>
      <c r="Q755">
        <v>13.93205831065054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4.756055903785132</v>
      </c>
      <c r="G756" s="13">
        <f t="shared" si="133"/>
        <v>0</v>
      </c>
      <c r="H756" s="13">
        <f t="shared" si="134"/>
        <v>4.756055903785132</v>
      </c>
      <c r="I756" s="16">
        <f t="shared" si="141"/>
        <v>21.580632284094925</v>
      </c>
      <c r="J756" s="13">
        <f t="shared" si="135"/>
        <v>21.352049086749417</v>
      </c>
      <c r="K756" s="13">
        <f t="shared" si="136"/>
        <v>0.22858319734550747</v>
      </c>
      <c r="L756" s="13">
        <f t="shared" si="137"/>
        <v>0</v>
      </c>
      <c r="M756" s="13">
        <f t="shared" si="142"/>
        <v>2.7240751745416585</v>
      </c>
      <c r="N756" s="13">
        <f t="shared" si="138"/>
        <v>1.6889266082158283</v>
      </c>
      <c r="O756" s="13">
        <f t="shared" si="139"/>
        <v>1.6889266082158283</v>
      </c>
      <c r="Q756">
        <v>14.93221442092435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29.731928769022279</v>
      </c>
      <c r="G757" s="13">
        <f t="shared" si="133"/>
        <v>0</v>
      </c>
      <c r="H757" s="13">
        <f t="shared" si="134"/>
        <v>29.731928769022279</v>
      </c>
      <c r="I757" s="16">
        <f t="shared" si="141"/>
        <v>29.960511966367786</v>
      </c>
      <c r="J757" s="13">
        <f t="shared" si="135"/>
        <v>29.380709724258786</v>
      </c>
      <c r="K757" s="13">
        <f t="shared" si="136"/>
        <v>0.57980224210900033</v>
      </c>
      <c r="L757" s="13">
        <f t="shared" si="137"/>
        <v>0</v>
      </c>
      <c r="M757" s="13">
        <f t="shared" si="142"/>
        <v>1.0351485663258302</v>
      </c>
      <c r="N757" s="13">
        <f t="shared" si="138"/>
        <v>0.64179211112201473</v>
      </c>
      <c r="O757" s="13">
        <f t="shared" si="139"/>
        <v>0.64179211112201473</v>
      </c>
      <c r="Q757">
        <v>15.21995526432362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7.8743954496497883</v>
      </c>
      <c r="G758" s="13">
        <f t="shared" si="133"/>
        <v>0</v>
      </c>
      <c r="H758" s="13">
        <f t="shared" si="134"/>
        <v>7.8743954496497883</v>
      </c>
      <c r="I758" s="16">
        <f t="shared" si="141"/>
        <v>8.4541976917587895</v>
      </c>
      <c r="J758" s="13">
        <f t="shared" si="135"/>
        <v>8.4476676375686246</v>
      </c>
      <c r="K758" s="13">
        <f t="shared" si="136"/>
        <v>6.5300541901649467E-3</v>
      </c>
      <c r="L758" s="13">
        <f t="shared" si="137"/>
        <v>0</v>
      </c>
      <c r="M758" s="13">
        <f t="shared" si="142"/>
        <v>0.39335645520381546</v>
      </c>
      <c r="N758" s="13">
        <f t="shared" si="138"/>
        <v>0.24388100222636558</v>
      </c>
      <c r="O758" s="13">
        <f t="shared" si="139"/>
        <v>0.24388100222636558</v>
      </c>
      <c r="Q758">
        <v>20.31791158873596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59.190544626425201</v>
      </c>
      <c r="G759" s="13">
        <f t="shared" si="133"/>
        <v>3.270047716062126</v>
      </c>
      <c r="H759" s="13">
        <f t="shared" si="134"/>
        <v>55.920496910363077</v>
      </c>
      <c r="I759" s="16">
        <f t="shared" si="141"/>
        <v>55.927026964553242</v>
      </c>
      <c r="J759" s="13">
        <f t="shared" si="135"/>
        <v>54.469094208674591</v>
      </c>
      <c r="K759" s="13">
        <f t="shared" si="136"/>
        <v>1.4579327558786517</v>
      </c>
      <c r="L759" s="13">
        <f t="shared" si="137"/>
        <v>0</v>
      </c>
      <c r="M759" s="13">
        <f t="shared" si="142"/>
        <v>0.14947545297744988</v>
      </c>
      <c r="N759" s="13">
        <f t="shared" si="138"/>
        <v>9.267478084601892E-2</v>
      </c>
      <c r="O759" s="13">
        <f t="shared" si="139"/>
        <v>3.3627224969081451</v>
      </c>
      <c r="Q759">
        <v>21.881613133970511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23.711060030381411</v>
      </c>
      <c r="G760" s="13">
        <f t="shared" si="133"/>
        <v>0</v>
      </c>
      <c r="H760" s="13">
        <f t="shared" si="134"/>
        <v>23.711060030381411</v>
      </c>
      <c r="I760" s="16">
        <f t="shared" si="141"/>
        <v>25.168992786260063</v>
      </c>
      <c r="J760" s="13">
        <f t="shared" si="135"/>
        <v>25.106673703953454</v>
      </c>
      <c r="K760" s="13">
        <f t="shared" si="136"/>
        <v>6.2319082306608209E-2</v>
      </c>
      <c r="L760" s="13">
        <f t="shared" si="137"/>
        <v>0</v>
      </c>
      <c r="M760" s="13">
        <f t="shared" si="142"/>
        <v>5.680067213143096E-2</v>
      </c>
      <c r="N760" s="13">
        <f t="shared" si="138"/>
        <v>3.5216416721487197E-2</v>
      </c>
      <c r="O760" s="13">
        <f t="shared" si="139"/>
        <v>3.5216416721487197E-2</v>
      </c>
      <c r="Q760">
        <v>27.578090870967749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20.33646121237954</v>
      </c>
      <c r="G761" s="13">
        <f t="shared" si="133"/>
        <v>0</v>
      </c>
      <c r="H761" s="13">
        <f t="shared" si="134"/>
        <v>20.33646121237954</v>
      </c>
      <c r="I761" s="16">
        <f t="shared" si="141"/>
        <v>20.398780294686148</v>
      </c>
      <c r="J761" s="13">
        <f t="shared" si="135"/>
        <v>20.349122318571638</v>
      </c>
      <c r="K761" s="13">
        <f t="shared" si="136"/>
        <v>4.965797611450995E-2</v>
      </c>
      <c r="L761" s="13">
        <f t="shared" si="137"/>
        <v>0</v>
      </c>
      <c r="M761" s="13">
        <f t="shared" si="142"/>
        <v>2.1584255409943763E-2</v>
      </c>
      <c r="N761" s="13">
        <f t="shared" si="138"/>
        <v>1.3382238354165132E-2</v>
      </c>
      <c r="O761" s="13">
        <f t="shared" si="139"/>
        <v>1.3382238354165132E-2</v>
      </c>
      <c r="Q761">
        <v>24.657515174305971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5.8947835330411742</v>
      </c>
      <c r="G762" s="13">
        <f t="shared" si="133"/>
        <v>0</v>
      </c>
      <c r="H762" s="13">
        <f t="shared" si="134"/>
        <v>5.8947835330411742</v>
      </c>
      <c r="I762" s="16">
        <f t="shared" si="141"/>
        <v>5.9444415091556841</v>
      </c>
      <c r="J762" s="13">
        <f t="shared" si="135"/>
        <v>5.9427096711900829</v>
      </c>
      <c r="K762" s="13">
        <f t="shared" si="136"/>
        <v>1.7318379656012794E-3</v>
      </c>
      <c r="L762" s="13">
        <f t="shared" si="137"/>
        <v>0</v>
      </c>
      <c r="M762" s="13">
        <f t="shared" si="142"/>
        <v>8.2020170557786307E-3</v>
      </c>
      <c r="N762" s="13">
        <f t="shared" si="138"/>
        <v>5.0852505745827507E-3</v>
      </c>
      <c r="O762" s="13">
        <f t="shared" si="139"/>
        <v>5.0852505745827507E-3</v>
      </c>
      <c r="Q762">
        <v>22.23641155879141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25.525957389186541</v>
      </c>
      <c r="G763" s="13">
        <f t="shared" si="133"/>
        <v>0</v>
      </c>
      <c r="H763" s="13">
        <f t="shared" si="134"/>
        <v>25.525957389186541</v>
      </c>
      <c r="I763" s="16">
        <f t="shared" si="141"/>
        <v>25.527689227152141</v>
      </c>
      <c r="J763" s="13">
        <f t="shared" si="135"/>
        <v>25.342540804673121</v>
      </c>
      <c r="K763" s="13">
        <f t="shared" si="136"/>
        <v>0.18514842247902052</v>
      </c>
      <c r="L763" s="13">
        <f t="shared" si="137"/>
        <v>0</v>
      </c>
      <c r="M763" s="13">
        <f t="shared" si="142"/>
        <v>3.11676648119588E-3</v>
      </c>
      <c r="N763" s="13">
        <f t="shared" si="138"/>
        <v>1.9323952183414456E-3</v>
      </c>
      <c r="O763" s="13">
        <f t="shared" si="139"/>
        <v>1.9323952183414456E-3</v>
      </c>
      <c r="Q763">
        <v>20.041135980520259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68.439015753807851</v>
      </c>
      <c r="G764" s="13">
        <f t="shared" si="133"/>
        <v>4.8179338306818407</v>
      </c>
      <c r="H764" s="13">
        <f t="shared" si="134"/>
        <v>63.621081923126013</v>
      </c>
      <c r="I764" s="16">
        <f t="shared" si="141"/>
        <v>63.80623034560503</v>
      </c>
      <c r="J764" s="13">
        <f t="shared" si="135"/>
        <v>58.040684679689427</v>
      </c>
      <c r="K764" s="13">
        <f t="shared" si="136"/>
        <v>5.765545665915603</v>
      </c>
      <c r="L764" s="13">
        <f t="shared" si="137"/>
        <v>0</v>
      </c>
      <c r="M764" s="13">
        <f t="shared" si="142"/>
        <v>1.1843712628544344E-3</v>
      </c>
      <c r="N764" s="13">
        <f t="shared" si="138"/>
        <v>7.3431018296974933E-4</v>
      </c>
      <c r="O764" s="13">
        <f t="shared" si="139"/>
        <v>4.8186681408648102</v>
      </c>
      <c r="Q764">
        <v>14.1917719241225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65.326366673483435</v>
      </c>
      <c r="G765" s="13">
        <f t="shared" si="133"/>
        <v>4.2969800184508768</v>
      </c>
      <c r="H765" s="13">
        <f t="shared" si="134"/>
        <v>61.02938665503256</v>
      </c>
      <c r="I765" s="16">
        <f t="shared" si="141"/>
        <v>66.794932320948163</v>
      </c>
      <c r="J765" s="13">
        <f t="shared" si="135"/>
        <v>58.515274875092501</v>
      </c>
      <c r="K765" s="13">
        <f t="shared" si="136"/>
        <v>8.279657445855662</v>
      </c>
      <c r="L765" s="13">
        <f t="shared" si="137"/>
        <v>0</v>
      </c>
      <c r="M765" s="13">
        <f t="shared" si="142"/>
        <v>4.500610798846851E-4</v>
      </c>
      <c r="N765" s="13">
        <f t="shared" si="138"/>
        <v>2.7903786952850475E-4</v>
      </c>
      <c r="O765" s="13">
        <f t="shared" si="139"/>
        <v>4.2972590563204056</v>
      </c>
      <c r="Q765">
        <v>12.136017951612899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29.626085701662479</v>
      </c>
      <c r="G766" s="13">
        <f t="shared" si="133"/>
        <v>0</v>
      </c>
      <c r="H766" s="13">
        <f t="shared" si="134"/>
        <v>29.626085701662479</v>
      </c>
      <c r="I766" s="16">
        <f t="shared" si="141"/>
        <v>37.905743147518137</v>
      </c>
      <c r="J766" s="13">
        <f t="shared" si="135"/>
        <v>36.06616583571239</v>
      </c>
      <c r="K766" s="13">
        <f t="shared" si="136"/>
        <v>1.8395773118057477</v>
      </c>
      <c r="L766" s="13">
        <f t="shared" si="137"/>
        <v>0</v>
      </c>
      <c r="M766" s="13">
        <f t="shared" si="142"/>
        <v>1.7102321035618036E-4</v>
      </c>
      <c r="N766" s="13">
        <f t="shared" si="138"/>
        <v>1.0603439042083182E-4</v>
      </c>
      <c r="O766" s="13">
        <f t="shared" si="139"/>
        <v>1.0603439042083182E-4</v>
      </c>
      <c r="Q766">
        <v>11.623278346666281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73.224786865977947</v>
      </c>
      <c r="G767" s="13">
        <f t="shared" si="133"/>
        <v>5.6189125600572636</v>
      </c>
      <c r="H767" s="13">
        <f t="shared" si="134"/>
        <v>67.605874305920679</v>
      </c>
      <c r="I767" s="16">
        <f t="shared" si="141"/>
        <v>69.445451617726434</v>
      </c>
      <c r="J767" s="13">
        <f t="shared" si="135"/>
        <v>61.625285871878134</v>
      </c>
      <c r="K767" s="13">
        <f t="shared" si="136"/>
        <v>7.8201657458482998</v>
      </c>
      <c r="L767" s="13">
        <f t="shared" si="137"/>
        <v>0</v>
      </c>
      <c r="M767" s="13">
        <f t="shared" si="142"/>
        <v>6.4988819935348535E-5</v>
      </c>
      <c r="N767" s="13">
        <f t="shared" si="138"/>
        <v>4.0293068359916091E-5</v>
      </c>
      <c r="O767" s="13">
        <f t="shared" si="139"/>
        <v>5.6189528531256236</v>
      </c>
      <c r="Q767">
        <v>13.55047412866046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79.339234117090569</v>
      </c>
      <c r="G768" s="13">
        <f t="shared" si="133"/>
        <v>6.6422674333346148</v>
      </c>
      <c r="H768" s="13">
        <f t="shared" si="134"/>
        <v>72.69696668375596</v>
      </c>
      <c r="I768" s="16">
        <f t="shared" si="141"/>
        <v>80.51713242960426</v>
      </c>
      <c r="J768" s="13">
        <f t="shared" si="135"/>
        <v>68.881424948684355</v>
      </c>
      <c r="K768" s="13">
        <f t="shared" si="136"/>
        <v>11.635707480919905</v>
      </c>
      <c r="L768" s="13">
        <f t="shared" si="137"/>
        <v>0</v>
      </c>
      <c r="M768" s="13">
        <f t="shared" si="142"/>
        <v>2.4695751575432444E-5</v>
      </c>
      <c r="N768" s="13">
        <f t="shared" si="138"/>
        <v>1.5311365976768116E-5</v>
      </c>
      <c r="O768" s="13">
        <f t="shared" si="139"/>
        <v>6.6422827447005917</v>
      </c>
      <c r="Q768">
        <v>13.479514054339869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66.551507363481093</v>
      </c>
      <c r="G769" s="13">
        <f t="shared" si="133"/>
        <v>4.5020277756837714</v>
      </c>
      <c r="H769" s="13">
        <f t="shared" si="134"/>
        <v>62.049479587797322</v>
      </c>
      <c r="I769" s="16">
        <f t="shared" si="141"/>
        <v>73.685187068717227</v>
      </c>
      <c r="J769" s="13">
        <f t="shared" si="135"/>
        <v>65.415833131814452</v>
      </c>
      <c r="K769" s="13">
        <f t="shared" si="136"/>
        <v>8.2693539369027746</v>
      </c>
      <c r="L769" s="13">
        <f t="shared" si="137"/>
        <v>0</v>
      </c>
      <c r="M769" s="13">
        <f t="shared" si="142"/>
        <v>9.384385598664327E-6</v>
      </c>
      <c r="N769" s="13">
        <f t="shared" si="138"/>
        <v>5.8183190711718826E-6</v>
      </c>
      <c r="O769" s="13">
        <f t="shared" si="139"/>
        <v>4.5020335940028424</v>
      </c>
      <c r="Q769">
        <v>14.43752376340009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4.6625994864790847</v>
      </c>
      <c r="G770" s="13">
        <f t="shared" si="133"/>
        <v>0</v>
      </c>
      <c r="H770" s="13">
        <f t="shared" si="134"/>
        <v>4.6625994864790847</v>
      </c>
      <c r="I770" s="16">
        <f t="shared" si="141"/>
        <v>12.931953423381859</v>
      </c>
      <c r="J770" s="13">
        <f t="shared" si="135"/>
        <v>12.909409654332237</v>
      </c>
      <c r="K770" s="13">
        <f t="shared" si="136"/>
        <v>2.2543769049622853E-2</v>
      </c>
      <c r="L770" s="13">
        <f t="shared" si="137"/>
        <v>0</v>
      </c>
      <c r="M770" s="13">
        <f t="shared" si="142"/>
        <v>3.5660665274924445E-6</v>
      </c>
      <c r="N770" s="13">
        <f t="shared" si="138"/>
        <v>2.2109612470453156E-6</v>
      </c>
      <c r="O770" s="13">
        <f t="shared" si="139"/>
        <v>2.2109612470453156E-6</v>
      </c>
      <c r="Q770">
        <v>20.56229696074157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9.73791648358233</v>
      </c>
      <c r="G771" s="13">
        <f t="shared" si="133"/>
        <v>0</v>
      </c>
      <c r="H771" s="13">
        <f t="shared" si="134"/>
        <v>9.73791648358233</v>
      </c>
      <c r="I771" s="16">
        <f t="shared" si="141"/>
        <v>9.7604602526319528</v>
      </c>
      <c r="J771" s="13">
        <f t="shared" si="135"/>
        <v>9.7544714772009691</v>
      </c>
      <c r="K771" s="13">
        <f t="shared" si="136"/>
        <v>5.9887754309837504E-3</v>
      </c>
      <c r="L771" s="13">
        <f t="shared" si="137"/>
        <v>0</v>
      </c>
      <c r="M771" s="13">
        <f t="shared" si="142"/>
        <v>1.3551052804471288E-6</v>
      </c>
      <c r="N771" s="13">
        <f t="shared" si="138"/>
        <v>8.4016527387721987E-7</v>
      </c>
      <c r="O771" s="13">
        <f t="shared" si="139"/>
        <v>8.4016527387721987E-7</v>
      </c>
      <c r="Q771">
        <v>23.98926601897028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14.89038437393706</v>
      </c>
      <c r="G772" s="13">
        <f t="shared" si="133"/>
        <v>0</v>
      </c>
      <c r="H772" s="13">
        <f t="shared" si="134"/>
        <v>14.89038437393706</v>
      </c>
      <c r="I772" s="16">
        <f t="shared" si="141"/>
        <v>14.896373149368044</v>
      </c>
      <c r="J772" s="13">
        <f t="shared" si="135"/>
        <v>14.87999489549664</v>
      </c>
      <c r="K772" s="13">
        <f t="shared" si="136"/>
        <v>1.6378253871403459E-2</v>
      </c>
      <c r="L772" s="13">
        <f t="shared" si="137"/>
        <v>0</v>
      </c>
      <c r="M772" s="13">
        <f t="shared" si="142"/>
        <v>5.1494000656990897E-7</v>
      </c>
      <c r="N772" s="13">
        <f t="shared" si="138"/>
        <v>3.1926280407334355E-7</v>
      </c>
      <c r="O772" s="13">
        <f t="shared" si="139"/>
        <v>3.1926280407334355E-7</v>
      </c>
      <c r="Q772">
        <v>25.867616870967751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21.10774380977821</v>
      </c>
      <c r="G773" s="13">
        <f t="shared" si="133"/>
        <v>0</v>
      </c>
      <c r="H773" s="13">
        <f t="shared" si="134"/>
        <v>21.10774380977821</v>
      </c>
      <c r="I773" s="16">
        <f t="shared" si="141"/>
        <v>21.124122063649615</v>
      </c>
      <c r="J773" s="13">
        <f t="shared" si="135"/>
        <v>21.06796305445447</v>
      </c>
      <c r="K773" s="13">
        <f t="shared" si="136"/>
        <v>5.615900919514516E-2</v>
      </c>
      <c r="L773" s="13">
        <f t="shared" si="137"/>
        <v>0</v>
      </c>
      <c r="M773" s="13">
        <f t="shared" si="142"/>
        <v>1.9567720249656542E-7</v>
      </c>
      <c r="N773" s="13">
        <f t="shared" si="138"/>
        <v>1.2131986554787056E-7</v>
      </c>
      <c r="O773" s="13">
        <f t="shared" si="139"/>
        <v>1.2131986554787056E-7</v>
      </c>
      <c r="Q773">
        <v>24.52463121288028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8.426140782138134</v>
      </c>
      <c r="G774" s="13">
        <f t="shared" ref="G774:G837" si="144">IF((F774-$J$2)&gt;0,$I$2*(F774-$J$2),0)</f>
        <v>0</v>
      </c>
      <c r="H774" s="13">
        <f t="shared" ref="H774:H837" si="145">F774-G774</f>
        <v>8.426140782138134</v>
      </c>
      <c r="I774" s="16">
        <f t="shared" si="141"/>
        <v>8.4822997913332792</v>
      </c>
      <c r="J774" s="13">
        <f t="shared" ref="J774:J837" si="146">I774/SQRT(1+(I774/($K$2*(300+(25*Q774)+0.05*(Q774)^3)))^2)</f>
        <v>8.4778704288281936</v>
      </c>
      <c r="K774" s="13">
        <f t="shared" ref="K774:K837" si="147">I774-J774</f>
        <v>4.4293625050855212E-3</v>
      </c>
      <c r="L774" s="13">
        <f t="shared" ref="L774:L837" si="148">IF(K774&gt;$N$2,(K774-$N$2)/$L$2,0)</f>
        <v>0</v>
      </c>
      <c r="M774" s="13">
        <f t="shared" si="142"/>
        <v>7.4357336948694857E-8</v>
      </c>
      <c r="N774" s="13">
        <f t="shared" ref="N774:N837" si="149">$M$2*M774</f>
        <v>4.610154890819081E-8</v>
      </c>
      <c r="O774" s="13">
        <f t="shared" ref="O774:O837" si="150">N774+G774</f>
        <v>4.610154890819081E-8</v>
      </c>
      <c r="Q774">
        <v>23.139082703845421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67.104469954775524</v>
      </c>
      <c r="G775" s="13">
        <f t="shared" si="144"/>
        <v>4.5945753011266079</v>
      </c>
      <c r="H775" s="13">
        <f t="shared" si="145"/>
        <v>62.509894653648914</v>
      </c>
      <c r="I775" s="16">
        <f t="shared" ref="I775:I838" si="152">H775+K774-L774</f>
        <v>62.514324016153999</v>
      </c>
      <c r="J775" s="13">
        <f t="shared" si="146"/>
        <v>59.019780282870087</v>
      </c>
      <c r="K775" s="13">
        <f t="shared" si="147"/>
        <v>3.494543733283912</v>
      </c>
      <c r="L775" s="13">
        <f t="shared" si="148"/>
        <v>0</v>
      </c>
      <c r="M775" s="13">
        <f t="shared" ref="M775:M838" si="153">L775+M774-N774</f>
        <v>2.8255788040504047E-8</v>
      </c>
      <c r="N775" s="13">
        <f t="shared" si="149"/>
        <v>1.751858858511251E-8</v>
      </c>
      <c r="O775" s="13">
        <f t="shared" si="150"/>
        <v>4.5945753186451963</v>
      </c>
      <c r="Q775">
        <v>17.732972860918721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3.5593996056553761</v>
      </c>
      <c r="G776" s="13">
        <f t="shared" si="144"/>
        <v>0</v>
      </c>
      <c r="H776" s="13">
        <f t="shared" si="145"/>
        <v>3.5593996056553761</v>
      </c>
      <c r="I776" s="16">
        <f t="shared" si="152"/>
        <v>7.0539433389392876</v>
      </c>
      <c r="J776" s="13">
        <f t="shared" si="146"/>
        <v>7.047638772098904</v>
      </c>
      <c r="K776" s="13">
        <f t="shared" si="147"/>
        <v>6.3045668403836075E-3</v>
      </c>
      <c r="L776" s="13">
        <f t="shared" si="148"/>
        <v>0</v>
      </c>
      <c r="M776" s="13">
        <f t="shared" si="153"/>
        <v>1.0737199455391537E-8</v>
      </c>
      <c r="N776" s="13">
        <f t="shared" si="149"/>
        <v>6.6570636623427533E-9</v>
      </c>
      <c r="O776" s="13">
        <f t="shared" si="150"/>
        <v>6.6570636623427533E-9</v>
      </c>
      <c r="Q776">
        <v>16.72281344337765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81.981066351290394</v>
      </c>
      <c r="G777" s="13">
        <f t="shared" si="144"/>
        <v>7.0844221826061267</v>
      </c>
      <c r="H777" s="13">
        <f t="shared" si="145"/>
        <v>74.896644168684261</v>
      </c>
      <c r="I777" s="16">
        <f t="shared" si="152"/>
        <v>74.902948735524646</v>
      </c>
      <c r="J777" s="13">
        <f t="shared" si="146"/>
        <v>65.284248167769761</v>
      </c>
      <c r="K777" s="13">
        <f t="shared" si="147"/>
        <v>9.6187005677548854</v>
      </c>
      <c r="L777" s="13">
        <f t="shared" si="148"/>
        <v>0</v>
      </c>
      <c r="M777" s="13">
        <f t="shared" si="153"/>
        <v>4.0801357930487838E-9</v>
      </c>
      <c r="N777" s="13">
        <f t="shared" si="149"/>
        <v>2.5296841916902461E-9</v>
      </c>
      <c r="O777" s="13">
        <f t="shared" si="150"/>
        <v>7.0844221851358107</v>
      </c>
      <c r="Q777">
        <v>13.495379351612909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4.6682414775956138</v>
      </c>
      <c r="G778" s="13">
        <f t="shared" si="144"/>
        <v>0</v>
      </c>
      <c r="H778" s="13">
        <f t="shared" si="145"/>
        <v>4.6682414775956138</v>
      </c>
      <c r="I778" s="16">
        <f t="shared" si="152"/>
        <v>14.2869420453505</v>
      </c>
      <c r="J778" s="13">
        <f t="shared" si="146"/>
        <v>14.220150426160895</v>
      </c>
      <c r="K778" s="13">
        <f t="shared" si="147"/>
        <v>6.6791619189604745E-2</v>
      </c>
      <c r="L778" s="13">
        <f t="shared" si="148"/>
        <v>0</v>
      </c>
      <c r="M778" s="13">
        <f t="shared" si="153"/>
        <v>1.5504516013585377E-9</v>
      </c>
      <c r="N778" s="13">
        <f t="shared" si="149"/>
        <v>9.6127999284229347E-10</v>
      </c>
      <c r="O778" s="13">
        <f t="shared" si="150"/>
        <v>9.6127999284229347E-10</v>
      </c>
      <c r="Q778">
        <v>14.94605837966313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91.479852250374435</v>
      </c>
      <c r="G779" s="13">
        <f t="shared" si="144"/>
        <v>8.6742026551217748</v>
      </c>
      <c r="H779" s="13">
        <f t="shared" si="145"/>
        <v>82.80564959525266</v>
      </c>
      <c r="I779" s="16">
        <f t="shared" si="152"/>
        <v>82.872441214442262</v>
      </c>
      <c r="J779" s="13">
        <f t="shared" si="146"/>
        <v>72.218178948976089</v>
      </c>
      <c r="K779" s="13">
        <f t="shared" si="147"/>
        <v>10.654262265466173</v>
      </c>
      <c r="L779" s="13">
        <f t="shared" si="148"/>
        <v>0</v>
      </c>
      <c r="M779" s="13">
        <f t="shared" si="153"/>
        <v>5.8917160851624424E-10</v>
      </c>
      <c r="N779" s="13">
        <f t="shared" si="149"/>
        <v>3.6528639728007141E-10</v>
      </c>
      <c r="O779" s="13">
        <f t="shared" si="150"/>
        <v>8.6742026554870613</v>
      </c>
      <c r="Q779">
        <v>14.94593207708775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74.243962586009602</v>
      </c>
      <c r="G780" s="13">
        <f t="shared" si="144"/>
        <v>5.7894886394617524</v>
      </c>
      <c r="H780" s="13">
        <f t="shared" si="145"/>
        <v>68.45447394654785</v>
      </c>
      <c r="I780" s="16">
        <f t="shared" si="152"/>
        <v>79.108736212014023</v>
      </c>
      <c r="J780" s="13">
        <f t="shared" si="146"/>
        <v>71.458616280265488</v>
      </c>
      <c r="K780" s="13">
        <f t="shared" si="147"/>
        <v>7.6501199317485344</v>
      </c>
      <c r="L780" s="13">
        <f t="shared" si="148"/>
        <v>0</v>
      </c>
      <c r="M780" s="13">
        <f t="shared" si="153"/>
        <v>2.2388521123617283E-10</v>
      </c>
      <c r="N780" s="13">
        <f t="shared" si="149"/>
        <v>1.3880883096642716E-10</v>
      </c>
      <c r="O780" s="13">
        <f t="shared" si="150"/>
        <v>5.7894886396005614</v>
      </c>
      <c r="Q780">
        <v>16.708586557634209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106.6826139348677</v>
      </c>
      <c r="G781" s="13">
        <f t="shared" si="144"/>
        <v>11.21863874528011</v>
      </c>
      <c r="H781" s="13">
        <f t="shared" si="145"/>
        <v>95.463975189587586</v>
      </c>
      <c r="I781" s="16">
        <f t="shared" si="152"/>
        <v>103.11409512133612</v>
      </c>
      <c r="J781" s="13">
        <f t="shared" si="146"/>
        <v>89.18929021559839</v>
      </c>
      <c r="K781" s="13">
        <f t="shared" si="147"/>
        <v>13.92480490573773</v>
      </c>
      <c r="L781" s="13">
        <f t="shared" si="148"/>
        <v>0</v>
      </c>
      <c r="M781" s="13">
        <f t="shared" si="153"/>
        <v>8.5076380269745675E-11</v>
      </c>
      <c r="N781" s="13">
        <f t="shared" si="149"/>
        <v>5.274735576724232E-11</v>
      </c>
      <c r="O781" s="13">
        <f t="shared" si="150"/>
        <v>11.218638745332857</v>
      </c>
      <c r="Q781">
        <v>17.62892092150809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84.900138688254899</v>
      </c>
      <c r="G782" s="13">
        <f t="shared" si="144"/>
        <v>7.572977693644046</v>
      </c>
      <c r="H782" s="13">
        <f t="shared" si="145"/>
        <v>77.32716099461085</v>
      </c>
      <c r="I782" s="16">
        <f t="shared" si="152"/>
        <v>91.25196590034858</v>
      </c>
      <c r="J782" s="13">
        <f t="shared" si="146"/>
        <v>81.588915707410479</v>
      </c>
      <c r="K782" s="13">
        <f t="shared" si="147"/>
        <v>9.6630501929381012</v>
      </c>
      <c r="L782" s="13">
        <f t="shared" si="148"/>
        <v>0</v>
      </c>
      <c r="M782" s="13">
        <f t="shared" si="153"/>
        <v>3.2329024502503354E-11</v>
      </c>
      <c r="N782" s="13">
        <f t="shared" si="149"/>
        <v>2.0043995191552081E-11</v>
      </c>
      <c r="O782" s="13">
        <f t="shared" si="150"/>
        <v>7.5729776936640905</v>
      </c>
      <c r="Q782">
        <v>17.979435716690318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7.8841603959760373</v>
      </c>
      <c r="G783" s="13">
        <f t="shared" si="144"/>
        <v>0</v>
      </c>
      <c r="H783" s="13">
        <f t="shared" si="145"/>
        <v>7.8841603959760373</v>
      </c>
      <c r="I783" s="16">
        <f t="shared" si="152"/>
        <v>17.54721058891414</v>
      </c>
      <c r="J783" s="13">
        <f t="shared" si="146"/>
        <v>17.493184139374904</v>
      </c>
      <c r="K783" s="13">
        <f t="shared" si="147"/>
        <v>5.402644953923641E-2</v>
      </c>
      <c r="L783" s="13">
        <f t="shared" si="148"/>
        <v>0</v>
      </c>
      <c r="M783" s="13">
        <f t="shared" si="153"/>
        <v>1.2285029310951274E-11</v>
      </c>
      <c r="N783" s="13">
        <f t="shared" si="149"/>
        <v>7.6167181727897896E-12</v>
      </c>
      <c r="O783" s="13">
        <f t="shared" si="150"/>
        <v>7.6167181727897896E-12</v>
      </c>
      <c r="Q783">
        <v>20.841670372030929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12.48064516</v>
      </c>
      <c r="G784" s="13">
        <f t="shared" si="144"/>
        <v>0</v>
      </c>
      <c r="H784" s="13">
        <f t="shared" si="145"/>
        <v>12.48064516</v>
      </c>
      <c r="I784" s="16">
        <f t="shared" si="152"/>
        <v>12.534671609539236</v>
      </c>
      <c r="J784" s="13">
        <f t="shared" si="146"/>
        <v>12.526122237219688</v>
      </c>
      <c r="K784" s="13">
        <f t="shared" si="147"/>
        <v>8.5493723195479987E-3</v>
      </c>
      <c r="L784" s="13">
        <f t="shared" si="148"/>
        <v>0</v>
      </c>
      <c r="M784" s="13">
        <f t="shared" si="153"/>
        <v>4.6683111381614842E-12</v>
      </c>
      <c r="N784" s="13">
        <f t="shared" si="149"/>
        <v>2.89435290566012E-12</v>
      </c>
      <c r="O784" s="13">
        <f t="shared" si="150"/>
        <v>2.89435290566012E-12</v>
      </c>
      <c r="Q784">
        <v>26.831366980446749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43.187807272606143</v>
      </c>
      <c r="G785" s="13">
        <f t="shared" si="144"/>
        <v>0.59172233614683256</v>
      </c>
      <c r="H785" s="13">
        <f t="shared" si="145"/>
        <v>42.596084936459313</v>
      </c>
      <c r="I785" s="16">
        <f t="shared" si="152"/>
        <v>42.604634308778863</v>
      </c>
      <c r="J785" s="13">
        <f t="shared" si="146"/>
        <v>42.283768187164689</v>
      </c>
      <c r="K785" s="13">
        <f t="shared" si="147"/>
        <v>0.32086612161417349</v>
      </c>
      <c r="L785" s="13">
        <f t="shared" si="148"/>
        <v>0</v>
      </c>
      <c r="M785" s="13">
        <f t="shared" si="153"/>
        <v>1.7739582325013642E-12</v>
      </c>
      <c r="N785" s="13">
        <f t="shared" si="149"/>
        <v>1.0998541041508458E-12</v>
      </c>
      <c r="O785" s="13">
        <f t="shared" si="150"/>
        <v>0.59172233614793246</v>
      </c>
      <c r="Q785">
        <v>27.085773870967749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19.518279784385228</v>
      </c>
      <c r="G786" s="13">
        <f t="shared" si="144"/>
        <v>0</v>
      </c>
      <c r="H786" s="13">
        <f t="shared" si="145"/>
        <v>19.518279784385228</v>
      </c>
      <c r="I786" s="16">
        <f t="shared" si="152"/>
        <v>19.839145905999402</v>
      </c>
      <c r="J786" s="13">
        <f t="shared" si="146"/>
        <v>19.773553562076025</v>
      </c>
      <c r="K786" s="13">
        <f t="shared" si="147"/>
        <v>6.5592343923377427E-2</v>
      </c>
      <c r="L786" s="13">
        <f t="shared" si="148"/>
        <v>0</v>
      </c>
      <c r="M786" s="13">
        <f t="shared" si="153"/>
        <v>6.7410412835051838E-13</v>
      </c>
      <c r="N786" s="13">
        <f t="shared" si="149"/>
        <v>4.1794455957732138E-13</v>
      </c>
      <c r="O786" s="13">
        <f t="shared" si="150"/>
        <v>4.1794455957732138E-13</v>
      </c>
      <c r="Q786">
        <v>22.07198818190907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31.36309277603425</v>
      </c>
      <c r="G787" s="13">
        <f t="shared" si="144"/>
        <v>0</v>
      </c>
      <c r="H787" s="13">
        <f t="shared" si="145"/>
        <v>31.36309277603425</v>
      </c>
      <c r="I787" s="16">
        <f t="shared" si="152"/>
        <v>31.428685119957628</v>
      </c>
      <c r="J787" s="13">
        <f t="shared" si="146"/>
        <v>31.0161460680707</v>
      </c>
      <c r="K787" s="13">
        <f t="shared" si="147"/>
        <v>0.41253905188692741</v>
      </c>
      <c r="L787" s="13">
        <f t="shared" si="148"/>
        <v>0</v>
      </c>
      <c r="M787" s="13">
        <f t="shared" si="153"/>
        <v>2.56159568773197E-13</v>
      </c>
      <c r="N787" s="13">
        <f t="shared" si="149"/>
        <v>1.5881893263938213E-13</v>
      </c>
      <c r="O787" s="13">
        <f t="shared" si="150"/>
        <v>1.5881893263938213E-13</v>
      </c>
      <c r="Q787">
        <v>18.726360626630189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7.8964030458117627</v>
      </c>
      <c r="G788" s="13">
        <f t="shared" si="144"/>
        <v>0</v>
      </c>
      <c r="H788" s="13">
        <f t="shared" si="145"/>
        <v>7.8964030458117627</v>
      </c>
      <c r="I788" s="16">
        <f t="shared" si="152"/>
        <v>8.3089420976986901</v>
      </c>
      <c r="J788" s="13">
        <f t="shared" si="146"/>
        <v>8.2996252333472285</v>
      </c>
      <c r="K788" s="13">
        <f t="shared" si="147"/>
        <v>9.3168643514616178E-3</v>
      </c>
      <c r="L788" s="13">
        <f t="shared" si="148"/>
        <v>0</v>
      </c>
      <c r="M788" s="13">
        <f t="shared" si="153"/>
        <v>9.734063613381487E-14</v>
      </c>
      <c r="N788" s="13">
        <f t="shared" si="149"/>
        <v>6.0351194402965223E-14</v>
      </c>
      <c r="O788" s="13">
        <f t="shared" si="150"/>
        <v>6.0351194402965223E-14</v>
      </c>
      <c r="Q788">
        <v>17.435095940937671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7.796942403516943</v>
      </c>
      <c r="G789" s="13">
        <f t="shared" si="144"/>
        <v>0</v>
      </c>
      <c r="H789" s="13">
        <f t="shared" si="145"/>
        <v>7.796942403516943</v>
      </c>
      <c r="I789" s="16">
        <f t="shared" si="152"/>
        <v>7.8062592678684046</v>
      </c>
      <c r="J789" s="13">
        <f t="shared" si="146"/>
        <v>7.7943504460157484</v>
      </c>
      <c r="K789" s="13">
        <f t="shared" si="147"/>
        <v>1.1908821852656182E-2</v>
      </c>
      <c r="L789" s="13">
        <f t="shared" si="148"/>
        <v>0</v>
      </c>
      <c r="M789" s="13">
        <f t="shared" si="153"/>
        <v>3.6989441730849647E-14</v>
      </c>
      <c r="N789" s="13">
        <f t="shared" si="149"/>
        <v>2.2933453873126781E-14</v>
      </c>
      <c r="O789" s="13">
        <f t="shared" si="150"/>
        <v>2.2933453873126781E-14</v>
      </c>
      <c r="Q789">
        <v>14.33971750038609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66.328874242329533</v>
      </c>
      <c r="G790" s="13">
        <f t="shared" si="144"/>
        <v>4.464766404356717</v>
      </c>
      <c r="H790" s="13">
        <f t="shared" si="145"/>
        <v>61.864107837972817</v>
      </c>
      <c r="I790" s="16">
        <f t="shared" si="152"/>
        <v>61.876016659825474</v>
      </c>
      <c r="J790" s="13">
        <f t="shared" si="146"/>
        <v>55.517870592331199</v>
      </c>
      <c r="K790" s="13">
        <f t="shared" si="147"/>
        <v>6.3581460674942747</v>
      </c>
      <c r="L790" s="13">
        <f t="shared" si="148"/>
        <v>0</v>
      </c>
      <c r="M790" s="13">
        <f t="shared" si="153"/>
        <v>1.4055987857722866E-14</v>
      </c>
      <c r="N790" s="13">
        <f t="shared" si="149"/>
        <v>8.7147124717881776E-15</v>
      </c>
      <c r="O790" s="13">
        <f t="shared" si="150"/>
        <v>4.4647664043567259</v>
      </c>
      <c r="Q790">
        <v>12.658218351612909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94.088228770832544</v>
      </c>
      <c r="G791" s="13">
        <f t="shared" si="144"/>
        <v>9.1107580319086647</v>
      </c>
      <c r="H791" s="13">
        <f t="shared" si="145"/>
        <v>84.977470738923884</v>
      </c>
      <c r="I791" s="16">
        <f t="shared" si="152"/>
        <v>91.335616806418159</v>
      </c>
      <c r="J791" s="13">
        <f t="shared" si="146"/>
        <v>77.174348946918755</v>
      </c>
      <c r="K791" s="13">
        <f t="shared" si="147"/>
        <v>14.161267859499404</v>
      </c>
      <c r="L791" s="13">
        <f t="shared" si="148"/>
        <v>0</v>
      </c>
      <c r="M791" s="13">
        <f t="shared" si="153"/>
        <v>5.3412753859346889E-15</v>
      </c>
      <c r="N791" s="13">
        <f t="shared" si="149"/>
        <v>3.311590739279507E-15</v>
      </c>
      <c r="O791" s="13">
        <f t="shared" si="150"/>
        <v>9.1107580319086683</v>
      </c>
      <c r="Q791">
        <v>14.656071268805849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92.614097351028803</v>
      </c>
      <c r="G792" s="13">
        <f t="shared" si="144"/>
        <v>8.8640375173056611</v>
      </c>
      <c r="H792" s="13">
        <f t="shared" si="145"/>
        <v>83.750059833723142</v>
      </c>
      <c r="I792" s="16">
        <f t="shared" si="152"/>
        <v>97.911327693222546</v>
      </c>
      <c r="J792" s="13">
        <f t="shared" si="146"/>
        <v>78.587171271427877</v>
      </c>
      <c r="K792" s="13">
        <f t="shared" si="147"/>
        <v>19.324156421794669</v>
      </c>
      <c r="L792" s="13">
        <f t="shared" si="148"/>
        <v>1.3604955672183847</v>
      </c>
      <c r="M792" s="13">
        <f t="shared" si="153"/>
        <v>1.3604955672183867</v>
      </c>
      <c r="N792" s="13">
        <f t="shared" si="149"/>
        <v>0.84350725167539975</v>
      </c>
      <c r="O792" s="13">
        <f t="shared" si="150"/>
        <v>9.7075447689810606</v>
      </c>
      <c r="Q792">
        <v>13.34031696416584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136.26762264913171</v>
      </c>
      <c r="G793" s="13">
        <f t="shared" si="144"/>
        <v>16.170184093583796</v>
      </c>
      <c r="H793" s="13">
        <f t="shared" si="145"/>
        <v>120.09743855554791</v>
      </c>
      <c r="I793" s="16">
        <f t="shared" si="152"/>
        <v>138.0610994101242</v>
      </c>
      <c r="J793" s="13">
        <f t="shared" si="146"/>
        <v>104.88207849524092</v>
      </c>
      <c r="K793" s="13">
        <f t="shared" si="147"/>
        <v>33.179020914883282</v>
      </c>
      <c r="L793" s="13">
        <f t="shared" si="148"/>
        <v>9.7983604966161373</v>
      </c>
      <c r="M793" s="13">
        <f t="shared" si="153"/>
        <v>10.315348812159124</v>
      </c>
      <c r="N793" s="13">
        <f t="shared" si="149"/>
        <v>6.3955162635386573</v>
      </c>
      <c r="O793" s="13">
        <f t="shared" si="150"/>
        <v>22.565700357122452</v>
      </c>
      <c r="Q793">
        <v>16.249989583548139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11.183200222348891</v>
      </c>
      <c r="G794" s="13">
        <f t="shared" si="144"/>
        <v>0</v>
      </c>
      <c r="H794" s="13">
        <f t="shared" si="145"/>
        <v>11.183200222348891</v>
      </c>
      <c r="I794" s="16">
        <f t="shared" si="152"/>
        <v>34.563860640616028</v>
      </c>
      <c r="J794" s="13">
        <f t="shared" si="146"/>
        <v>34.266895837327603</v>
      </c>
      <c r="K794" s="13">
        <f t="shared" si="147"/>
        <v>0.29696480328842512</v>
      </c>
      <c r="L794" s="13">
        <f t="shared" si="148"/>
        <v>0</v>
      </c>
      <c r="M794" s="13">
        <f t="shared" si="153"/>
        <v>3.9198325486204668</v>
      </c>
      <c r="N794" s="13">
        <f t="shared" si="149"/>
        <v>2.4302961801446896</v>
      </c>
      <c r="O794" s="13">
        <f t="shared" si="150"/>
        <v>2.4302961801446896</v>
      </c>
      <c r="Q794">
        <v>23.117421190638002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21.147126067109589</v>
      </c>
      <c r="G795" s="13">
        <f t="shared" si="144"/>
        <v>0</v>
      </c>
      <c r="H795" s="13">
        <f t="shared" si="145"/>
        <v>21.147126067109589</v>
      </c>
      <c r="I795" s="16">
        <f t="shared" si="152"/>
        <v>21.444090870398014</v>
      </c>
      <c r="J795" s="13">
        <f t="shared" si="146"/>
        <v>21.380959506583419</v>
      </c>
      <c r="K795" s="13">
        <f t="shared" si="147"/>
        <v>6.3131363814594721E-2</v>
      </c>
      <c r="L795" s="13">
        <f t="shared" si="148"/>
        <v>0</v>
      </c>
      <c r="M795" s="13">
        <f t="shared" si="153"/>
        <v>1.4895363684757772</v>
      </c>
      <c r="N795" s="13">
        <f t="shared" si="149"/>
        <v>0.92351254845498187</v>
      </c>
      <c r="O795" s="13">
        <f t="shared" si="150"/>
        <v>0.92351254845498187</v>
      </c>
      <c r="Q795">
        <v>24.007085120872961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11.59756306376385</v>
      </c>
      <c r="G796" s="13">
        <f t="shared" si="144"/>
        <v>0</v>
      </c>
      <c r="H796" s="13">
        <f t="shared" si="145"/>
        <v>11.59756306376385</v>
      </c>
      <c r="I796" s="16">
        <f t="shared" si="152"/>
        <v>11.660694427578445</v>
      </c>
      <c r="J796" s="13">
        <f t="shared" si="146"/>
        <v>11.651897007538581</v>
      </c>
      <c r="K796" s="13">
        <f t="shared" si="147"/>
        <v>8.7974200398637237E-3</v>
      </c>
      <c r="L796" s="13">
        <f t="shared" si="148"/>
        <v>0</v>
      </c>
      <c r="M796" s="13">
        <f t="shared" si="153"/>
        <v>0.56602382002079532</v>
      </c>
      <c r="N796" s="13">
        <f t="shared" si="149"/>
        <v>0.35093476841289312</v>
      </c>
      <c r="O796" s="13">
        <f t="shared" si="150"/>
        <v>0.35093476841289312</v>
      </c>
      <c r="Q796">
        <v>25.055669176895659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29.75727663444329</v>
      </c>
      <c r="G797" s="13">
        <f t="shared" si="144"/>
        <v>0</v>
      </c>
      <c r="H797" s="13">
        <f t="shared" si="145"/>
        <v>29.75727663444329</v>
      </c>
      <c r="I797" s="16">
        <f t="shared" si="152"/>
        <v>29.766074054483155</v>
      </c>
      <c r="J797" s="13">
        <f t="shared" si="146"/>
        <v>29.646349641159322</v>
      </c>
      <c r="K797" s="13">
        <f t="shared" si="147"/>
        <v>0.11972441332383355</v>
      </c>
      <c r="L797" s="13">
        <f t="shared" si="148"/>
        <v>0</v>
      </c>
      <c r="M797" s="13">
        <f t="shared" si="153"/>
        <v>0.2150890516079022</v>
      </c>
      <c r="N797" s="13">
        <f t="shared" si="149"/>
        <v>0.13335521199689937</v>
      </c>
      <c r="O797" s="13">
        <f t="shared" si="150"/>
        <v>0.13335521199689937</v>
      </c>
      <c r="Q797">
        <v>26.469683870967749</v>
      </c>
    </row>
    <row r="798" spans="1:17" x14ac:dyDescent="0.2">
      <c r="A798" s="14">
        <f t="shared" si="151"/>
        <v>46266</v>
      </c>
      <c r="B798" s="1">
        <v>9</v>
      </c>
      <c r="F798" s="34">
        <v>19.093548389999999</v>
      </c>
      <c r="G798" s="13">
        <f t="shared" si="144"/>
        <v>0</v>
      </c>
      <c r="H798" s="13">
        <f t="shared" si="145"/>
        <v>19.093548389999999</v>
      </c>
      <c r="I798" s="16">
        <f t="shared" si="152"/>
        <v>19.213272803323832</v>
      </c>
      <c r="J798" s="13">
        <f t="shared" si="146"/>
        <v>19.163353819614318</v>
      </c>
      <c r="K798" s="13">
        <f t="shared" si="147"/>
        <v>4.9918983709513753E-2</v>
      </c>
      <c r="L798" s="13">
        <f t="shared" si="148"/>
        <v>0</v>
      </c>
      <c r="M798" s="13">
        <f t="shared" si="153"/>
        <v>8.1733839611002834E-2</v>
      </c>
      <c r="N798" s="13">
        <f t="shared" si="149"/>
        <v>5.0674980558821754E-2</v>
      </c>
      <c r="O798" s="13">
        <f t="shared" si="150"/>
        <v>5.0674980558821754E-2</v>
      </c>
      <c r="Q798">
        <v>23.335411421190638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111.5154808320204</v>
      </c>
      <c r="G799" s="13">
        <f t="shared" si="144"/>
        <v>12.027499740883931</v>
      </c>
      <c r="H799" s="13">
        <f t="shared" si="145"/>
        <v>99.487981091136476</v>
      </c>
      <c r="I799" s="16">
        <f t="shared" si="152"/>
        <v>99.537900074845993</v>
      </c>
      <c r="J799" s="13">
        <f t="shared" si="146"/>
        <v>88.570112445344975</v>
      </c>
      <c r="K799" s="13">
        <f t="shared" si="147"/>
        <v>10.967787629501018</v>
      </c>
      <c r="L799" s="13">
        <f t="shared" si="148"/>
        <v>0</v>
      </c>
      <c r="M799" s="13">
        <f t="shared" si="153"/>
        <v>3.105885905218108E-2</v>
      </c>
      <c r="N799" s="13">
        <f t="shared" si="149"/>
        <v>1.925649261235227E-2</v>
      </c>
      <c r="O799" s="13">
        <f t="shared" si="150"/>
        <v>12.046756233496284</v>
      </c>
      <c r="Q799">
        <v>18.875330806066881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81.956664161442305</v>
      </c>
      <c r="G800" s="13">
        <f t="shared" si="144"/>
        <v>7.0803380685604722</v>
      </c>
      <c r="H800" s="13">
        <f t="shared" si="145"/>
        <v>74.87632609288184</v>
      </c>
      <c r="I800" s="16">
        <f t="shared" si="152"/>
        <v>85.844113722382858</v>
      </c>
      <c r="J800" s="13">
        <f t="shared" si="146"/>
        <v>76.308369601002369</v>
      </c>
      <c r="K800" s="13">
        <f t="shared" si="147"/>
        <v>9.535744121380489</v>
      </c>
      <c r="L800" s="13">
        <f t="shared" si="148"/>
        <v>0</v>
      </c>
      <c r="M800" s="13">
        <f t="shared" si="153"/>
        <v>1.180236643982881E-2</v>
      </c>
      <c r="N800" s="13">
        <f t="shared" si="149"/>
        <v>7.317467192693862E-3</v>
      </c>
      <c r="O800" s="13">
        <f t="shared" si="150"/>
        <v>7.0876555357531661</v>
      </c>
      <c r="Q800">
        <v>16.710684596955829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152.45644133654241</v>
      </c>
      <c r="G801" s="13">
        <f t="shared" si="144"/>
        <v>18.879653292676256</v>
      </c>
      <c r="H801" s="13">
        <f t="shared" si="145"/>
        <v>133.57678804386615</v>
      </c>
      <c r="I801" s="16">
        <f t="shared" si="152"/>
        <v>143.11253216524665</v>
      </c>
      <c r="J801" s="13">
        <f t="shared" si="146"/>
        <v>92.340459511689431</v>
      </c>
      <c r="K801" s="13">
        <f t="shared" si="147"/>
        <v>50.772072653557217</v>
      </c>
      <c r="L801" s="13">
        <f t="shared" si="148"/>
        <v>20.512849573062098</v>
      </c>
      <c r="M801" s="13">
        <f t="shared" si="153"/>
        <v>20.517334472309233</v>
      </c>
      <c r="N801" s="13">
        <f t="shared" si="149"/>
        <v>12.720747372831724</v>
      </c>
      <c r="O801" s="13">
        <f t="shared" si="150"/>
        <v>31.60040066550798</v>
      </c>
      <c r="Q801">
        <v>12.078139951612901</v>
      </c>
    </row>
    <row r="802" spans="1:17" x14ac:dyDescent="0.2">
      <c r="A802" s="14">
        <f t="shared" si="151"/>
        <v>46388</v>
      </c>
      <c r="B802" s="1">
        <v>1</v>
      </c>
      <c r="F802" s="34">
        <v>3.6912650870794721</v>
      </c>
      <c r="G802" s="13">
        <f t="shared" si="144"/>
        <v>0</v>
      </c>
      <c r="H802" s="13">
        <f t="shared" si="145"/>
        <v>3.6912650870794721</v>
      </c>
      <c r="I802" s="16">
        <f t="shared" si="152"/>
        <v>33.950488167574591</v>
      </c>
      <c r="J802" s="13">
        <f t="shared" si="146"/>
        <v>32.609343718065411</v>
      </c>
      <c r="K802" s="13">
        <f t="shared" si="147"/>
        <v>1.34114444950918</v>
      </c>
      <c r="L802" s="13">
        <f t="shared" si="148"/>
        <v>0</v>
      </c>
      <c r="M802" s="13">
        <f t="shared" si="153"/>
        <v>7.7965870994775095</v>
      </c>
      <c r="N802" s="13">
        <f t="shared" si="149"/>
        <v>4.833884001676056</v>
      </c>
      <c r="O802" s="13">
        <f t="shared" si="150"/>
        <v>4.833884001676056</v>
      </c>
      <c r="Q802">
        <v>11.6209516091096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60.965258876131578</v>
      </c>
      <c r="G803" s="13">
        <f t="shared" si="144"/>
        <v>3.5670757876971049</v>
      </c>
      <c r="H803" s="13">
        <f t="shared" si="145"/>
        <v>57.398183088434472</v>
      </c>
      <c r="I803" s="16">
        <f t="shared" si="152"/>
        <v>58.739327537943652</v>
      </c>
      <c r="J803" s="13">
        <f t="shared" si="146"/>
        <v>53.050606566790549</v>
      </c>
      <c r="K803" s="13">
        <f t="shared" si="147"/>
        <v>5.6887209711531028</v>
      </c>
      <c r="L803" s="13">
        <f t="shared" si="148"/>
        <v>0</v>
      </c>
      <c r="M803" s="13">
        <f t="shared" si="153"/>
        <v>2.9627030978014535</v>
      </c>
      <c r="N803" s="13">
        <f t="shared" si="149"/>
        <v>1.8368759206369012</v>
      </c>
      <c r="O803" s="13">
        <f t="shared" si="150"/>
        <v>5.4039517083340058</v>
      </c>
      <c r="Q803">
        <v>12.403191384965909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20.33379312380853</v>
      </c>
      <c r="G804" s="13">
        <f t="shared" si="144"/>
        <v>0</v>
      </c>
      <c r="H804" s="13">
        <f t="shared" si="145"/>
        <v>20.33379312380853</v>
      </c>
      <c r="I804" s="16">
        <f t="shared" si="152"/>
        <v>26.022514094961632</v>
      </c>
      <c r="J804" s="13">
        <f t="shared" si="146"/>
        <v>25.688905254979506</v>
      </c>
      <c r="K804" s="13">
        <f t="shared" si="147"/>
        <v>0.33360883998212643</v>
      </c>
      <c r="L804" s="13">
        <f t="shared" si="148"/>
        <v>0</v>
      </c>
      <c r="M804" s="13">
        <f t="shared" si="153"/>
        <v>1.1258271771645523</v>
      </c>
      <c r="N804" s="13">
        <f t="shared" si="149"/>
        <v>0.69801284984202239</v>
      </c>
      <c r="O804" s="13">
        <f t="shared" si="150"/>
        <v>0.69801284984202239</v>
      </c>
      <c r="Q804">
        <v>16.220268061737411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134.62280155164009</v>
      </c>
      <c r="G805" s="13">
        <f t="shared" si="144"/>
        <v>15.894895810496369</v>
      </c>
      <c r="H805" s="13">
        <f t="shared" si="145"/>
        <v>118.72790574114373</v>
      </c>
      <c r="I805" s="16">
        <f t="shared" si="152"/>
        <v>119.06151458112586</v>
      </c>
      <c r="J805" s="13">
        <f t="shared" si="146"/>
        <v>93.611824174795302</v>
      </c>
      <c r="K805" s="13">
        <f t="shared" si="147"/>
        <v>25.449690406330561</v>
      </c>
      <c r="L805" s="13">
        <f t="shared" si="148"/>
        <v>5.0910573787563349</v>
      </c>
      <c r="M805" s="13">
        <f t="shared" si="153"/>
        <v>5.5188717060788655</v>
      </c>
      <c r="N805" s="13">
        <f t="shared" si="149"/>
        <v>3.4217004577688965</v>
      </c>
      <c r="O805" s="13">
        <f t="shared" si="150"/>
        <v>19.316596268265265</v>
      </c>
      <c r="Q805">
        <v>15.355637336915089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21.615036458112471</v>
      </c>
      <c r="G806" s="13">
        <f t="shared" si="144"/>
        <v>0</v>
      </c>
      <c r="H806" s="13">
        <f t="shared" si="145"/>
        <v>21.615036458112471</v>
      </c>
      <c r="I806" s="16">
        <f t="shared" si="152"/>
        <v>41.973669485686699</v>
      </c>
      <c r="J806" s="13">
        <f t="shared" si="146"/>
        <v>40.982091910347684</v>
      </c>
      <c r="K806" s="13">
        <f t="shared" si="147"/>
        <v>0.99157757533901503</v>
      </c>
      <c r="L806" s="13">
        <f t="shared" si="148"/>
        <v>0</v>
      </c>
      <c r="M806" s="13">
        <f t="shared" si="153"/>
        <v>2.0971712483099689</v>
      </c>
      <c r="N806" s="13">
        <f t="shared" si="149"/>
        <v>1.3002461739521807</v>
      </c>
      <c r="O806" s="13">
        <f t="shared" si="150"/>
        <v>1.3002461739521807</v>
      </c>
      <c r="Q806">
        <v>18.54905408958496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43.593267022357487</v>
      </c>
      <c r="G807" s="13">
        <f t="shared" si="144"/>
        <v>0.65958279740935299</v>
      </c>
      <c r="H807" s="13">
        <f t="shared" si="145"/>
        <v>42.933684224948138</v>
      </c>
      <c r="I807" s="16">
        <f t="shared" si="152"/>
        <v>43.925261800287153</v>
      </c>
      <c r="J807" s="13">
        <f t="shared" si="146"/>
        <v>43.550461105286836</v>
      </c>
      <c r="K807" s="13">
        <f t="shared" si="147"/>
        <v>0.37480069500031732</v>
      </c>
      <c r="L807" s="13">
        <f t="shared" si="148"/>
        <v>0</v>
      </c>
      <c r="M807" s="13">
        <f t="shared" si="153"/>
        <v>0.79692507435778825</v>
      </c>
      <c r="N807" s="13">
        <f t="shared" si="149"/>
        <v>0.49409354610182871</v>
      </c>
      <c r="O807" s="13">
        <f t="shared" si="150"/>
        <v>1.1536763435111816</v>
      </c>
      <c r="Q807">
        <v>26.6101967720811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3.475529625037292</v>
      </c>
      <c r="G808" s="13">
        <f t="shared" si="144"/>
        <v>0</v>
      </c>
      <c r="H808" s="13">
        <f t="shared" si="145"/>
        <v>3.475529625037292</v>
      </c>
      <c r="I808" s="16">
        <f t="shared" si="152"/>
        <v>3.8503303200376093</v>
      </c>
      <c r="J808" s="13">
        <f t="shared" si="146"/>
        <v>3.8501350873117435</v>
      </c>
      <c r="K808" s="13">
        <f t="shared" si="147"/>
        <v>1.9523272586585705E-4</v>
      </c>
      <c r="L808" s="13">
        <f t="shared" si="148"/>
        <v>0</v>
      </c>
      <c r="M808" s="13">
        <f t="shared" si="153"/>
        <v>0.30283152825595955</v>
      </c>
      <c r="N808" s="13">
        <f t="shared" si="149"/>
        <v>0.18775554751869492</v>
      </c>
      <c r="O808" s="13">
        <f t="shared" si="150"/>
        <v>0.18775554751869492</v>
      </c>
      <c r="Q808">
        <v>28.587318870967749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15.80608374456877</v>
      </c>
      <c r="G809" s="13">
        <f t="shared" si="144"/>
        <v>0</v>
      </c>
      <c r="H809" s="13">
        <f t="shared" si="145"/>
        <v>15.80608374456877</v>
      </c>
      <c r="I809" s="16">
        <f t="shared" si="152"/>
        <v>15.806278977294635</v>
      </c>
      <c r="J809" s="13">
        <f t="shared" si="146"/>
        <v>15.788319981177894</v>
      </c>
      <c r="K809" s="13">
        <f t="shared" si="147"/>
        <v>1.7958996116741233E-2</v>
      </c>
      <c r="L809" s="13">
        <f t="shared" si="148"/>
        <v>0</v>
      </c>
      <c r="M809" s="13">
        <f t="shared" si="153"/>
        <v>0.11507598073726463</v>
      </c>
      <c r="N809" s="13">
        <f t="shared" si="149"/>
        <v>7.1347108057104078E-2</v>
      </c>
      <c r="O809" s="13">
        <f t="shared" si="150"/>
        <v>7.1347108057104078E-2</v>
      </c>
      <c r="Q809">
        <v>26.488251836796021</v>
      </c>
    </row>
    <row r="810" spans="1:17" x14ac:dyDescent="0.2">
      <c r="A810" s="14">
        <f t="shared" si="151"/>
        <v>46631</v>
      </c>
      <c r="B810" s="1">
        <v>9</v>
      </c>
      <c r="F810" s="34">
        <v>4.5048013389341008</v>
      </c>
      <c r="G810" s="13">
        <f t="shared" si="144"/>
        <v>0</v>
      </c>
      <c r="H810" s="13">
        <f t="shared" si="145"/>
        <v>4.5048013389341008</v>
      </c>
      <c r="I810" s="16">
        <f t="shared" si="152"/>
        <v>4.5227603350508421</v>
      </c>
      <c r="J810" s="13">
        <f t="shared" si="146"/>
        <v>4.522188422408477</v>
      </c>
      <c r="K810" s="13">
        <f t="shared" si="147"/>
        <v>5.719126423651133E-4</v>
      </c>
      <c r="L810" s="13">
        <f t="shared" si="148"/>
        <v>0</v>
      </c>
      <c r="M810" s="13">
        <f t="shared" si="153"/>
        <v>4.3728872680160555E-2</v>
      </c>
      <c r="N810" s="13">
        <f t="shared" si="149"/>
        <v>2.7111901061699546E-2</v>
      </c>
      <c r="O810" s="13">
        <f t="shared" si="150"/>
        <v>2.7111901061699546E-2</v>
      </c>
      <c r="Q810">
        <v>24.287562444023219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5.8894609038328376</v>
      </c>
      <c r="G811" s="13">
        <f t="shared" si="144"/>
        <v>0</v>
      </c>
      <c r="H811" s="13">
        <f t="shared" si="145"/>
        <v>5.8894609038328376</v>
      </c>
      <c r="I811" s="16">
        <f t="shared" si="152"/>
        <v>5.8900328164752027</v>
      </c>
      <c r="J811" s="13">
        <f t="shared" si="146"/>
        <v>5.8878865323508327</v>
      </c>
      <c r="K811" s="13">
        <f t="shared" si="147"/>
        <v>2.1462841243700126E-3</v>
      </c>
      <c r="L811" s="13">
        <f t="shared" si="148"/>
        <v>0</v>
      </c>
      <c r="M811" s="13">
        <f t="shared" si="153"/>
        <v>1.6616971618461009E-2</v>
      </c>
      <c r="N811" s="13">
        <f t="shared" si="149"/>
        <v>1.0302522403445825E-2</v>
      </c>
      <c r="O811" s="13">
        <f t="shared" si="150"/>
        <v>1.0302522403445825E-2</v>
      </c>
      <c r="Q811">
        <v>20.523265643110921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4.2136816979179139</v>
      </c>
      <c r="G812" s="13">
        <f t="shared" si="144"/>
        <v>0</v>
      </c>
      <c r="H812" s="13">
        <f t="shared" si="145"/>
        <v>4.2136816979179139</v>
      </c>
      <c r="I812" s="16">
        <f t="shared" si="152"/>
        <v>4.2158279820422839</v>
      </c>
      <c r="J812" s="13">
        <f t="shared" si="146"/>
        <v>4.2143681189132502</v>
      </c>
      <c r="K812" s="13">
        <f t="shared" si="147"/>
        <v>1.4598631290336783E-3</v>
      </c>
      <c r="L812" s="13">
        <f t="shared" si="148"/>
        <v>0</v>
      </c>
      <c r="M812" s="13">
        <f t="shared" si="153"/>
        <v>6.3144492150151842E-3</v>
      </c>
      <c r="N812" s="13">
        <f t="shared" si="149"/>
        <v>3.9149585133094146E-3</v>
      </c>
      <c r="O812" s="13">
        <f t="shared" si="150"/>
        <v>3.9149585133094146E-3</v>
      </c>
      <c r="Q812">
        <v>16.149938551059901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36.015698260188273</v>
      </c>
      <c r="G813" s="13">
        <f t="shared" si="144"/>
        <v>0</v>
      </c>
      <c r="H813" s="13">
        <f t="shared" si="145"/>
        <v>36.015698260188273</v>
      </c>
      <c r="I813" s="16">
        <f t="shared" si="152"/>
        <v>36.017158123317309</v>
      </c>
      <c r="J813" s="13">
        <f t="shared" si="146"/>
        <v>34.46688301103918</v>
      </c>
      <c r="K813" s="13">
        <f t="shared" si="147"/>
        <v>1.5502751122781291</v>
      </c>
      <c r="L813" s="13">
        <f t="shared" si="148"/>
        <v>0</v>
      </c>
      <c r="M813" s="13">
        <f t="shared" si="153"/>
        <v>2.3994907017057697E-3</v>
      </c>
      <c r="N813" s="13">
        <f t="shared" si="149"/>
        <v>1.4876842350575771E-3</v>
      </c>
      <c r="O813" s="13">
        <f t="shared" si="150"/>
        <v>1.4876842350575771E-3</v>
      </c>
      <c r="Q813">
        <v>11.81877710767392</v>
      </c>
    </row>
    <row r="814" spans="1:17" x14ac:dyDescent="0.2">
      <c r="A814" s="14">
        <f t="shared" si="151"/>
        <v>46753</v>
      </c>
      <c r="B814" s="1">
        <v>1</v>
      </c>
      <c r="F814" s="34">
        <v>99.29518255656717</v>
      </c>
      <c r="G814" s="13">
        <f t="shared" si="144"/>
        <v>9.9822287164569463</v>
      </c>
      <c r="H814" s="13">
        <f t="shared" si="145"/>
        <v>89.312953840110225</v>
      </c>
      <c r="I814" s="16">
        <f t="shared" si="152"/>
        <v>90.863228952388354</v>
      </c>
      <c r="J814" s="13">
        <f t="shared" si="146"/>
        <v>71.944081142486681</v>
      </c>
      <c r="K814" s="13">
        <f t="shared" si="147"/>
        <v>18.919147809901673</v>
      </c>
      <c r="L814" s="13">
        <f t="shared" si="148"/>
        <v>1.1138379428077876</v>
      </c>
      <c r="M814" s="13">
        <f t="shared" si="153"/>
        <v>1.1147497492744358</v>
      </c>
      <c r="N814" s="13">
        <f t="shared" si="149"/>
        <v>0.69114484455015024</v>
      </c>
      <c r="O814" s="13">
        <f t="shared" si="150"/>
        <v>10.673373561007097</v>
      </c>
      <c r="Q814">
        <v>11.69755174069412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137.08606185472121</v>
      </c>
      <c r="G815" s="13">
        <f t="shared" si="144"/>
        <v>16.307163564519431</v>
      </c>
      <c r="H815" s="13">
        <f t="shared" si="145"/>
        <v>120.77889829020178</v>
      </c>
      <c r="I815" s="16">
        <f t="shared" si="152"/>
        <v>138.58420815729568</v>
      </c>
      <c r="J815" s="13">
        <f t="shared" si="146"/>
        <v>89.529976660881616</v>
      </c>
      <c r="K815" s="13">
        <f t="shared" si="147"/>
        <v>49.054231496414062</v>
      </c>
      <c r="L815" s="13">
        <f t="shared" si="148"/>
        <v>19.466653007129249</v>
      </c>
      <c r="M815" s="13">
        <f t="shared" si="153"/>
        <v>19.890257911853531</v>
      </c>
      <c r="N815" s="13">
        <f t="shared" si="149"/>
        <v>12.331959905349189</v>
      </c>
      <c r="O815" s="13">
        <f t="shared" si="150"/>
        <v>28.639123469868622</v>
      </c>
      <c r="Q815">
        <v>11.635369951612899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84.629747731644272</v>
      </c>
      <c r="G816" s="13">
        <f t="shared" si="144"/>
        <v>7.5277232508835406</v>
      </c>
      <c r="H816" s="13">
        <f t="shared" si="145"/>
        <v>77.102024480760733</v>
      </c>
      <c r="I816" s="16">
        <f t="shared" si="152"/>
        <v>106.68960297004554</v>
      </c>
      <c r="J816" s="13">
        <f t="shared" si="146"/>
        <v>84.131232620700985</v>
      </c>
      <c r="K816" s="13">
        <f t="shared" si="147"/>
        <v>22.558370349344557</v>
      </c>
      <c r="L816" s="13">
        <f t="shared" si="148"/>
        <v>3.3301907805534765</v>
      </c>
      <c r="M816" s="13">
        <f t="shared" si="153"/>
        <v>10.888488787057819</v>
      </c>
      <c r="N816" s="13">
        <f t="shared" si="149"/>
        <v>6.7508630479758471</v>
      </c>
      <c r="O816" s="13">
        <f t="shared" si="150"/>
        <v>14.278586298859388</v>
      </c>
      <c r="Q816">
        <v>13.88680709118319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15.255930477285609</v>
      </c>
      <c r="G817" s="13">
        <f t="shared" si="144"/>
        <v>0</v>
      </c>
      <c r="H817" s="13">
        <f t="shared" si="145"/>
        <v>15.255930477285609</v>
      </c>
      <c r="I817" s="16">
        <f t="shared" si="152"/>
        <v>34.484110046076687</v>
      </c>
      <c r="J817" s="13">
        <f t="shared" si="146"/>
        <v>33.846557253716924</v>
      </c>
      <c r="K817" s="13">
        <f t="shared" si="147"/>
        <v>0.63755279235976303</v>
      </c>
      <c r="L817" s="13">
        <f t="shared" si="148"/>
        <v>0</v>
      </c>
      <c r="M817" s="13">
        <f t="shared" si="153"/>
        <v>4.1376257390819715</v>
      </c>
      <c r="N817" s="13">
        <f t="shared" si="149"/>
        <v>2.5653279582308222</v>
      </c>
      <c r="O817" s="13">
        <f t="shared" si="150"/>
        <v>2.5653279582308222</v>
      </c>
      <c r="Q817">
        <v>17.55795484330455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51.858222735890863</v>
      </c>
      <c r="G818" s="13">
        <f t="shared" si="144"/>
        <v>2.0428611804760806</v>
      </c>
      <c r="H818" s="13">
        <f t="shared" si="145"/>
        <v>49.815361555414782</v>
      </c>
      <c r="I818" s="16">
        <f t="shared" si="152"/>
        <v>50.452914347774545</v>
      </c>
      <c r="J818" s="13">
        <f t="shared" si="146"/>
        <v>48.936127457022558</v>
      </c>
      <c r="K818" s="13">
        <f t="shared" si="147"/>
        <v>1.5167868907519875</v>
      </c>
      <c r="L818" s="13">
        <f t="shared" si="148"/>
        <v>0</v>
      </c>
      <c r="M818" s="13">
        <f t="shared" si="153"/>
        <v>1.5722977808511494</v>
      </c>
      <c r="N818" s="13">
        <f t="shared" si="149"/>
        <v>0.97482462412771254</v>
      </c>
      <c r="O818" s="13">
        <f t="shared" si="150"/>
        <v>3.0176858046037931</v>
      </c>
      <c r="Q818">
        <v>19.375201713324209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8.6004908779101878</v>
      </c>
      <c r="G819" s="13">
        <f t="shared" si="144"/>
        <v>0</v>
      </c>
      <c r="H819" s="13">
        <f t="shared" si="145"/>
        <v>8.6004908779101878</v>
      </c>
      <c r="I819" s="16">
        <f t="shared" si="152"/>
        <v>10.117277768662175</v>
      </c>
      <c r="J819" s="13">
        <f t="shared" si="146"/>
        <v>10.112122851901107</v>
      </c>
      <c r="K819" s="13">
        <f t="shared" si="147"/>
        <v>5.1549167610680513E-3</v>
      </c>
      <c r="L819" s="13">
        <f t="shared" si="148"/>
        <v>0</v>
      </c>
      <c r="M819" s="13">
        <f t="shared" si="153"/>
        <v>0.59747315672343682</v>
      </c>
      <c r="N819" s="13">
        <f t="shared" si="149"/>
        <v>0.37043335716853082</v>
      </c>
      <c r="O819" s="13">
        <f t="shared" si="150"/>
        <v>0.37043335716853082</v>
      </c>
      <c r="Q819">
        <v>25.840661274118691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56.655821960540578</v>
      </c>
      <c r="G820" s="13">
        <f t="shared" si="144"/>
        <v>2.8458195420325629</v>
      </c>
      <c r="H820" s="13">
        <f t="shared" si="145"/>
        <v>53.810002418508013</v>
      </c>
      <c r="I820" s="16">
        <f t="shared" si="152"/>
        <v>53.815157335269078</v>
      </c>
      <c r="J820" s="13">
        <f t="shared" si="146"/>
        <v>53.078520634296645</v>
      </c>
      <c r="K820" s="13">
        <f t="shared" si="147"/>
        <v>0.73663670097243283</v>
      </c>
      <c r="L820" s="13">
        <f t="shared" si="148"/>
        <v>0</v>
      </c>
      <c r="M820" s="13">
        <f t="shared" si="153"/>
        <v>0.227039799554906</v>
      </c>
      <c r="N820" s="13">
        <f t="shared" si="149"/>
        <v>0.14076467572404172</v>
      </c>
      <c r="O820" s="13">
        <f t="shared" si="150"/>
        <v>2.9865842177566044</v>
      </c>
      <c r="Q820">
        <v>26.071025870967748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47.379809797126377</v>
      </c>
      <c r="G821" s="13">
        <f t="shared" si="144"/>
        <v>1.293323975032199</v>
      </c>
      <c r="H821" s="13">
        <f t="shared" si="145"/>
        <v>46.086485822094176</v>
      </c>
      <c r="I821" s="16">
        <f t="shared" si="152"/>
        <v>46.823122523066608</v>
      </c>
      <c r="J821" s="13">
        <f t="shared" si="146"/>
        <v>46.354926501855253</v>
      </c>
      <c r="K821" s="13">
        <f t="shared" si="147"/>
        <v>0.46819602121135517</v>
      </c>
      <c r="L821" s="13">
        <f t="shared" si="148"/>
        <v>0</v>
      </c>
      <c r="M821" s="13">
        <f t="shared" si="153"/>
        <v>8.6275123830864275E-2</v>
      </c>
      <c r="N821" s="13">
        <f t="shared" si="149"/>
        <v>5.3490576775135849E-2</v>
      </c>
      <c r="O821" s="13">
        <f t="shared" si="150"/>
        <v>1.3468145518073349</v>
      </c>
      <c r="Q821">
        <v>26.370182995938031</v>
      </c>
    </row>
    <row r="822" spans="1:17" x14ac:dyDescent="0.2">
      <c r="A822" s="14">
        <f t="shared" si="151"/>
        <v>46997</v>
      </c>
      <c r="B822" s="1">
        <v>9</v>
      </c>
      <c r="F822" s="34">
        <v>5.8911581518426779</v>
      </c>
      <c r="G822" s="13">
        <f t="shared" si="144"/>
        <v>0</v>
      </c>
      <c r="H822" s="13">
        <f t="shared" si="145"/>
        <v>5.8911581518426779</v>
      </c>
      <c r="I822" s="16">
        <f t="shared" si="152"/>
        <v>6.3593541730540331</v>
      </c>
      <c r="J822" s="13">
        <f t="shared" si="146"/>
        <v>6.3576498407271789</v>
      </c>
      <c r="K822" s="13">
        <f t="shared" si="147"/>
        <v>1.7043323268541855E-3</v>
      </c>
      <c r="L822" s="13">
        <f t="shared" si="148"/>
        <v>0</v>
      </c>
      <c r="M822" s="13">
        <f t="shared" si="153"/>
        <v>3.2784547055728426E-2</v>
      </c>
      <c r="N822" s="13">
        <f t="shared" si="149"/>
        <v>2.0326419174551625E-2</v>
      </c>
      <c r="O822" s="13">
        <f t="shared" si="150"/>
        <v>2.0326419174551625E-2</v>
      </c>
      <c r="Q822">
        <v>23.789368869199969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3.1461237870149761</v>
      </c>
      <c r="G823" s="13">
        <f t="shared" si="144"/>
        <v>0</v>
      </c>
      <c r="H823" s="13">
        <f t="shared" si="145"/>
        <v>3.1461237870149761</v>
      </c>
      <c r="I823" s="16">
        <f t="shared" si="152"/>
        <v>3.1478281193418303</v>
      </c>
      <c r="J823" s="13">
        <f t="shared" si="146"/>
        <v>3.1475771142957321</v>
      </c>
      <c r="K823" s="13">
        <f t="shared" si="147"/>
        <v>2.5100504609820717E-4</v>
      </c>
      <c r="L823" s="13">
        <f t="shared" si="148"/>
        <v>0</v>
      </c>
      <c r="M823" s="13">
        <f t="shared" si="153"/>
        <v>1.2458127881176801E-2</v>
      </c>
      <c r="N823" s="13">
        <f t="shared" si="149"/>
        <v>7.7240392863296165E-3</v>
      </c>
      <c r="O823" s="13">
        <f t="shared" si="150"/>
        <v>7.7240392863296165E-3</v>
      </c>
      <c r="Q823">
        <v>22.410463250335429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43.768459882224377</v>
      </c>
      <c r="G824" s="13">
        <f t="shared" si="144"/>
        <v>0.6889042486452851</v>
      </c>
      <c r="H824" s="13">
        <f t="shared" si="145"/>
        <v>43.079555633579091</v>
      </c>
      <c r="I824" s="16">
        <f t="shared" si="152"/>
        <v>43.079806638625186</v>
      </c>
      <c r="J824" s="13">
        <f t="shared" si="146"/>
        <v>41.824739527262842</v>
      </c>
      <c r="K824" s="13">
        <f t="shared" si="147"/>
        <v>1.2550671113623437</v>
      </c>
      <c r="L824" s="13">
        <f t="shared" si="148"/>
        <v>0</v>
      </c>
      <c r="M824" s="13">
        <f t="shared" si="153"/>
        <v>4.7340885948471845E-3</v>
      </c>
      <c r="N824" s="13">
        <f t="shared" si="149"/>
        <v>2.9351349288052543E-3</v>
      </c>
      <c r="O824" s="13">
        <f t="shared" si="150"/>
        <v>0.69183938357409036</v>
      </c>
      <c r="Q824">
        <v>17.373221634232689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63.015397287041061</v>
      </c>
      <c r="G825" s="13">
        <f t="shared" si="144"/>
        <v>3.9102006929476221</v>
      </c>
      <c r="H825" s="13">
        <f t="shared" si="145"/>
        <v>59.105196594093442</v>
      </c>
      <c r="I825" s="16">
        <f t="shared" si="152"/>
        <v>60.360263705455786</v>
      </c>
      <c r="J825" s="13">
        <f t="shared" si="146"/>
        <v>53.849070057229696</v>
      </c>
      <c r="K825" s="13">
        <f t="shared" si="147"/>
        <v>6.5111936482260901</v>
      </c>
      <c r="L825" s="13">
        <f t="shared" si="148"/>
        <v>0</v>
      </c>
      <c r="M825" s="13">
        <f t="shared" si="153"/>
        <v>1.7989536660419302E-3</v>
      </c>
      <c r="N825" s="13">
        <f t="shared" si="149"/>
        <v>1.1153512729459966E-3</v>
      </c>
      <c r="O825" s="13">
        <f t="shared" si="150"/>
        <v>3.9113160442205679</v>
      </c>
      <c r="Q825">
        <v>11.87266518798846</v>
      </c>
    </row>
    <row r="826" spans="1:17" x14ac:dyDescent="0.2">
      <c r="A826" s="14">
        <f t="shared" si="151"/>
        <v>47119</v>
      </c>
      <c r="B826" s="1">
        <v>1</v>
      </c>
      <c r="F826" s="34">
        <v>2.65477812144522</v>
      </c>
      <c r="G826" s="13">
        <f t="shared" si="144"/>
        <v>0</v>
      </c>
      <c r="H826" s="13">
        <f t="shared" si="145"/>
        <v>2.65477812144522</v>
      </c>
      <c r="I826" s="16">
        <f t="shared" si="152"/>
        <v>9.1659717696713106</v>
      </c>
      <c r="J826" s="13">
        <f t="shared" si="146"/>
        <v>9.1450930066435472</v>
      </c>
      <c r="K826" s="13">
        <f t="shared" si="147"/>
        <v>2.087876302776337E-2</v>
      </c>
      <c r="L826" s="13">
        <f t="shared" si="148"/>
        <v>0</v>
      </c>
      <c r="M826" s="13">
        <f t="shared" si="153"/>
        <v>6.8360239309593358E-4</v>
      </c>
      <c r="N826" s="13">
        <f t="shared" si="149"/>
        <v>4.2383348371947884E-4</v>
      </c>
      <c r="O826" s="13">
        <f t="shared" si="150"/>
        <v>4.2383348371947884E-4</v>
      </c>
      <c r="Q826">
        <v>13.75482941347869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56.700720969057173</v>
      </c>
      <c r="G827" s="13">
        <f t="shared" si="144"/>
        <v>2.853334141027986</v>
      </c>
      <c r="H827" s="13">
        <f t="shared" si="145"/>
        <v>53.847386828029187</v>
      </c>
      <c r="I827" s="16">
        <f t="shared" si="152"/>
        <v>53.868265591056954</v>
      </c>
      <c r="J827" s="13">
        <f t="shared" si="146"/>
        <v>48.880089724140284</v>
      </c>
      <c r="K827" s="13">
        <f t="shared" si="147"/>
        <v>4.98817586691667</v>
      </c>
      <c r="L827" s="13">
        <f t="shared" si="148"/>
        <v>0</v>
      </c>
      <c r="M827" s="13">
        <f t="shared" si="153"/>
        <v>2.5976890937645474E-4</v>
      </c>
      <c r="N827" s="13">
        <f t="shared" si="149"/>
        <v>1.6105672381340193E-4</v>
      </c>
      <c r="O827" s="13">
        <f t="shared" si="150"/>
        <v>2.8534951977517995</v>
      </c>
      <c r="Q827">
        <v>11.510698951612911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82.126332573003481</v>
      </c>
      <c r="G828" s="13">
        <f t="shared" si="144"/>
        <v>7.1087349111010241</v>
      </c>
      <c r="H828" s="13">
        <f t="shared" si="145"/>
        <v>75.017597661902457</v>
      </c>
      <c r="I828" s="16">
        <f t="shared" si="152"/>
        <v>80.005773528819134</v>
      </c>
      <c r="J828" s="13">
        <f t="shared" si="146"/>
        <v>71.450918532804167</v>
      </c>
      <c r="K828" s="13">
        <f t="shared" si="147"/>
        <v>8.5548549960149671</v>
      </c>
      <c r="L828" s="13">
        <f t="shared" si="148"/>
        <v>0</v>
      </c>
      <c r="M828" s="13">
        <f t="shared" si="153"/>
        <v>9.8712185563052811E-5</v>
      </c>
      <c r="N828" s="13">
        <f t="shared" si="149"/>
        <v>6.1201555049092746E-5</v>
      </c>
      <c r="O828" s="13">
        <f t="shared" si="150"/>
        <v>7.1087961126560728</v>
      </c>
      <c r="Q828">
        <v>16.029666906872091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209.04775587174379</v>
      </c>
      <c r="G829" s="13">
        <f t="shared" si="144"/>
        <v>28.351154989617303</v>
      </c>
      <c r="H829" s="13">
        <f t="shared" si="145"/>
        <v>180.69660088212649</v>
      </c>
      <c r="I829" s="16">
        <f t="shared" si="152"/>
        <v>189.25145587814146</v>
      </c>
      <c r="J829" s="13">
        <f t="shared" si="146"/>
        <v>123.21871768803906</v>
      </c>
      <c r="K829" s="13">
        <f t="shared" si="147"/>
        <v>66.032738190102393</v>
      </c>
      <c r="L829" s="13">
        <f t="shared" si="148"/>
        <v>29.806872953393107</v>
      </c>
      <c r="M829" s="13">
        <f t="shared" si="153"/>
        <v>29.80691046402362</v>
      </c>
      <c r="N829" s="13">
        <f t="shared" si="149"/>
        <v>18.480284487694643</v>
      </c>
      <c r="O829" s="13">
        <f t="shared" si="150"/>
        <v>46.831439477311946</v>
      </c>
      <c r="Q829">
        <v>16.34327913116423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91.283042491782567</v>
      </c>
      <c r="G830" s="13">
        <f t="shared" si="144"/>
        <v>8.6412632548306245</v>
      </c>
      <c r="H830" s="13">
        <f t="shared" si="145"/>
        <v>82.641779236951947</v>
      </c>
      <c r="I830" s="16">
        <f t="shared" si="152"/>
        <v>118.86764447366124</v>
      </c>
      <c r="J830" s="13">
        <f t="shared" si="146"/>
        <v>92.37732270514995</v>
      </c>
      <c r="K830" s="13">
        <f t="shared" si="147"/>
        <v>26.490321768511293</v>
      </c>
      <c r="L830" s="13">
        <f t="shared" si="148"/>
        <v>5.7248208399404126</v>
      </c>
      <c r="M830" s="13">
        <f t="shared" si="153"/>
        <v>17.051446816269387</v>
      </c>
      <c r="N830" s="13">
        <f t="shared" si="149"/>
        <v>10.57189702608702</v>
      </c>
      <c r="O830" s="13">
        <f t="shared" si="150"/>
        <v>19.213160280917645</v>
      </c>
      <c r="Q830">
        <v>14.902589217853111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4.6663947942506949</v>
      </c>
      <c r="G831" s="13">
        <f t="shared" si="144"/>
        <v>0</v>
      </c>
      <c r="H831" s="13">
        <f t="shared" si="145"/>
        <v>4.6663947942506949</v>
      </c>
      <c r="I831" s="16">
        <f t="shared" si="152"/>
        <v>25.431895722821576</v>
      </c>
      <c r="J831" s="13">
        <f t="shared" si="146"/>
        <v>25.262655880642011</v>
      </c>
      <c r="K831" s="13">
        <f t="shared" si="147"/>
        <v>0.16923984217956445</v>
      </c>
      <c r="L831" s="13">
        <f t="shared" si="148"/>
        <v>0</v>
      </c>
      <c r="M831" s="13">
        <f t="shared" si="153"/>
        <v>6.4795497901823662</v>
      </c>
      <c r="N831" s="13">
        <f t="shared" si="149"/>
        <v>4.0173208699130667</v>
      </c>
      <c r="O831" s="13">
        <f t="shared" si="150"/>
        <v>4.0173208699130667</v>
      </c>
      <c r="Q831">
        <v>20.602174081135601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12.48064516</v>
      </c>
      <c r="G832" s="13">
        <f t="shared" si="144"/>
        <v>0</v>
      </c>
      <c r="H832" s="13">
        <f t="shared" si="145"/>
        <v>12.48064516</v>
      </c>
      <c r="I832" s="16">
        <f t="shared" si="152"/>
        <v>12.649885002179564</v>
      </c>
      <c r="J832" s="13">
        <f t="shared" si="146"/>
        <v>12.641446510147675</v>
      </c>
      <c r="K832" s="13">
        <f t="shared" si="147"/>
        <v>8.4384920318889556E-3</v>
      </c>
      <c r="L832" s="13">
        <f t="shared" si="148"/>
        <v>0</v>
      </c>
      <c r="M832" s="13">
        <f t="shared" si="153"/>
        <v>2.4622289202692995</v>
      </c>
      <c r="N832" s="13">
        <f t="shared" si="149"/>
        <v>1.5265819305669657</v>
      </c>
      <c r="O832" s="13">
        <f t="shared" si="150"/>
        <v>1.5265819305669657</v>
      </c>
      <c r="Q832">
        <v>27.126796870967748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3.473222571489754</v>
      </c>
      <c r="G833" s="13">
        <f t="shared" si="144"/>
        <v>0</v>
      </c>
      <c r="H833" s="13">
        <f t="shared" si="145"/>
        <v>3.473222571489754</v>
      </c>
      <c r="I833" s="16">
        <f t="shared" si="152"/>
        <v>3.481661063521643</v>
      </c>
      <c r="J833" s="13">
        <f t="shared" si="146"/>
        <v>3.4814410948039822</v>
      </c>
      <c r="K833" s="13">
        <f t="shared" si="147"/>
        <v>2.1996871766072346E-4</v>
      </c>
      <c r="L833" s="13">
        <f t="shared" si="148"/>
        <v>0</v>
      </c>
      <c r="M833" s="13">
        <f t="shared" si="153"/>
        <v>0.93564698970233384</v>
      </c>
      <c r="N833" s="13">
        <f t="shared" si="149"/>
        <v>0.58010113361544702</v>
      </c>
      <c r="O833" s="13">
        <f t="shared" si="150"/>
        <v>0.58010113361544702</v>
      </c>
      <c r="Q833">
        <v>25.51361204598053</v>
      </c>
    </row>
    <row r="834" spans="1:17" x14ac:dyDescent="0.2">
      <c r="A834" s="14">
        <f t="shared" si="151"/>
        <v>47362</v>
      </c>
      <c r="B834" s="1">
        <v>9</v>
      </c>
      <c r="F834" s="34">
        <v>7.8840913801373924</v>
      </c>
      <c r="G834" s="13">
        <f t="shared" si="144"/>
        <v>0</v>
      </c>
      <c r="H834" s="13">
        <f t="shared" si="145"/>
        <v>7.8840913801373924</v>
      </c>
      <c r="I834" s="16">
        <f t="shared" si="152"/>
        <v>7.8843113488550536</v>
      </c>
      <c r="J834" s="13">
        <f t="shared" si="146"/>
        <v>7.879080509120886</v>
      </c>
      <c r="K834" s="13">
        <f t="shared" si="147"/>
        <v>5.2308397341676027E-3</v>
      </c>
      <c r="L834" s="13">
        <f t="shared" si="148"/>
        <v>0</v>
      </c>
      <c r="M834" s="13">
        <f t="shared" si="153"/>
        <v>0.35554585608688682</v>
      </c>
      <c r="N834" s="13">
        <f t="shared" si="149"/>
        <v>0.22043843077386982</v>
      </c>
      <c r="O834" s="13">
        <f t="shared" si="150"/>
        <v>0.22043843077386982</v>
      </c>
      <c r="Q834">
        <v>20.407168164260479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5.8727231758836806</v>
      </c>
      <c r="G835" s="13">
        <f t="shared" si="144"/>
        <v>0</v>
      </c>
      <c r="H835" s="13">
        <f t="shared" si="145"/>
        <v>5.8727231758836806</v>
      </c>
      <c r="I835" s="16">
        <f t="shared" si="152"/>
        <v>5.8779540156178482</v>
      </c>
      <c r="J835" s="13">
        <f t="shared" si="146"/>
        <v>5.8761820629326671</v>
      </c>
      <c r="K835" s="13">
        <f t="shared" si="147"/>
        <v>1.7719526851811551E-3</v>
      </c>
      <c r="L835" s="13">
        <f t="shared" si="148"/>
        <v>0</v>
      </c>
      <c r="M835" s="13">
        <f t="shared" si="153"/>
        <v>0.135107425313017</v>
      </c>
      <c r="N835" s="13">
        <f t="shared" si="149"/>
        <v>8.3766603694070546E-2</v>
      </c>
      <c r="O835" s="13">
        <f t="shared" si="150"/>
        <v>8.3766603694070546E-2</v>
      </c>
      <c r="Q835">
        <v>21.835117794590001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36.087492809124932</v>
      </c>
      <c r="G836" s="13">
        <f t="shared" si="144"/>
        <v>0</v>
      </c>
      <c r="H836" s="13">
        <f t="shared" si="145"/>
        <v>36.087492809124932</v>
      </c>
      <c r="I836" s="16">
        <f t="shared" si="152"/>
        <v>36.089264761810114</v>
      </c>
      <c r="J836" s="13">
        <f t="shared" si="146"/>
        <v>35.127420022593533</v>
      </c>
      <c r="K836" s="13">
        <f t="shared" si="147"/>
        <v>0.96184473921658054</v>
      </c>
      <c r="L836" s="13">
        <f t="shared" si="148"/>
        <v>0</v>
      </c>
      <c r="M836" s="13">
        <f t="shared" si="153"/>
        <v>5.1340821618946458E-2</v>
      </c>
      <c r="N836" s="13">
        <f t="shared" si="149"/>
        <v>3.1831309403746802E-2</v>
      </c>
      <c r="O836" s="13">
        <f t="shared" si="150"/>
        <v>3.1831309403746802E-2</v>
      </c>
      <c r="Q836">
        <v>15.513136432759749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68.492411762431104</v>
      </c>
      <c r="G837" s="13">
        <f t="shared" si="144"/>
        <v>4.8268705445652129</v>
      </c>
      <c r="H837" s="13">
        <f t="shared" si="145"/>
        <v>63.665541217865893</v>
      </c>
      <c r="I837" s="16">
        <f t="shared" si="152"/>
        <v>64.627385957082481</v>
      </c>
      <c r="J837" s="13">
        <f t="shared" si="146"/>
        <v>57.7547206766397</v>
      </c>
      <c r="K837" s="13">
        <f t="shared" si="147"/>
        <v>6.8726652804427815</v>
      </c>
      <c r="L837" s="13">
        <f t="shared" si="148"/>
        <v>0</v>
      </c>
      <c r="M837" s="13">
        <f t="shared" si="153"/>
        <v>1.9509512215199656E-2</v>
      </c>
      <c r="N837" s="13">
        <f t="shared" si="149"/>
        <v>1.2095897573423787E-2</v>
      </c>
      <c r="O837" s="13">
        <f t="shared" si="150"/>
        <v>4.8389664421386369</v>
      </c>
      <c r="Q837">
        <v>12.99867949880721</v>
      </c>
    </row>
    <row r="838" spans="1:17" x14ac:dyDescent="0.2">
      <c r="A838" s="14">
        <f t="shared" si="151"/>
        <v>47484</v>
      </c>
      <c r="B838" s="1">
        <v>1</v>
      </c>
      <c r="F838" s="34">
        <v>20.597826195171489</v>
      </c>
      <c r="G838" s="13">
        <f t="shared" ref="G838:G901" si="157">IF((F838-$J$2)&gt;0,$I$2*(F838-$J$2),0)</f>
        <v>0</v>
      </c>
      <c r="H838" s="13">
        <f t="shared" ref="H838:H901" si="158">F838-G838</f>
        <v>20.597826195171489</v>
      </c>
      <c r="I838" s="16">
        <f t="shared" si="152"/>
        <v>27.470491475614271</v>
      </c>
      <c r="J838" s="13">
        <f t="shared" ref="J838:J901" si="159">I838/SQRT(1+(I838/($K$2*(300+(25*Q838)+0.05*(Q838)^3)))^2)</f>
        <v>26.604232927007651</v>
      </c>
      <c r="K838" s="13">
        <f t="shared" ref="K838:K901" si="160">I838-J838</f>
        <v>0.86625854860661988</v>
      </c>
      <c r="L838" s="13">
        <f t="shared" ref="L838:L901" si="161">IF(K838&gt;$N$2,(K838-$N$2)/$L$2,0)</f>
        <v>0</v>
      </c>
      <c r="M838" s="13">
        <f t="shared" si="153"/>
        <v>7.4136146417758692E-3</v>
      </c>
      <c r="N838" s="13">
        <f t="shared" ref="N838:N901" si="162">$M$2*M838</f>
        <v>4.5964410779010386E-3</v>
      </c>
      <c r="O838" s="13">
        <f t="shared" ref="O838:O901" si="163">N838+G838</f>
        <v>4.5964410779010386E-3</v>
      </c>
      <c r="Q838">
        <v>10.238832651612899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112.1593542561604</v>
      </c>
      <c r="G839" s="13">
        <f t="shared" si="157"/>
        <v>12.135262712630485</v>
      </c>
      <c r="H839" s="13">
        <f t="shared" si="158"/>
        <v>100.02409154352992</v>
      </c>
      <c r="I839" s="16">
        <f t="shared" ref="I839:I902" si="166">H839+K838-L838</f>
        <v>100.89035009213654</v>
      </c>
      <c r="J839" s="13">
        <f t="shared" si="159"/>
        <v>77.775645160907445</v>
      </c>
      <c r="K839" s="13">
        <f t="shared" si="160"/>
        <v>23.114704931229099</v>
      </c>
      <c r="L839" s="13">
        <f t="shared" si="161"/>
        <v>3.6690086780389728</v>
      </c>
      <c r="M839" s="13">
        <f t="shared" ref="M839:M902" si="167">L839+M838-N838</f>
        <v>3.6718258516028475</v>
      </c>
      <c r="N839" s="13">
        <f t="shared" si="162"/>
        <v>2.2765320279937655</v>
      </c>
      <c r="O839" s="13">
        <f t="shared" si="163"/>
        <v>14.41179474062425</v>
      </c>
      <c r="Q839">
        <v>12.22793610077985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98.839333757811303</v>
      </c>
      <c r="G840" s="13">
        <f t="shared" si="157"/>
        <v>9.9059348062266217</v>
      </c>
      <c r="H840" s="13">
        <f t="shared" si="158"/>
        <v>88.933398951584678</v>
      </c>
      <c r="I840" s="16">
        <f t="shared" si="166"/>
        <v>108.3790952047748</v>
      </c>
      <c r="J840" s="13">
        <f t="shared" si="159"/>
        <v>79.729997621015471</v>
      </c>
      <c r="K840" s="13">
        <f t="shared" si="160"/>
        <v>28.649097583759328</v>
      </c>
      <c r="L840" s="13">
        <f t="shared" si="161"/>
        <v>7.0395546470447741</v>
      </c>
      <c r="M840" s="13">
        <f t="shared" si="167"/>
        <v>8.434848470653856</v>
      </c>
      <c r="N840" s="13">
        <f t="shared" si="162"/>
        <v>5.2296060518053906</v>
      </c>
      <c r="O840" s="13">
        <f t="shared" si="163"/>
        <v>15.135540858032012</v>
      </c>
      <c r="Q840">
        <v>11.687735394644569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2.9258037131784729</v>
      </c>
      <c r="G841" s="13">
        <f t="shared" si="157"/>
        <v>0</v>
      </c>
      <c r="H841" s="13">
        <f t="shared" si="158"/>
        <v>2.9258037131784729</v>
      </c>
      <c r="I841" s="16">
        <f t="shared" si="166"/>
        <v>24.535346649893029</v>
      </c>
      <c r="J841" s="13">
        <f t="shared" si="159"/>
        <v>24.331822298932966</v>
      </c>
      <c r="K841" s="13">
        <f t="shared" si="160"/>
        <v>0.20352435096006261</v>
      </c>
      <c r="L841" s="13">
        <f t="shared" si="161"/>
        <v>0</v>
      </c>
      <c r="M841" s="13">
        <f t="shared" si="167"/>
        <v>3.2052424188484654</v>
      </c>
      <c r="N841" s="13">
        <f t="shared" si="162"/>
        <v>1.9872502996860486</v>
      </c>
      <c r="O841" s="13">
        <f t="shared" si="163"/>
        <v>1.9872502996860486</v>
      </c>
      <c r="Q841">
        <v>18.521898049581829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31.350865724085281</v>
      </c>
      <c r="G842" s="13">
        <f t="shared" si="157"/>
        <v>0</v>
      </c>
      <c r="H842" s="13">
        <f t="shared" si="158"/>
        <v>31.350865724085281</v>
      </c>
      <c r="I842" s="16">
        <f t="shared" si="166"/>
        <v>31.554390075045344</v>
      </c>
      <c r="J842" s="13">
        <f t="shared" si="159"/>
        <v>31.15031122962775</v>
      </c>
      <c r="K842" s="13">
        <f t="shared" si="160"/>
        <v>0.40407884541759387</v>
      </c>
      <c r="L842" s="13">
        <f t="shared" si="161"/>
        <v>0</v>
      </c>
      <c r="M842" s="13">
        <f t="shared" si="167"/>
        <v>1.2179921191624168</v>
      </c>
      <c r="N842" s="13">
        <f t="shared" si="162"/>
        <v>0.75515511388069845</v>
      </c>
      <c r="O842" s="13">
        <f t="shared" si="163"/>
        <v>0.75515511388069845</v>
      </c>
      <c r="Q842">
        <v>18.96076286103732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47.199783619426462</v>
      </c>
      <c r="G843" s="13">
        <f t="shared" si="157"/>
        <v>1.2631935873290132</v>
      </c>
      <c r="H843" s="13">
        <f t="shared" si="158"/>
        <v>45.936590032097449</v>
      </c>
      <c r="I843" s="16">
        <f t="shared" si="166"/>
        <v>46.340668877515043</v>
      </c>
      <c r="J843" s="13">
        <f t="shared" si="159"/>
        <v>45.674397226530452</v>
      </c>
      <c r="K843" s="13">
        <f t="shared" si="160"/>
        <v>0.66627165098459074</v>
      </c>
      <c r="L843" s="13">
        <f t="shared" si="161"/>
        <v>0</v>
      </c>
      <c r="M843" s="13">
        <f t="shared" si="167"/>
        <v>0.46283700528171834</v>
      </c>
      <c r="N843" s="13">
        <f t="shared" si="162"/>
        <v>0.28695894327466537</v>
      </c>
      <c r="O843" s="13">
        <f t="shared" si="163"/>
        <v>1.5501525306036785</v>
      </c>
      <c r="Q843">
        <v>23.564123242914121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11.39787482199972</v>
      </c>
      <c r="G844" s="13">
        <f t="shared" si="157"/>
        <v>0</v>
      </c>
      <c r="H844" s="13">
        <f t="shared" si="158"/>
        <v>11.39787482199972</v>
      </c>
      <c r="I844" s="16">
        <f t="shared" si="166"/>
        <v>12.06414647298431</v>
      </c>
      <c r="J844" s="13">
        <f t="shared" si="159"/>
        <v>12.054902731302567</v>
      </c>
      <c r="K844" s="13">
        <f t="shared" si="160"/>
        <v>9.243741681743245E-3</v>
      </c>
      <c r="L844" s="13">
        <f t="shared" si="161"/>
        <v>0</v>
      </c>
      <c r="M844" s="13">
        <f t="shared" si="167"/>
        <v>0.17587806200705297</v>
      </c>
      <c r="N844" s="13">
        <f t="shared" si="162"/>
        <v>0.10904439844437284</v>
      </c>
      <c r="O844" s="13">
        <f t="shared" si="163"/>
        <v>0.10904439844437284</v>
      </c>
      <c r="Q844">
        <v>25.433712870967749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31.309023872861371</v>
      </c>
      <c r="G845" s="13">
        <f t="shared" si="157"/>
        <v>0</v>
      </c>
      <c r="H845" s="13">
        <f t="shared" si="158"/>
        <v>31.309023872861371</v>
      </c>
      <c r="I845" s="16">
        <f t="shared" si="166"/>
        <v>31.318267614543114</v>
      </c>
      <c r="J845" s="13">
        <f t="shared" si="159"/>
        <v>31.130197721569356</v>
      </c>
      <c r="K845" s="13">
        <f t="shared" si="160"/>
        <v>0.18806989297375765</v>
      </c>
      <c r="L845" s="13">
        <f t="shared" si="161"/>
        <v>0</v>
      </c>
      <c r="M845" s="13">
        <f t="shared" si="167"/>
        <v>6.6833663562680126E-2</v>
      </c>
      <c r="N845" s="13">
        <f t="shared" si="162"/>
        <v>4.1436871408861681E-2</v>
      </c>
      <c r="O845" s="13">
        <f t="shared" si="163"/>
        <v>4.1436871408861681E-2</v>
      </c>
      <c r="Q845">
        <v>24.293319488077032</v>
      </c>
    </row>
    <row r="846" spans="1:17" x14ac:dyDescent="0.2">
      <c r="A846" s="14">
        <f t="shared" si="164"/>
        <v>47727</v>
      </c>
      <c r="B846" s="1">
        <v>9</v>
      </c>
      <c r="F846" s="34">
        <v>11.7169771407816</v>
      </c>
      <c r="G846" s="13">
        <f t="shared" si="157"/>
        <v>0</v>
      </c>
      <c r="H846" s="13">
        <f t="shared" si="158"/>
        <v>11.7169771407816</v>
      </c>
      <c r="I846" s="16">
        <f t="shared" si="166"/>
        <v>11.905047033755357</v>
      </c>
      <c r="J846" s="13">
        <f t="shared" si="159"/>
        <v>11.893177933961168</v>
      </c>
      <c r="K846" s="13">
        <f t="shared" si="160"/>
        <v>1.1869099794189708E-2</v>
      </c>
      <c r="L846" s="13">
        <f t="shared" si="161"/>
        <v>0</v>
      </c>
      <c r="M846" s="13">
        <f t="shared" si="167"/>
        <v>2.5396792153818445E-2</v>
      </c>
      <c r="N846" s="13">
        <f t="shared" si="162"/>
        <v>1.5746011135367437E-2</v>
      </c>
      <c r="O846" s="13">
        <f t="shared" si="163"/>
        <v>1.5746011135367437E-2</v>
      </c>
      <c r="Q846">
        <v>23.356432956919029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3.691713306739949</v>
      </c>
      <c r="G847" s="13">
        <f t="shared" si="157"/>
        <v>0</v>
      </c>
      <c r="H847" s="13">
        <f t="shared" si="158"/>
        <v>3.691713306739949</v>
      </c>
      <c r="I847" s="16">
        <f t="shared" si="166"/>
        <v>3.7035824065341387</v>
      </c>
      <c r="J847" s="13">
        <f t="shared" si="159"/>
        <v>3.7031709360117318</v>
      </c>
      <c r="K847" s="13">
        <f t="shared" si="160"/>
        <v>4.114705224069759E-4</v>
      </c>
      <c r="L847" s="13">
        <f t="shared" si="161"/>
        <v>0</v>
      </c>
      <c r="M847" s="13">
        <f t="shared" si="167"/>
        <v>9.6507810184510087E-3</v>
      </c>
      <c r="N847" s="13">
        <f t="shared" si="162"/>
        <v>5.9834842314396251E-3</v>
      </c>
      <c r="O847" s="13">
        <f t="shared" si="163"/>
        <v>5.9834842314396251E-3</v>
      </c>
      <c r="Q847">
        <v>22.36403349077073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29.432812571285609</v>
      </c>
      <c r="G848" s="13">
        <f t="shared" si="157"/>
        <v>0</v>
      </c>
      <c r="H848" s="13">
        <f t="shared" si="158"/>
        <v>29.432812571285609</v>
      </c>
      <c r="I848" s="16">
        <f t="shared" si="166"/>
        <v>29.433224041808018</v>
      </c>
      <c r="J848" s="13">
        <f t="shared" si="159"/>
        <v>29.00622128579797</v>
      </c>
      <c r="K848" s="13">
        <f t="shared" si="160"/>
        <v>0.42700275601004734</v>
      </c>
      <c r="L848" s="13">
        <f t="shared" si="161"/>
        <v>0</v>
      </c>
      <c r="M848" s="13">
        <f t="shared" si="167"/>
        <v>3.6672967870113836E-3</v>
      </c>
      <c r="N848" s="13">
        <f t="shared" si="162"/>
        <v>2.2737240079470579E-3</v>
      </c>
      <c r="O848" s="13">
        <f t="shared" si="163"/>
        <v>2.2737240079470579E-3</v>
      </c>
      <c r="Q848">
        <v>17.074374317074351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150.98980963381101</v>
      </c>
      <c r="G849" s="13">
        <f t="shared" si="157"/>
        <v>18.634187980988411</v>
      </c>
      <c r="H849" s="13">
        <f t="shared" si="158"/>
        <v>132.35562165282261</v>
      </c>
      <c r="I849" s="16">
        <f t="shared" si="166"/>
        <v>132.78262440883265</v>
      </c>
      <c r="J849" s="13">
        <f t="shared" si="159"/>
        <v>88.396587932082852</v>
      </c>
      <c r="K849" s="13">
        <f t="shared" si="160"/>
        <v>44.386036476749794</v>
      </c>
      <c r="L849" s="13">
        <f t="shared" si="161"/>
        <v>16.623637179752262</v>
      </c>
      <c r="M849" s="13">
        <f t="shared" si="167"/>
        <v>16.625030752531327</v>
      </c>
      <c r="N849" s="13">
        <f t="shared" si="162"/>
        <v>10.307519066569423</v>
      </c>
      <c r="O849" s="13">
        <f t="shared" si="163"/>
        <v>28.941707047557834</v>
      </c>
      <c r="Q849">
        <v>11.782070402317849</v>
      </c>
    </row>
    <row r="850" spans="1:17" x14ac:dyDescent="0.2">
      <c r="A850" s="14">
        <f t="shared" si="164"/>
        <v>47849</v>
      </c>
      <c r="B850" s="1">
        <v>1</v>
      </c>
      <c r="F850" s="34">
        <v>3.2740402268389328</v>
      </c>
      <c r="G850" s="13">
        <f t="shared" si="157"/>
        <v>0</v>
      </c>
      <c r="H850" s="13">
        <f t="shared" si="158"/>
        <v>3.2740402268389328</v>
      </c>
      <c r="I850" s="16">
        <f t="shared" si="166"/>
        <v>31.036439523836467</v>
      </c>
      <c r="J850" s="13">
        <f t="shared" si="159"/>
        <v>30.008280306989196</v>
      </c>
      <c r="K850" s="13">
        <f t="shared" si="160"/>
        <v>1.0281592168472713</v>
      </c>
      <c r="L850" s="13">
        <f t="shared" si="161"/>
        <v>0</v>
      </c>
      <c r="M850" s="13">
        <f t="shared" si="167"/>
        <v>6.3175116859619038</v>
      </c>
      <c r="N850" s="13">
        <f t="shared" si="162"/>
        <v>3.9168572452963804</v>
      </c>
      <c r="O850" s="13">
        <f t="shared" si="163"/>
        <v>3.9168572452963804</v>
      </c>
      <c r="Q850">
        <v>11.669088351612899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68.659946256146469</v>
      </c>
      <c r="G851" s="13">
        <f t="shared" si="157"/>
        <v>4.8549102403127682</v>
      </c>
      <c r="H851" s="13">
        <f t="shared" si="158"/>
        <v>63.8050360158337</v>
      </c>
      <c r="I851" s="16">
        <f t="shared" si="166"/>
        <v>64.833195232680964</v>
      </c>
      <c r="J851" s="13">
        <f t="shared" si="159"/>
        <v>56.343046598437489</v>
      </c>
      <c r="K851" s="13">
        <f t="shared" si="160"/>
        <v>8.4901486342434751</v>
      </c>
      <c r="L851" s="13">
        <f t="shared" si="161"/>
        <v>0</v>
      </c>
      <c r="M851" s="13">
        <f t="shared" si="167"/>
        <v>2.4006544406655235</v>
      </c>
      <c r="N851" s="13">
        <f t="shared" si="162"/>
        <v>1.4884057532126245</v>
      </c>
      <c r="O851" s="13">
        <f t="shared" si="163"/>
        <v>6.3433159935253922</v>
      </c>
      <c r="Q851">
        <v>11.198984964249041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72.97317040428095</v>
      </c>
      <c r="G852" s="13">
        <f t="shared" si="157"/>
        <v>5.5768003425992472</v>
      </c>
      <c r="H852" s="13">
        <f t="shared" si="158"/>
        <v>67.396370061681708</v>
      </c>
      <c r="I852" s="16">
        <f t="shared" si="166"/>
        <v>75.88651869592519</v>
      </c>
      <c r="J852" s="13">
        <f t="shared" si="159"/>
        <v>68.046140975610768</v>
      </c>
      <c r="K852" s="13">
        <f t="shared" si="160"/>
        <v>7.8403777203144216</v>
      </c>
      <c r="L852" s="13">
        <f t="shared" si="161"/>
        <v>0</v>
      </c>
      <c r="M852" s="13">
        <f t="shared" si="167"/>
        <v>0.912248687452899</v>
      </c>
      <c r="N852" s="13">
        <f t="shared" si="162"/>
        <v>0.56559418622079738</v>
      </c>
      <c r="O852" s="13">
        <f t="shared" si="163"/>
        <v>6.142394528820045</v>
      </c>
      <c r="Q852">
        <v>15.5638497777738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60.063579129534872</v>
      </c>
      <c r="G853" s="13">
        <f t="shared" si="157"/>
        <v>3.4161646219090085</v>
      </c>
      <c r="H853" s="13">
        <f t="shared" si="158"/>
        <v>56.647414507625861</v>
      </c>
      <c r="I853" s="16">
        <f t="shared" si="166"/>
        <v>64.487792227940275</v>
      </c>
      <c r="J853" s="13">
        <f t="shared" si="159"/>
        <v>60.203310232876177</v>
      </c>
      <c r="K853" s="13">
        <f t="shared" si="160"/>
        <v>4.2844819950640982</v>
      </c>
      <c r="L853" s="13">
        <f t="shared" si="161"/>
        <v>0</v>
      </c>
      <c r="M853" s="13">
        <f t="shared" si="167"/>
        <v>0.34665450123210162</v>
      </c>
      <c r="N853" s="13">
        <f t="shared" si="162"/>
        <v>0.214925790763903</v>
      </c>
      <c r="O853" s="13">
        <f t="shared" si="163"/>
        <v>3.6310904126729113</v>
      </c>
      <c r="Q853">
        <v>16.828108361774859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67.550916474983509</v>
      </c>
      <c r="G854" s="13">
        <f t="shared" si="157"/>
        <v>4.669295583001543</v>
      </c>
      <c r="H854" s="13">
        <f t="shared" si="158"/>
        <v>62.881620891981967</v>
      </c>
      <c r="I854" s="16">
        <f t="shared" si="166"/>
        <v>67.166102887046065</v>
      </c>
      <c r="J854" s="13">
        <f t="shared" si="159"/>
        <v>62.318262125296904</v>
      </c>
      <c r="K854" s="13">
        <f t="shared" si="160"/>
        <v>4.8478407617491612</v>
      </c>
      <c r="L854" s="13">
        <f t="shared" si="161"/>
        <v>0</v>
      </c>
      <c r="M854" s="13">
        <f t="shared" si="167"/>
        <v>0.13172871046819862</v>
      </c>
      <c r="N854" s="13">
        <f t="shared" si="162"/>
        <v>8.1671800490283136E-2</v>
      </c>
      <c r="O854" s="13">
        <f t="shared" si="163"/>
        <v>4.750967383491826</v>
      </c>
      <c r="Q854">
        <v>16.751248623266939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23.453326048009149</v>
      </c>
      <c r="G855" s="13">
        <f t="shared" si="157"/>
        <v>0</v>
      </c>
      <c r="H855" s="13">
        <f t="shared" si="158"/>
        <v>23.453326048009149</v>
      </c>
      <c r="I855" s="16">
        <f t="shared" si="166"/>
        <v>28.30116680975831</v>
      </c>
      <c r="J855" s="13">
        <f t="shared" si="159"/>
        <v>28.101504308437782</v>
      </c>
      <c r="K855" s="13">
        <f t="shared" si="160"/>
        <v>0.19966250132052821</v>
      </c>
      <c r="L855" s="13">
        <f t="shared" si="161"/>
        <v>0</v>
      </c>
      <c r="M855" s="13">
        <f t="shared" si="167"/>
        <v>5.0056909977915481E-2</v>
      </c>
      <c r="N855" s="13">
        <f t="shared" si="162"/>
        <v>3.1035284186307598E-2</v>
      </c>
      <c r="O855" s="13">
        <f t="shared" si="163"/>
        <v>3.1035284186307598E-2</v>
      </c>
      <c r="Q855">
        <v>21.69613892675553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19.52026755328367</v>
      </c>
      <c r="G856" s="13">
        <f t="shared" si="157"/>
        <v>0</v>
      </c>
      <c r="H856" s="13">
        <f t="shared" si="158"/>
        <v>19.52026755328367</v>
      </c>
      <c r="I856" s="16">
        <f t="shared" si="166"/>
        <v>19.719930054604198</v>
      </c>
      <c r="J856" s="13">
        <f t="shared" si="159"/>
        <v>19.687794520449671</v>
      </c>
      <c r="K856" s="13">
        <f t="shared" si="160"/>
        <v>3.2135534154527079E-2</v>
      </c>
      <c r="L856" s="13">
        <f t="shared" si="161"/>
        <v>0</v>
      </c>
      <c r="M856" s="13">
        <f t="shared" si="167"/>
        <v>1.9021625791607884E-2</v>
      </c>
      <c r="N856" s="13">
        <f t="shared" si="162"/>
        <v>1.1793407990796888E-2</v>
      </c>
      <c r="O856" s="13">
        <f t="shared" si="163"/>
        <v>1.1793407990796888E-2</v>
      </c>
      <c r="Q856">
        <v>27.078199870967751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5.0389842961381071</v>
      </c>
      <c r="G857" s="13">
        <f t="shared" si="157"/>
        <v>0</v>
      </c>
      <c r="H857" s="13">
        <f t="shared" si="158"/>
        <v>5.0389842961381071</v>
      </c>
      <c r="I857" s="16">
        <f t="shared" si="166"/>
        <v>5.0711198302926341</v>
      </c>
      <c r="J857" s="13">
        <f t="shared" si="159"/>
        <v>5.0700856695314158</v>
      </c>
      <c r="K857" s="13">
        <f t="shared" si="160"/>
        <v>1.0341607612183168E-3</v>
      </c>
      <c r="L857" s="13">
        <f t="shared" si="161"/>
        <v>0</v>
      </c>
      <c r="M857" s="13">
        <f t="shared" si="167"/>
        <v>7.228217800810996E-3</v>
      </c>
      <c r="N857" s="13">
        <f t="shared" si="162"/>
        <v>4.4814950365028175E-3</v>
      </c>
      <c r="O857" s="13">
        <f t="shared" si="163"/>
        <v>4.4814950365028175E-3</v>
      </c>
      <c r="Q857">
        <v>22.51322221944443</v>
      </c>
    </row>
    <row r="858" spans="1:17" x14ac:dyDescent="0.2">
      <c r="A858" s="14">
        <f t="shared" si="164"/>
        <v>48092</v>
      </c>
      <c r="B858" s="1">
        <v>9</v>
      </c>
      <c r="F858" s="34">
        <v>22.27095953795175</v>
      </c>
      <c r="G858" s="13">
        <f t="shared" si="157"/>
        <v>0</v>
      </c>
      <c r="H858" s="13">
        <f t="shared" si="158"/>
        <v>22.27095953795175</v>
      </c>
      <c r="I858" s="16">
        <f t="shared" si="166"/>
        <v>22.271993698712969</v>
      </c>
      <c r="J858" s="13">
        <f t="shared" si="159"/>
        <v>22.161513582732848</v>
      </c>
      <c r="K858" s="13">
        <f t="shared" si="160"/>
        <v>0.11048011598012053</v>
      </c>
      <c r="L858" s="13">
        <f t="shared" si="161"/>
        <v>0</v>
      </c>
      <c r="M858" s="13">
        <f t="shared" si="167"/>
        <v>2.7467227643081784E-3</v>
      </c>
      <c r="N858" s="13">
        <f t="shared" si="162"/>
        <v>1.7029681138710706E-3</v>
      </c>
      <c r="O858" s="13">
        <f t="shared" si="163"/>
        <v>1.7029681138710706E-3</v>
      </c>
      <c r="Q858">
        <v>20.821238762341409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12.48064516</v>
      </c>
      <c r="G859" s="13">
        <f t="shared" si="157"/>
        <v>0</v>
      </c>
      <c r="H859" s="13">
        <f t="shared" si="158"/>
        <v>12.48064516</v>
      </c>
      <c r="I859" s="16">
        <f t="shared" si="166"/>
        <v>12.59112527598012</v>
      </c>
      <c r="J859" s="13">
        <f t="shared" si="159"/>
        <v>12.57125272628161</v>
      </c>
      <c r="K859" s="13">
        <f t="shared" si="160"/>
        <v>1.9872549698510156E-2</v>
      </c>
      <c r="L859" s="13">
        <f t="shared" si="161"/>
        <v>0</v>
      </c>
      <c r="M859" s="13">
        <f t="shared" si="167"/>
        <v>1.0437546504371079E-3</v>
      </c>
      <c r="N859" s="13">
        <f t="shared" si="162"/>
        <v>6.4712788327100684E-4</v>
      </c>
      <c r="O859" s="13">
        <f t="shared" si="163"/>
        <v>6.4712788327100684E-4</v>
      </c>
      <c r="Q859">
        <v>20.88888031226195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14.680251660346221</v>
      </c>
      <c r="G860" s="13">
        <f t="shared" si="157"/>
        <v>0</v>
      </c>
      <c r="H860" s="13">
        <f t="shared" si="158"/>
        <v>14.680251660346221</v>
      </c>
      <c r="I860" s="16">
        <f t="shared" si="166"/>
        <v>14.700124210044731</v>
      </c>
      <c r="J860" s="13">
        <f t="shared" si="159"/>
        <v>14.646339487300189</v>
      </c>
      <c r="K860" s="13">
        <f t="shared" si="160"/>
        <v>5.3784722744541824E-2</v>
      </c>
      <c r="L860" s="13">
        <f t="shared" si="161"/>
        <v>0</v>
      </c>
      <c r="M860" s="13">
        <f t="shared" si="167"/>
        <v>3.9662676716610101E-4</v>
      </c>
      <c r="N860" s="13">
        <f t="shared" si="162"/>
        <v>2.4590859564298261E-4</v>
      </c>
      <c r="O860" s="13">
        <f t="shared" si="163"/>
        <v>2.4590859564298261E-4</v>
      </c>
      <c r="Q860">
        <v>17.113014492277969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106.7019641018902</v>
      </c>
      <c r="G861" s="13">
        <f t="shared" si="157"/>
        <v>11.221877318925111</v>
      </c>
      <c r="H861" s="13">
        <f t="shared" si="158"/>
        <v>95.480086782965088</v>
      </c>
      <c r="I861" s="16">
        <f t="shared" si="166"/>
        <v>95.533871505709627</v>
      </c>
      <c r="J861" s="13">
        <f t="shared" si="159"/>
        <v>76.801882066450958</v>
      </c>
      <c r="K861" s="13">
        <f t="shared" si="160"/>
        <v>18.731989439258669</v>
      </c>
      <c r="L861" s="13">
        <f t="shared" si="161"/>
        <v>0.99985508482461394</v>
      </c>
      <c r="M861" s="13">
        <f t="shared" si="167"/>
        <v>1.0000058029961369</v>
      </c>
      <c r="N861" s="13">
        <f t="shared" si="162"/>
        <v>0.62000359785760495</v>
      </c>
      <c r="O861" s="13">
        <f t="shared" si="163"/>
        <v>11.841880916782717</v>
      </c>
      <c r="Q861">
        <v>13.047971562219439</v>
      </c>
    </row>
    <row r="862" spans="1:17" x14ac:dyDescent="0.2">
      <c r="A862" s="14">
        <f t="shared" si="164"/>
        <v>48214</v>
      </c>
      <c r="B862" s="1">
        <v>1</v>
      </c>
      <c r="F862" s="34">
        <v>32.900927129708137</v>
      </c>
      <c r="G862" s="13">
        <f t="shared" si="157"/>
        <v>0</v>
      </c>
      <c r="H862" s="13">
        <f t="shared" si="158"/>
        <v>32.900927129708137</v>
      </c>
      <c r="I862" s="16">
        <f t="shared" si="166"/>
        <v>50.633061484142189</v>
      </c>
      <c r="J862" s="13">
        <f t="shared" si="159"/>
        <v>46.204654134392719</v>
      </c>
      <c r="K862" s="13">
        <f t="shared" si="160"/>
        <v>4.4284073497494703</v>
      </c>
      <c r="L862" s="13">
        <f t="shared" si="161"/>
        <v>0</v>
      </c>
      <c r="M862" s="13">
        <f t="shared" si="167"/>
        <v>0.380002205138532</v>
      </c>
      <c r="N862" s="13">
        <f t="shared" si="162"/>
        <v>0.23560136718588984</v>
      </c>
      <c r="O862" s="13">
        <f t="shared" si="163"/>
        <v>0.23560136718588984</v>
      </c>
      <c r="Q862">
        <v>11.07940335161291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1.192006918424394</v>
      </c>
      <c r="G863" s="13">
        <f t="shared" si="157"/>
        <v>0</v>
      </c>
      <c r="H863" s="13">
        <f t="shared" si="158"/>
        <v>1.192006918424394</v>
      </c>
      <c r="I863" s="16">
        <f t="shared" si="166"/>
        <v>5.6204142681738638</v>
      </c>
      <c r="J863" s="13">
        <f t="shared" si="159"/>
        <v>5.6159795679776066</v>
      </c>
      <c r="K863" s="13">
        <f t="shared" si="160"/>
        <v>4.4347001962572463E-3</v>
      </c>
      <c r="L863" s="13">
        <f t="shared" si="161"/>
        <v>0</v>
      </c>
      <c r="M863" s="13">
        <f t="shared" si="167"/>
        <v>0.14440083795264216</v>
      </c>
      <c r="N863" s="13">
        <f t="shared" si="162"/>
        <v>8.9528519530638145E-2</v>
      </c>
      <c r="O863" s="13">
        <f t="shared" si="163"/>
        <v>8.9528519530638145E-2</v>
      </c>
      <c r="Q863">
        <v>14.36399064860378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266.39032259999999</v>
      </c>
      <c r="G864" s="13">
        <f t="shared" si="157"/>
        <v>37.948391288763489</v>
      </c>
      <c r="H864" s="13">
        <f t="shared" si="158"/>
        <v>228.44193131123649</v>
      </c>
      <c r="I864" s="16">
        <f t="shared" si="166"/>
        <v>228.44636601143276</v>
      </c>
      <c r="J864" s="13">
        <f t="shared" si="159"/>
        <v>119.67049470471076</v>
      </c>
      <c r="K864" s="13">
        <f t="shared" si="160"/>
        <v>108.775871306722</v>
      </c>
      <c r="L864" s="13">
        <f t="shared" si="161"/>
        <v>55.838219855213538</v>
      </c>
      <c r="M864" s="13">
        <f t="shared" si="167"/>
        <v>55.893092173635544</v>
      </c>
      <c r="N864" s="13">
        <f t="shared" si="162"/>
        <v>34.653717147654035</v>
      </c>
      <c r="O864" s="13">
        <f t="shared" si="163"/>
        <v>72.602108436417524</v>
      </c>
      <c r="Q864">
        <v>14.27074011353316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75.514001714954702</v>
      </c>
      <c r="G865" s="13">
        <f t="shared" si="157"/>
        <v>6.0020509003631597</v>
      </c>
      <c r="H865" s="13">
        <f t="shared" si="158"/>
        <v>69.511950814591543</v>
      </c>
      <c r="I865" s="16">
        <f t="shared" si="166"/>
        <v>122.44960226609999</v>
      </c>
      <c r="J865" s="13">
        <f t="shared" si="159"/>
        <v>96.599758649901375</v>
      </c>
      <c r="K865" s="13">
        <f t="shared" si="160"/>
        <v>25.849843616198612</v>
      </c>
      <c r="L865" s="13">
        <f t="shared" si="161"/>
        <v>5.3347579748621916</v>
      </c>
      <c r="M865" s="13">
        <f t="shared" si="167"/>
        <v>26.574133000843702</v>
      </c>
      <c r="N865" s="13">
        <f t="shared" si="162"/>
        <v>16.475962460523096</v>
      </c>
      <c r="O865" s="13">
        <f t="shared" si="163"/>
        <v>22.478013360886255</v>
      </c>
      <c r="Q865">
        <v>15.883560303150819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22.27985917620434</v>
      </c>
      <c r="G866" s="13">
        <f t="shared" si="157"/>
        <v>0</v>
      </c>
      <c r="H866" s="13">
        <f t="shared" si="158"/>
        <v>22.27985917620434</v>
      </c>
      <c r="I866" s="16">
        <f t="shared" si="166"/>
        <v>42.79494481754076</v>
      </c>
      <c r="J866" s="13">
        <f t="shared" si="159"/>
        <v>41.502467007937256</v>
      </c>
      <c r="K866" s="13">
        <f t="shared" si="160"/>
        <v>1.2924778096035041</v>
      </c>
      <c r="L866" s="13">
        <f t="shared" si="161"/>
        <v>0</v>
      </c>
      <c r="M866" s="13">
        <f t="shared" si="167"/>
        <v>10.098170540320606</v>
      </c>
      <c r="N866" s="13">
        <f t="shared" si="162"/>
        <v>6.2608657349987755</v>
      </c>
      <c r="O866" s="13">
        <f t="shared" si="163"/>
        <v>6.2608657349987755</v>
      </c>
      <c r="Q866">
        <v>17.011835018438049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3.6914612022434459</v>
      </c>
      <c r="G867" s="13">
        <f t="shared" si="157"/>
        <v>0</v>
      </c>
      <c r="H867" s="13">
        <f t="shared" si="158"/>
        <v>3.6914612022434459</v>
      </c>
      <c r="I867" s="16">
        <f t="shared" si="166"/>
        <v>4.9839390118469495</v>
      </c>
      <c r="J867" s="13">
        <f t="shared" si="159"/>
        <v>4.9830902164489457</v>
      </c>
      <c r="K867" s="13">
        <f t="shared" si="160"/>
        <v>8.4879539800386539E-4</v>
      </c>
      <c r="L867" s="13">
        <f t="shared" si="161"/>
        <v>0</v>
      </c>
      <c r="M867" s="13">
        <f t="shared" si="167"/>
        <v>3.8373048053218302</v>
      </c>
      <c r="N867" s="13">
        <f t="shared" si="162"/>
        <v>2.3791289792995345</v>
      </c>
      <c r="O867" s="13">
        <f t="shared" si="163"/>
        <v>2.3791289792995345</v>
      </c>
      <c r="Q867">
        <v>23.547949323549819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12.81568918370083</v>
      </c>
      <c r="G868" s="13">
        <f t="shared" si="157"/>
        <v>0</v>
      </c>
      <c r="H868" s="13">
        <f t="shared" si="158"/>
        <v>12.81568918370083</v>
      </c>
      <c r="I868" s="16">
        <f t="shared" si="166"/>
        <v>12.816537979098833</v>
      </c>
      <c r="J868" s="13">
        <f t="shared" si="159"/>
        <v>12.807672850527521</v>
      </c>
      <c r="K868" s="13">
        <f t="shared" si="160"/>
        <v>8.8651285713119421E-3</v>
      </c>
      <c r="L868" s="13">
        <f t="shared" si="161"/>
        <v>0</v>
      </c>
      <c r="M868" s="13">
        <f t="shared" si="167"/>
        <v>1.4581758260222957</v>
      </c>
      <c r="N868" s="13">
        <f t="shared" si="162"/>
        <v>0.90406901213382329</v>
      </c>
      <c r="O868" s="13">
        <f t="shared" si="163"/>
        <v>0.90406901213382329</v>
      </c>
      <c r="Q868">
        <v>27.053143870967752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16.97740621229158</v>
      </c>
      <c r="G869" s="13">
        <f t="shared" si="157"/>
        <v>0</v>
      </c>
      <c r="H869" s="13">
        <f t="shared" si="158"/>
        <v>16.97740621229158</v>
      </c>
      <c r="I869" s="16">
        <f t="shared" si="166"/>
        <v>16.986271340862892</v>
      </c>
      <c r="J869" s="13">
        <f t="shared" si="159"/>
        <v>16.954617210896856</v>
      </c>
      <c r="K869" s="13">
        <f t="shared" si="160"/>
        <v>3.1654129966035782E-2</v>
      </c>
      <c r="L869" s="13">
        <f t="shared" si="161"/>
        <v>0</v>
      </c>
      <c r="M869" s="13">
        <f t="shared" si="167"/>
        <v>0.55410681388847238</v>
      </c>
      <c r="N869" s="13">
        <f t="shared" si="162"/>
        <v>0.34354622461085288</v>
      </c>
      <c r="O869" s="13">
        <f t="shared" si="163"/>
        <v>0.34354622461085288</v>
      </c>
      <c r="Q869">
        <v>23.955978455109982</v>
      </c>
    </row>
    <row r="870" spans="1:17" x14ac:dyDescent="0.2">
      <c r="A870" s="14">
        <f t="shared" si="164"/>
        <v>48458</v>
      </c>
      <c r="B870" s="1">
        <v>9</v>
      </c>
      <c r="F870" s="34">
        <v>7.9009256209777066</v>
      </c>
      <c r="G870" s="13">
        <f t="shared" si="157"/>
        <v>0</v>
      </c>
      <c r="H870" s="13">
        <f t="shared" si="158"/>
        <v>7.9009256209777066</v>
      </c>
      <c r="I870" s="16">
        <f t="shared" si="166"/>
        <v>7.9325797509437423</v>
      </c>
      <c r="J870" s="13">
        <f t="shared" si="159"/>
        <v>7.9293425489296538</v>
      </c>
      <c r="K870" s="13">
        <f t="shared" si="160"/>
        <v>3.2372020140885027E-3</v>
      </c>
      <c r="L870" s="13">
        <f t="shared" si="161"/>
        <v>0</v>
      </c>
      <c r="M870" s="13">
        <f t="shared" si="167"/>
        <v>0.2105605892776195</v>
      </c>
      <c r="N870" s="13">
        <f t="shared" si="162"/>
        <v>0.13054756535212408</v>
      </c>
      <c r="O870" s="13">
        <f t="shared" si="163"/>
        <v>0.13054756535212408</v>
      </c>
      <c r="Q870">
        <v>23.94215438737243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53.909476738662832</v>
      </c>
      <c r="G871" s="13">
        <f t="shared" si="157"/>
        <v>2.3861727986578209</v>
      </c>
      <c r="H871" s="13">
        <f t="shared" si="158"/>
        <v>51.523303940005007</v>
      </c>
      <c r="I871" s="16">
        <f t="shared" si="166"/>
        <v>51.526541142019099</v>
      </c>
      <c r="J871" s="13">
        <f t="shared" si="159"/>
        <v>50.274730456393776</v>
      </c>
      <c r="K871" s="13">
        <f t="shared" si="160"/>
        <v>1.2518106856253226</v>
      </c>
      <c r="L871" s="13">
        <f t="shared" si="161"/>
        <v>0</v>
      </c>
      <c r="M871" s="13">
        <f t="shared" si="167"/>
        <v>8.0013023925495419E-2</v>
      </c>
      <c r="N871" s="13">
        <f t="shared" si="162"/>
        <v>4.9608074833807157E-2</v>
      </c>
      <c r="O871" s="13">
        <f t="shared" si="163"/>
        <v>2.4357808734916282</v>
      </c>
      <c r="Q871">
        <v>21.24014832111428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73.016609010034514</v>
      </c>
      <c r="G872" s="13">
        <f t="shared" si="157"/>
        <v>5.5840705188000799</v>
      </c>
      <c r="H872" s="13">
        <f t="shared" si="158"/>
        <v>67.432538491234439</v>
      </c>
      <c r="I872" s="16">
        <f t="shared" si="166"/>
        <v>68.684349176859769</v>
      </c>
      <c r="J872" s="13">
        <f t="shared" si="159"/>
        <v>62.883182008754829</v>
      </c>
      <c r="K872" s="13">
        <f t="shared" si="160"/>
        <v>5.8011671681049393</v>
      </c>
      <c r="L872" s="13">
        <f t="shared" si="161"/>
        <v>0</v>
      </c>
      <c r="M872" s="13">
        <f t="shared" si="167"/>
        <v>3.0404949091688262E-2</v>
      </c>
      <c r="N872" s="13">
        <f t="shared" si="162"/>
        <v>1.8851068436846721E-2</v>
      </c>
      <c r="O872" s="13">
        <f t="shared" si="163"/>
        <v>5.6029215872369269</v>
      </c>
      <c r="Q872">
        <v>15.8055044769036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59.839874197480093</v>
      </c>
      <c r="G873" s="13">
        <f t="shared" si="157"/>
        <v>3.3787238651255103</v>
      </c>
      <c r="H873" s="13">
        <f t="shared" si="158"/>
        <v>56.461150332354585</v>
      </c>
      <c r="I873" s="16">
        <f t="shared" si="166"/>
        <v>62.262317500459524</v>
      </c>
      <c r="J873" s="13">
        <f t="shared" si="159"/>
        <v>55.223425205599987</v>
      </c>
      <c r="K873" s="13">
        <f t="shared" si="160"/>
        <v>7.0388922948595365</v>
      </c>
      <c r="L873" s="13">
        <f t="shared" si="161"/>
        <v>0</v>
      </c>
      <c r="M873" s="13">
        <f t="shared" si="167"/>
        <v>1.1553880654841541E-2</v>
      </c>
      <c r="N873" s="13">
        <f t="shared" si="162"/>
        <v>7.1634060060017553E-3</v>
      </c>
      <c r="O873" s="13">
        <f t="shared" si="163"/>
        <v>3.3858872711315122</v>
      </c>
      <c r="Q873">
        <v>11.918688545817959</v>
      </c>
    </row>
    <row r="874" spans="1:17" x14ac:dyDescent="0.2">
      <c r="A874" s="14">
        <f t="shared" si="164"/>
        <v>48580</v>
      </c>
      <c r="B874" s="1">
        <v>1</v>
      </c>
      <c r="F874" s="34">
        <v>72.945602908768279</v>
      </c>
      <c r="G874" s="13">
        <f t="shared" si="157"/>
        <v>5.5721864617824961</v>
      </c>
      <c r="H874" s="13">
        <f t="shared" si="158"/>
        <v>67.373416446985786</v>
      </c>
      <c r="I874" s="16">
        <f t="shared" si="166"/>
        <v>74.412308741845322</v>
      </c>
      <c r="J874" s="13">
        <f t="shared" si="159"/>
        <v>60.334140361256253</v>
      </c>
      <c r="K874" s="13">
        <f t="shared" si="160"/>
        <v>14.078168380589069</v>
      </c>
      <c r="L874" s="13">
        <f t="shared" si="161"/>
        <v>0</v>
      </c>
      <c r="M874" s="13">
        <f t="shared" si="167"/>
        <v>4.3904746488397858E-3</v>
      </c>
      <c r="N874" s="13">
        <f t="shared" si="162"/>
        <v>2.7220942822806671E-3</v>
      </c>
      <c r="O874" s="13">
        <f t="shared" si="163"/>
        <v>5.5749085560647771</v>
      </c>
      <c r="Q874">
        <v>9.7095910516129038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7.9017417185111283</v>
      </c>
      <c r="G875" s="13">
        <f t="shared" si="157"/>
        <v>0</v>
      </c>
      <c r="H875" s="13">
        <f t="shared" si="158"/>
        <v>7.9017417185111283</v>
      </c>
      <c r="I875" s="16">
        <f t="shared" si="166"/>
        <v>21.979910099100199</v>
      </c>
      <c r="J875" s="13">
        <f t="shared" si="159"/>
        <v>21.649091458961543</v>
      </c>
      <c r="K875" s="13">
        <f t="shared" si="160"/>
        <v>0.3308186401386557</v>
      </c>
      <c r="L875" s="13">
        <f t="shared" si="161"/>
        <v>0</v>
      </c>
      <c r="M875" s="13">
        <f t="shared" si="167"/>
        <v>1.6683803665591187E-3</v>
      </c>
      <c r="N875" s="13">
        <f t="shared" si="162"/>
        <v>1.0343958272666536E-3</v>
      </c>
      <c r="O875" s="13">
        <f t="shared" si="163"/>
        <v>1.0343958272666536E-3</v>
      </c>
      <c r="Q875">
        <v>12.601429676317171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73.177071708345281</v>
      </c>
      <c r="G876" s="13">
        <f t="shared" si="157"/>
        <v>5.6109266314708819</v>
      </c>
      <c r="H876" s="13">
        <f t="shared" si="158"/>
        <v>67.566145076874392</v>
      </c>
      <c r="I876" s="16">
        <f t="shared" si="166"/>
        <v>67.896963717013051</v>
      </c>
      <c r="J876" s="13">
        <f t="shared" si="159"/>
        <v>61.609628552896467</v>
      </c>
      <c r="K876" s="13">
        <f t="shared" si="160"/>
        <v>6.287335164116584</v>
      </c>
      <c r="L876" s="13">
        <f t="shared" si="161"/>
        <v>0</v>
      </c>
      <c r="M876" s="13">
        <f t="shared" si="167"/>
        <v>6.3398453929246505E-4</v>
      </c>
      <c r="N876" s="13">
        <f t="shared" si="162"/>
        <v>3.9307041436132832E-4</v>
      </c>
      <c r="O876" s="13">
        <f t="shared" si="163"/>
        <v>5.6113197018852432</v>
      </c>
      <c r="Q876">
        <v>14.88364209987521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104.4980201591803</v>
      </c>
      <c r="G877" s="13">
        <f t="shared" si="157"/>
        <v>10.853010489009804</v>
      </c>
      <c r="H877" s="13">
        <f t="shared" si="158"/>
        <v>93.645009670170495</v>
      </c>
      <c r="I877" s="16">
        <f t="shared" si="166"/>
        <v>99.932344834287079</v>
      </c>
      <c r="J877" s="13">
        <f t="shared" si="159"/>
        <v>82.516087576485603</v>
      </c>
      <c r="K877" s="13">
        <f t="shared" si="160"/>
        <v>17.416257257801476</v>
      </c>
      <c r="L877" s="13">
        <f t="shared" si="161"/>
        <v>0.19855021201724893</v>
      </c>
      <c r="M877" s="13">
        <f t="shared" si="167"/>
        <v>0.19879112614218009</v>
      </c>
      <c r="N877" s="13">
        <f t="shared" si="162"/>
        <v>0.12325049820815165</v>
      </c>
      <c r="O877" s="13">
        <f t="shared" si="163"/>
        <v>10.976260987217955</v>
      </c>
      <c r="Q877">
        <v>14.853108340172851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7.901451462542747</v>
      </c>
      <c r="G878" s="13">
        <f t="shared" si="157"/>
        <v>0</v>
      </c>
      <c r="H878" s="13">
        <f t="shared" si="158"/>
        <v>7.901451462542747</v>
      </c>
      <c r="I878" s="16">
        <f t="shared" si="166"/>
        <v>25.119158508326972</v>
      </c>
      <c r="J878" s="13">
        <f t="shared" si="159"/>
        <v>24.898844016951944</v>
      </c>
      <c r="K878" s="13">
        <f t="shared" si="160"/>
        <v>0.2203144913750279</v>
      </c>
      <c r="L878" s="13">
        <f t="shared" si="161"/>
        <v>0</v>
      </c>
      <c r="M878" s="13">
        <f t="shared" si="167"/>
        <v>7.5540627934028437E-2</v>
      </c>
      <c r="N878" s="13">
        <f t="shared" si="162"/>
        <v>4.683518931909763E-2</v>
      </c>
      <c r="O878" s="13">
        <f t="shared" si="163"/>
        <v>4.683518931909763E-2</v>
      </c>
      <c r="Q878">
        <v>18.455156052911921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3.583614202667329</v>
      </c>
      <c r="G879" s="13">
        <f t="shared" si="157"/>
        <v>0</v>
      </c>
      <c r="H879" s="13">
        <f t="shared" si="158"/>
        <v>3.583614202667329</v>
      </c>
      <c r="I879" s="16">
        <f t="shared" si="166"/>
        <v>3.8039286940423569</v>
      </c>
      <c r="J879" s="13">
        <f t="shared" si="159"/>
        <v>3.8035230090007475</v>
      </c>
      <c r="K879" s="13">
        <f t="shared" si="160"/>
        <v>4.0568504160942709E-4</v>
      </c>
      <c r="L879" s="13">
        <f t="shared" si="161"/>
        <v>0</v>
      </c>
      <c r="M879" s="13">
        <f t="shared" si="167"/>
        <v>2.8705438614930807E-2</v>
      </c>
      <c r="N879" s="13">
        <f t="shared" si="162"/>
        <v>1.7797371941257099E-2</v>
      </c>
      <c r="O879" s="13">
        <f t="shared" si="163"/>
        <v>1.7797371941257099E-2</v>
      </c>
      <c r="Q879">
        <v>23.03396360898126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53.092313238267081</v>
      </c>
      <c r="G880" s="13">
        <f t="shared" si="157"/>
        <v>2.2494068382936687</v>
      </c>
      <c r="H880" s="13">
        <f t="shared" si="158"/>
        <v>50.842906399973415</v>
      </c>
      <c r="I880" s="16">
        <f t="shared" si="166"/>
        <v>50.843312085015022</v>
      </c>
      <c r="J880" s="13">
        <f t="shared" si="159"/>
        <v>50.276674943133699</v>
      </c>
      <c r="K880" s="13">
        <f t="shared" si="160"/>
        <v>0.56663714188132275</v>
      </c>
      <c r="L880" s="13">
        <f t="shared" si="161"/>
        <v>0</v>
      </c>
      <c r="M880" s="13">
        <f t="shared" si="167"/>
        <v>1.0908066673673708E-2</v>
      </c>
      <c r="N880" s="13">
        <f t="shared" si="162"/>
        <v>6.7630013376776986E-3</v>
      </c>
      <c r="O880" s="13">
        <f t="shared" si="163"/>
        <v>2.2561698396313465</v>
      </c>
      <c r="Q880">
        <v>26.766477870967751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12.97301730921148</v>
      </c>
      <c r="G881" s="13">
        <f t="shared" si="157"/>
        <v>0</v>
      </c>
      <c r="H881" s="13">
        <f t="shared" si="158"/>
        <v>12.97301730921148</v>
      </c>
      <c r="I881" s="16">
        <f t="shared" si="166"/>
        <v>13.539654451092803</v>
      </c>
      <c r="J881" s="13">
        <f t="shared" si="159"/>
        <v>13.525983343185173</v>
      </c>
      <c r="K881" s="13">
        <f t="shared" si="160"/>
        <v>1.3671107907629931E-2</v>
      </c>
      <c r="L881" s="13">
        <f t="shared" si="161"/>
        <v>0</v>
      </c>
      <c r="M881" s="13">
        <f t="shared" si="167"/>
        <v>4.1450653359960095E-3</v>
      </c>
      <c r="N881" s="13">
        <f t="shared" si="162"/>
        <v>2.5699405083175258E-3</v>
      </c>
      <c r="O881" s="13">
        <f t="shared" si="163"/>
        <v>2.5699405083175258E-3</v>
      </c>
      <c r="Q881">
        <v>25.105895560557869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13.56458730337452</v>
      </c>
      <c r="G882" s="13">
        <f t="shared" si="157"/>
        <v>0</v>
      </c>
      <c r="H882" s="13">
        <f t="shared" si="158"/>
        <v>13.56458730337452</v>
      </c>
      <c r="I882" s="16">
        <f t="shared" si="166"/>
        <v>13.57825841128215</v>
      </c>
      <c r="J882" s="13">
        <f t="shared" si="159"/>
        <v>13.554961840286957</v>
      </c>
      <c r="K882" s="13">
        <f t="shared" si="160"/>
        <v>2.3296570995192667E-2</v>
      </c>
      <c r="L882" s="13">
        <f t="shared" si="161"/>
        <v>0</v>
      </c>
      <c r="M882" s="13">
        <f t="shared" si="167"/>
        <v>1.5751248276784837E-3</v>
      </c>
      <c r="N882" s="13">
        <f t="shared" si="162"/>
        <v>9.765773931606598E-4</v>
      </c>
      <c r="O882" s="13">
        <f t="shared" si="163"/>
        <v>9.765773931606598E-4</v>
      </c>
      <c r="Q882">
        <v>21.364216780199641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43.630800468573263</v>
      </c>
      <c r="G883" s="13">
        <f t="shared" si="157"/>
        <v>0.66586464653133504</v>
      </c>
      <c r="H883" s="13">
        <f t="shared" si="158"/>
        <v>42.96493582204193</v>
      </c>
      <c r="I883" s="16">
        <f t="shared" si="166"/>
        <v>42.988232393037123</v>
      </c>
      <c r="J883" s="13">
        <f t="shared" si="159"/>
        <v>41.974144903252778</v>
      </c>
      <c r="K883" s="13">
        <f t="shared" si="160"/>
        <v>1.0140874897843446</v>
      </c>
      <c r="L883" s="13">
        <f t="shared" si="161"/>
        <v>0</v>
      </c>
      <c r="M883" s="13">
        <f t="shared" si="167"/>
        <v>5.985474345178239E-4</v>
      </c>
      <c r="N883" s="13">
        <f t="shared" si="162"/>
        <v>3.7109940940105083E-4</v>
      </c>
      <c r="O883" s="13">
        <f t="shared" si="163"/>
        <v>0.66623574594073609</v>
      </c>
      <c r="Q883">
        <v>18.897055908715341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12.353760939710989</v>
      </c>
      <c r="G884" s="13">
        <f t="shared" si="157"/>
        <v>0</v>
      </c>
      <c r="H884" s="13">
        <f t="shared" si="158"/>
        <v>12.353760939710989</v>
      </c>
      <c r="I884" s="16">
        <f t="shared" si="166"/>
        <v>13.367848429495334</v>
      </c>
      <c r="J884" s="13">
        <f t="shared" si="159"/>
        <v>13.331666707029532</v>
      </c>
      <c r="K884" s="13">
        <f t="shared" si="160"/>
        <v>3.6181722465801869E-2</v>
      </c>
      <c r="L884" s="13">
        <f t="shared" si="161"/>
        <v>0</v>
      </c>
      <c r="M884" s="13">
        <f t="shared" si="167"/>
        <v>2.2744802511677308E-4</v>
      </c>
      <c r="N884" s="13">
        <f t="shared" si="162"/>
        <v>1.4101777557239931E-4</v>
      </c>
      <c r="O884" s="13">
        <f t="shared" si="163"/>
        <v>1.4101777557239931E-4</v>
      </c>
      <c r="Q884">
        <v>17.912838969021539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110.9302010777684</v>
      </c>
      <c r="G885" s="13">
        <f t="shared" si="157"/>
        <v>11.929543398446704</v>
      </c>
      <c r="H885" s="13">
        <f t="shared" si="158"/>
        <v>99.000657679321705</v>
      </c>
      <c r="I885" s="16">
        <f t="shared" si="166"/>
        <v>99.036839401787503</v>
      </c>
      <c r="J885" s="13">
        <f t="shared" si="159"/>
        <v>76.419769727534145</v>
      </c>
      <c r="K885" s="13">
        <f t="shared" si="160"/>
        <v>22.617069674253358</v>
      </c>
      <c r="L885" s="13">
        <f t="shared" si="161"/>
        <v>3.365939738998676</v>
      </c>
      <c r="M885" s="13">
        <f t="shared" si="167"/>
        <v>3.3660261692482205</v>
      </c>
      <c r="N885" s="13">
        <f t="shared" si="162"/>
        <v>2.0869362249338965</v>
      </c>
      <c r="O885" s="13">
        <f t="shared" si="163"/>
        <v>14.016479623380601</v>
      </c>
      <c r="Q885">
        <v>11.989793251612911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0.65896402398776821</v>
      </c>
      <c r="G886" s="13">
        <f t="shared" si="157"/>
        <v>0</v>
      </c>
      <c r="H886" s="13">
        <f t="shared" si="158"/>
        <v>0.65896402398776821</v>
      </c>
      <c r="I886" s="16">
        <f t="shared" si="166"/>
        <v>19.910093959242449</v>
      </c>
      <c r="J886" s="13">
        <f t="shared" si="159"/>
        <v>19.687589453335413</v>
      </c>
      <c r="K886" s="13">
        <f t="shared" si="160"/>
        <v>0.22250450590703608</v>
      </c>
      <c r="L886" s="13">
        <f t="shared" si="161"/>
        <v>0</v>
      </c>
      <c r="M886" s="13">
        <f t="shared" si="167"/>
        <v>1.279089944314324</v>
      </c>
      <c r="N886" s="13">
        <f t="shared" si="162"/>
        <v>0.79303576547488086</v>
      </c>
      <c r="O886" s="13">
        <f t="shared" si="163"/>
        <v>0.79303576547488086</v>
      </c>
      <c r="Q886">
        <v>13.37374161259449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1.329032258</v>
      </c>
      <c r="G887" s="13">
        <f t="shared" si="157"/>
        <v>0</v>
      </c>
      <c r="H887" s="13">
        <f t="shared" si="158"/>
        <v>1.329032258</v>
      </c>
      <c r="I887" s="16">
        <f t="shared" si="166"/>
        <v>1.5515367639070361</v>
      </c>
      <c r="J887" s="13">
        <f t="shared" si="159"/>
        <v>1.5514509211323728</v>
      </c>
      <c r="K887" s="13">
        <f t="shared" si="160"/>
        <v>8.5842774663280608E-5</v>
      </c>
      <c r="L887" s="13">
        <f t="shared" si="161"/>
        <v>0</v>
      </c>
      <c r="M887" s="13">
        <f t="shared" si="167"/>
        <v>0.48605417883944313</v>
      </c>
      <c r="N887" s="13">
        <f t="shared" si="162"/>
        <v>0.30135359088045471</v>
      </c>
      <c r="O887" s="13">
        <f t="shared" si="163"/>
        <v>0.30135359088045471</v>
      </c>
      <c r="Q887">
        <v>14.970939721839811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84.735617322724664</v>
      </c>
      <c r="G888" s="13">
        <f t="shared" si="157"/>
        <v>7.5454422952246754</v>
      </c>
      <c r="H888" s="13">
        <f t="shared" si="158"/>
        <v>77.19017502749999</v>
      </c>
      <c r="I888" s="16">
        <f t="shared" si="166"/>
        <v>77.190260870274656</v>
      </c>
      <c r="J888" s="13">
        <f t="shared" si="159"/>
        <v>68.584298925333883</v>
      </c>
      <c r="K888" s="13">
        <f t="shared" si="160"/>
        <v>8.6059619449407734</v>
      </c>
      <c r="L888" s="13">
        <f t="shared" si="161"/>
        <v>0</v>
      </c>
      <c r="M888" s="13">
        <f t="shared" si="167"/>
        <v>0.18470058795898842</v>
      </c>
      <c r="N888" s="13">
        <f t="shared" si="162"/>
        <v>0.11451436453457282</v>
      </c>
      <c r="O888" s="13">
        <f t="shared" si="163"/>
        <v>7.6599566597592483</v>
      </c>
      <c r="Q888">
        <v>15.16226929072991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76.618815899740099</v>
      </c>
      <c r="G889" s="13">
        <f t="shared" si="157"/>
        <v>6.1869600072101187</v>
      </c>
      <c r="H889" s="13">
        <f t="shared" si="158"/>
        <v>70.431855892529981</v>
      </c>
      <c r="I889" s="16">
        <f t="shared" si="166"/>
        <v>79.037817837470755</v>
      </c>
      <c r="J889" s="13">
        <f t="shared" si="159"/>
        <v>70.017858984316248</v>
      </c>
      <c r="K889" s="13">
        <f t="shared" si="160"/>
        <v>9.0199588531545061</v>
      </c>
      <c r="L889" s="13">
        <f t="shared" si="161"/>
        <v>0</v>
      </c>
      <c r="M889" s="13">
        <f t="shared" si="167"/>
        <v>7.0186223424415592E-2</v>
      </c>
      <c r="N889" s="13">
        <f t="shared" si="162"/>
        <v>4.3515458523137665E-2</v>
      </c>
      <c r="O889" s="13">
        <f t="shared" si="163"/>
        <v>6.2304754657332566</v>
      </c>
      <c r="Q889">
        <v>15.30161992123317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11.417736539805929</v>
      </c>
      <c r="G890" s="13">
        <f t="shared" si="157"/>
        <v>0</v>
      </c>
      <c r="H890" s="13">
        <f t="shared" si="158"/>
        <v>11.417736539805929</v>
      </c>
      <c r="I890" s="16">
        <f t="shared" si="166"/>
        <v>20.437695392960435</v>
      </c>
      <c r="J890" s="13">
        <f t="shared" si="159"/>
        <v>20.324717074758968</v>
      </c>
      <c r="K890" s="13">
        <f t="shared" si="160"/>
        <v>0.11297831820146698</v>
      </c>
      <c r="L890" s="13">
        <f t="shared" si="161"/>
        <v>0</v>
      </c>
      <c r="M890" s="13">
        <f t="shared" si="167"/>
        <v>2.6670764901277927E-2</v>
      </c>
      <c r="N890" s="13">
        <f t="shared" si="162"/>
        <v>1.6535874238792315E-2</v>
      </c>
      <c r="O890" s="13">
        <f t="shared" si="163"/>
        <v>1.6535874238792315E-2</v>
      </c>
      <c r="Q890">
        <v>18.836830593745649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22.240074038342481</v>
      </c>
      <c r="G891" s="13">
        <f t="shared" si="157"/>
        <v>0</v>
      </c>
      <c r="H891" s="13">
        <f t="shared" si="158"/>
        <v>22.240074038342481</v>
      </c>
      <c r="I891" s="16">
        <f t="shared" si="166"/>
        <v>22.353052356543948</v>
      </c>
      <c r="J891" s="13">
        <f t="shared" si="159"/>
        <v>22.27554421915638</v>
      </c>
      <c r="K891" s="13">
        <f t="shared" si="160"/>
        <v>7.7508137387567899E-2</v>
      </c>
      <c r="L891" s="13">
        <f t="shared" si="161"/>
        <v>0</v>
      </c>
      <c r="M891" s="13">
        <f t="shared" si="167"/>
        <v>1.0134890662485612E-2</v>
      </c>
      <c r="N891" s="13">
        <f t="shared" si="162"/>
        <v>6.283632210741079E-3</v>
      </c>
      <c r="O891" s="13">
        <f t="shared" si="163"/>
        <v>6.283632210741079E-3</v>
      </c>
      <c r="Q891">
        <v>23.426503624700949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27.682746204660049</v>
      </c>
      <c r="G892" s="13">
        <f t="shared" si="157"/>
        <v>0</v>
      </c>
      <c r="H892" s="13">
        <f t="shared" si="158"/>
        <v>27.682746204660049</v>
      </c>
      <c r="I892" s="16">
        <f t="shared" si="166"/>
        <v>27.760254342047617</v>
      </c>
      <c r="J892" s="13">
        <f t="shared" si="159"/>
        <v>27.651265855077547</v>
      </c>
      <c r="K892" s="13">
        <f t="shared" si="160"/>
        <v>0.10898848697006969</v>
      </c>
      <c r="L892" s="13">
        <f t="shared" si="161"/>
        <v>0</v>
      </c>
      <c r="M892" s="13">
        <f t="shared" si="167"/>
        <v>3.851258451744533E-3</v>
      </c>
      <c r="N892" s="13">
        <f t="shared" si="162"/>
        <v>2.3877802400816103E-3</v>
      </c>
      <c r="O892" s="13">
        <f t="shared" si="163"/>
        <v>2.3877802400816103E-3</v>
      </c>
      <c r="Q892">
        <v>25.635981412446579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16.977688933534768</v>
      </c>
      <c r="G893" s="13">
        <f t="shared" si="157"/>
        <v>0</v>
      </c>
      <c r="H893" s="13">
        <f t="shared" si="158"/>
        <v>16.977688933534768</v>
      </c>
      <c r="I893" s="16">
        <f t="shared" si="166"/>
        <v>17.086677420504838</v>
      </c>
      <c r="J893" s="13">
        <f t="shared" si="159"/>
        <v>17.066272725083824</v>
      </c>
      <c r="K893" s="13">
        <f t="shared" si="160"/>
        <v>2.0404695421014196E-2</v>
      </c>
      <c r="L893" s="13">
        <f t="shared" si="161"/>
        <v>0</v>
      </c>
      <c r="M893" s="13">
        <f t="shared" si="167"/>
        <v>1.4634782116629227E-3</v>
      </c>
      <c r="N893" s="13">
        <f t="shared" si="162"/>
        <v>9.0735649123101204E-4</v>
      </c>
      <c r="O893" s="13">
        <f t="shared" si="163"/>
        <v>9.0735649123101204E-4</v>
      </c>
      <c r="Q893">
        <v>27.259710870967751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8.6531913901899138</v>
      </c>
      <c r="G894" s="13">
        <f t="shared" si="157"/>
        <v>0</v>
      </c>
      <c r="H894" s="13">
        <f t="shared" si="158"/>
        <v>8.6531913901899138</v>
      </c>
      <c r="I894" s="16">
        <f t="shared" si="166"/>
        <v>8.673596085610928</v>
      </c>
      <c r="J894" s="13">
        <f t="shared" si="159"/>
        <v>8.6694413754334985</v>
      </c>
      <c r="K894" s="13">
        <f t="shared" si="160"/>
        <v>4.1547101774295214E-3</v>
      </c>
      <c r="L894" s="13">
        <f t="shared" si="161"/>
        <v>0</v>
      </c>
      <c r="M894" s="13">
        <f t="shared" si="167"/>
        <v>5.5612172043191066E-4</v>
      </c>
      <c r="N894" s="13">
        <f t="shared" si="162"/>
        <v>3.4479546666778461E-4</v>
      </c>
      <c r="O894" s="13">
        <f t="shared" si="163"/>
        <v>3.4479546666778461E-4</v>
      </c>
      <c r="Q894">
        <v>24.07268250020709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28.474392756536869</v>
      </c>
      <c r="G895" s="13">
        <f t="shared" si="157"/>
        <v>0</v>
      </c>
      <c r="H895" s="13">
        <f t="shared" si="158"/>
        <v>28.474392756536869</v>
      </c>
      <c r="I895" s="16">
        <f t="shared" si="166"/>
        <v>28.478547466714296</v>
      </c>
      <c r="J895" s="13">
        <f t="shared" si="159"/>
        <v>28.255174675164735</v>
      </c>
      <c r="K895" s="13">
        <f t="shared" si="160"/>
        <v>0.22337279154956136</v>
      </c>
      <c r="L895" s="13">
        <f t="shared" si="161"/>
        <v>0</v>
      </c>
      <c r="M895" s="13">
        <f t="shared" si="167"/>
        <v>2.1132625376412605E-4</v>
      </c>
      <c r="N895" s="13">
        <f t="shared" si="162"/>
        <v>1.3102227733375815E-4</v>
      </c>
      <c r="O895" s="13">
        <f t="shared" si="163"/>
        <v>1.3102227733375815E-4</v>
      </c>
      <c r="Q895">
        <v>21.026819140996309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84.50127303592572</v>
      </c>
      <c r="G896" s="13">
        <f t="shared" si="157"/>
        <v>7.506220864722227</v>
      </c>
      <c r="H896" s="13">
        <f t="shared" si="158"/>
        <v>76.995052171203497</v>
      </c>
      <c r="I896" s="16">
        <f t="shared" si="166"/>
        <v>77.218424962753062</v>
      </c>
      <c r="J896" s="13">
        <f t="shared" si="159"/>
        <v>67.078120326962221</v>
      </c>
      <c r="K896" s="13">
        <f t="shared" si="160"/>
        <v>10.140304635790841</v>
      </c>
      <c r="L896" s="13">
        <f t="shared" si="161"/>
        <v>0</v>
      </c>
      <c r="M896" s="13">
        <f t="shared" si="167"/>
        <v>8.0303976430367896E-5</v>
      </c>
      <c r="N896" s="13">
        <f t="shared" si="162"/>
        <v>4.9788465386828092E-5</v>
      </c>
      <c r="O896" s="13">
        <f t="shared" si="163"/>
        <v>7.506270653187614</v>
      </c>
      <c r="Q896">
        <v>13.73783074279218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23.10872915863813</v>
      </c>
      <c r="G897" s="13">
        <f t="shared" si="157"/>
        <v>0</v>
      </c>
      <c r="H897" s="13">
        <f t="shared" si="158"/>
        <v>23.10872915863813</v>
      </c>
      <c r="I897" s="16">
        <f t="shared" si="166"/>
        <v>33.249033794428968</v>
      </c>
      <c r="J897" s="13">
        <f t="shared" si="159"/>
        <v>32.022449422107748</v>
      </c>
      <c r="K897" s="13">
        <f t="shared" si="160"/>
        <v>1.22658437232122</v>
      </c>
      <c r="L897" s="13">
        <f t="shared" si="161"/>
        <v>0</v>
      </c>
      <c r="M897" s="13">
        <f t="shared" si="167"/>
        <v>3.0515511043539804E-5</v>
      </c>
      <c r="N897" s="13">
        <f t="shared" si="162"/>
        <v>1.891961684699468E-5</v>
      </c>
      <c r="O897" s="13">
        <f t="shared" si="163"/>
        <v>1.891961684699468E-5</v>
      </c>
      <c r="Q897">
        <v>11.84804008429578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74.319715043287857</v>
      </c>
      <c r="G898" s="13">
        <f t="shared" si="157"/>
        <v>5.8021670784333752</v>
      </c>
      <c r="H898" s="13">
        <f t="shared" si="158"/>
        <v>68.517547964854487</v>
      </c>
      <c r="I898" s="16">
        <f t="shared" si="166"/>
        <v>69.744132337175699</v>
      </c>
      <c r="J898" s="13">
        <f t="shared" si="159"/>
        <v>60.58551361012691</v>
      </c>
      <c r="K898" s="13">
        <f t="shared" si="160"/>
        <v>9.1586187270487898</v>
      </c>
      <c r="L898" s="13">
        <f t="shared" si="161"/>
        <v>0</v>
      </c>
      <c r="M898" s="13">
        <f t="shared" si="167"/>
        <v>1.1595894196545124E-5</v>
      </c>
      <c r="N898" s="13">
        <f t="shared" si="162"/>
        <v>7.1894544018579771E-6</v>
      </c>
      <c r="O898" s="13">
        <f t="shared" si="163"/>
        <v>5.8021742678877768</v>
      </c>
      <c r="Q898">
        <v>12.252021885509491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25.923448370480969</v>
      </c>
      <c r="G899" s="13">
        <f t="shared" si="157"/>
        <v>0</v>
      </c>
      <c r="H899" s="13">
        <f t="shared" si="158"/>
        <v>25.923448370480969</v>
      </c>
      <c r="I899" s="16">
        <f t="shared" si="166"/>
        <v>35.082067097529759</v>
      </c>
      <c r="J899" s="13">
        <f t="shared" si="159"/>
        <v>33.830584714400956</v>
      </c>
      <c r="K899" s="13">
        <f t="shared" si="160"/>
        <v>1.2514823831288027</v>
      </c>
      <c r="L899" s="13">
        <f t="shared" si="161"/>
        <v>0</v>
      </c>
      <c r="M899" s="13">
        <f t="shared" si="167"/>
        <v>4.406439794687147E-6</v>
      </c>
      <c r="N899" s="13">
        <f t="shared" si="162"/>
        <v>2.7319926727060311E-6</v>
      </c>
      <c r="O899" s="13">
        <f t="shared" si="163"/>
        <v>2.7319926727060311E-6</v>
      </c>
      <c r="Q899">
        <v>12.89614370634242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210.20915818571299</v>
      </c>
      <c r="G900" s="13">
        <f t="shared" si="157"/>
        <v>28.545535065039445</v>
      </c>
      <c r="H900" s="13">
        <f t="shared" si="158"/>
        <v>181.66362312067355</v>
      </c>
      <c r="I900" s="16">
        <f t="shared" si="166"/>
        <v>182.91510550380235</v>
      </c>
      <c r="J900" s="13">
        <f t="shared" si="159"/>
        <v>100.11633001957725</v>
      </c>
      <c r="K900" s="13">
        <f t="shared" si="160"/>
        <v>82.798775484225104</v>
      </c>
      <c r="L900" s="13">
        <f t="shared" si="161"/>
        <v>40.017695163861042</v>
      </c>
      <c r="M900" s="13">
        <f t="shared" si="167"/>
        <v>40.017696838308161</v>
      </c>
      <c r="N900" s="13">
        <f t="shared" si="162"/>
        <v>24.810972039751061</v>
      </c>
      <c r="O900" s="13">
        <f t="shared" si="163"/>
        <v>53.356507104790509</v>
      </c>
      <c r="Q900">
        <v>11.926200351612909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16.663235799027539</v>
      </c>
      <c r="G901" s="13">
        <f t="shared" si="157"/>
        <v>0</v>
      </c>
      <c r="H901" s="13">
        <f t="shared" si="158"/>
        <v>16.663235799027539</v>
      </c>
      <c r="I901" s="16">
        <f t="shared" si="166"/>
        <v>59.444316119391608</v>
      </c>
      <c r="J901" s="13">
        <f t="shared" si="159"/>
        <v>55.982852288589754</v>
      </c>
      <c r="K901" s="13">
        <f t="shared" si="160"/>
        <v>3.4614638308018542</v>
      </c>
      <c r="L901" s="13">
        <f t="shared" si="161"/>
        <v>0</v>
      </c>
      <c r="M901" s="13">
        <f t="shared" si="167"/>
        <v>15.206724798557101</v>
      </c>
      <c r="N901" s="13">
        <f t="shared" si="162"/>
        <v>9.4281693751054032</v>
      </c>
      <c r="O901" s="13">
        <f t="shared" si="163"/>
        <v>9.4281693751054032</v>
      </c>
      <c r="Q901">
        <v>16.702100921926679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5.054771242850852</v>
      </c>
      <c r="G902" s="13">
        <f t="shared" ref="G902:G965" si="172">IF((F902-$J$2)&gt;0,$I$2*(F902-$J$2),0)</f>
        <v>0</v>
      </c>
      <c r="H902" s="13">
        <f t="shared" ref="H902:H965" si="173">F902-G902</f>
        <v>5.054771242850852</v>
      </c>
      <c r="I902" s="16">
        <f t="shared" si="166"/>
        <v>8.5162350736527053</v>
      </c>
      <c r="J902" s="13">
        <f t="shared" ref="J902:J965" si="174">I902/SQRT(1+(I902/($K$2*(300+(25*Q902)+0.05*(Q902)^3)))^2)</f>
        <v>8.5090291961770159</v>
      </c>
      <c r="K902" s="13">
        <f t="shared" ref="K902:K965" si="175">I902-J902</f>
        <v>7.2058774756893484E-3</v>
      </c>
      <c r="L902" s="13">
        <f t="shared" ref="L902:L965" si="176">IF(K902&gt;$N$2,(K902-$N$2)/$L$2,0)</f>
        <v>0</v>
      </c>
      <c r="M902" s="13">
        <f t="shared" si="167"/>
        <v>5.7785554234516976</v>
      </c>
      <c r="N902" s="13">
        <f t="shared" ref="N902:N965" si="177">$M$2*M902</f>
        <v>3.5827043625400523</v>
      </c>
      <c r="O902" s="13">
        <f t="shared" ref="O902:O965" si="178">N902+G902</f>
        <v>3.5827043625400523</v>
      </c>
      <c r="Q902">
        <v>19.776774920270562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27.412053166317879</v>
      </c>
      <c r="G903" s="13">
        <f t="shared" si="172"/>
        <v>0</v>
      </c>
      <c r="H903" s="13">
        <f t="shared" si="173"/>
        <v>27.412053166317879</v>
      </c>
      <c r="I903" s="16">
        <f t="shared" ref="I903:I966" si="180">H903+K902-L902</f>
        <v>27.419259043793566</v>
      </c>
      <c r="J903" s="13">
        <f t="shared" si="174"/>
        <v>27.280088318284449</v>
      </c>
      <c r="K903" s="13">
        <f t="shared" si="175"/>
        <v>0.13917072550911769</v>
      </c>
      <c r="L903" s="13">
        <f t="shared" si="176"/>
        <v>0</v>
      </c>
      <c r="M903" s="13">
        <f t="shared" ref="M903:M966" si="181">L903+M902-N902</f>
        <v>2.1958510609116453</v>
      </c>
      <c r="N903" s="13">
        <f t="shared" si="177"/>
        <v>1.36142765776522</v>
      </c>
      <c r="O903" s="13">
        <f t="shared" si="178"/>
        <v>1.36142765776522</v>
      </c>
      <c r="Q903">
        <v>23.60536000480608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46.299729836917088</v>
      </c>
      <c r="G904" s="13">
        <f t="shared" si="172"/>
        <v>1.1125545537883972</v>
      </c>
      <c r="H904" s="13">
        <f t="shared" si="173"/>
        <v>45.187175283128688</v>
      </c>
      <c r="I904" s="16">
        <f t="shared" si="180"/>
        <v>45.326346008637806</v>
      </c>
      <c r="J904" s="13">
        <f t="shared" si="174"/>
        <v>44.967838913486418</v>
      </c>
      <c r="K904" s="13">
        <f t="shared" si="175"/>
        <v>0.35850709515138846</v>
      </c>
      <c r="L904" s="13">
        <f t="shared" si="176"/>
        <v>0</v>
      </c>
      <c r="M904" s="13">
        <f t="shared" si="181"/>
        <v>0.83442340314642527</v>
      </c>
      <c r="N904" s="13">
        <f t="shared" si="177"/>
        <v>0.51734250995078368</v>
      </c>
      <c r="O904" s="13">
        <f t="shared" si="178"/>
        <v>1.6298970637391808</v>
      </c>
      <c r="Q904">
        <v>27.62899987096775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15.287830687321019</v>
      </c>
      <c r="G905" s="13">
        <f t="shared" si="172"/>
        <v>0</v>
      </c>
      <c r="H905" s="13">
        <f t="shared" si="173"/>
        <v>15.287830687321019</v>
      </c>
      <c r="I905" s="16">
        <f t="shared" si="180"/>
        <v>15.646337782472408</v>
      </c>
      <c r="J905" s="13">
        <f t="shared" si="174"/>
        <v>15.623238079351937</v>
      </c>
      <c r="K905" s="13">
        <f t="shared" si="175"/>
        <v>2.3099703120470494E-2</v>
      </c>
      <c r="L905" s="13">
        <f t="shared" si="176"/>
        <v>0</v>
      </c>
      <c r="M905" s="13">
        <f t="shared" si="181"/>
        <v>0.31708089319564159</v>
      </c>
      <c r="N905" s="13">
        <f t="shared" si="177"/>
        <v>0.19659015378129779</v>
      </c>
      <c r="O905" s="13">
        <f t="shared" si="178"/>
        <v>0.19659015378129779</v>
      </c>
      <c r="Q905">
        <v>24.450213723305129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11.05210920321448</v>
      </c>
      <c r="G906" s="13">
        <f t="shared" si="172"/>
        <v>0</v>
      </c>
      <c r="H906" s="13">
        <f t="shared" si="173"/>
        <v>11.05210920321448</v>
      </c>
      <c r="I906" s="16">
        <f t="shared" si="180"/>
        <v>11.07520890633495</v>
      </c>
      <c r="J906" s="13">
        <f t="shared" si="174"/>
        <v>11.066453352337387</v>
      </c>
      <c r="K906" s="13">
        <f t="shared" si="175"/>
        <v>8.7555539975632257E-3</v>
      </c>
      <c r="L906" s="13">
        <f t="shared" si="176"/>
        <v>0</v>
      </c>
      <c r="M906" s="13">
        <f t="shared" si="181"/>
        <v>0.12049073941434379</v>
      </c>
      <c r="N906" s="13">
        <f t="shared" si="177"/>
        <v>7.4704258436893156E-2</v>
      </c>
      <c r="O906" s="13">
        <f t="shared" si="178"/>
        <v>7.4704258436893156E-2</v>
      </c>
      <c r="Q906">
        <v>23.982423911567128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25.125666730888671</v>
      </c>
      <c r="G907" s="13">
        <f t="shared" si="172"/>
        <v>0</v>
      </c>
      <c r="H907" s="13">
        <f t="shared" si="173"/>
        <v>25.125666730888671</v>
      </c>
      <c r="I907" s="16">
        <f t="shared" si="180"/>
        <v>25.134422284886234</v>
      </c>
      <c r="J907" s="13">
        <f t="shared" si="174"/>
        <v>25.000115806763233</v>
      </c>
      <c r="K907" s="13">
        <f t="shared" si="175"/>
        <v>0.13430647812300123</v>
      </c>
      <c r="L907" s="13">
        <f t="shared" si="176"/>
        <v>0</v>
      </c>
      <c r="M907" s="13">
        <f t="shared" si="181"/>
        <v>4.5786480977450639E-2</v>
      </c>
      <c r="N907" s="13">
        <f t="shared" si="177"/>
        <v>2.8387618206019396E-2</v>
      </c>
      <c r="O907" s="13">
        <f t="shared" si="178"/>
        <v>2.8387618206019396E-2</v>
      </c>
      <c r="Q907">
        <v>22.001209946707139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68.505836397894385</v>
      </c>
      <c r="G908" s="13">
        <f t="shared" si="172"/>
        <v>4.829117381533317</v>
      </c>
      <c r="H908" s="13">
        <f t="shared" si="173"/>
        <v>63.676719016361069</v>
      </c>
      <c r="I908" s="16">
        <f t="shared" si="180"/>
        <v>63.81102549448407</v>
      </c>
      <c r="J908" s="13">
        <f t="shared" si="174"/>
        <v>57.833306737070572</v>
      </c>
      <c r="K908" s="13">
        <f t="shared" si="175"/>
        <v>5.9777187574134985</v>
      </c>
      <c r="L908" s="13">
        <f t="shared" si="176"/>
        <v>0</v>
      </c>
      <c r="M908" s="13">
        <f t="shared" si="181"/>
        <v>1.7398862771431243E-2</v>
      </c>
      <c r="N908" s="13">
        <f t="shared" si="177"/>
        <v>1.0787294918287371E-2</v>
      </c>
      <c r="O908" s="13">
        <f t="shared" si="178"/>
        <v>4.8399046764516047</v>
      </c>
      <c r="Q908">
        <v>13.89172543914998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154.7585283826146</v>
      </c>
      <c r="G909" s="13">
        <f t="shared" si="172"/>
        <v>19.264946010162362</v>
      </c>
      <c r="H909" s="13">
        <f t="shared" si="173"/>
        <v>135.49358237245224</v>
      </c>
      <c r="I909" s="16">
        <f t="shared" si="180"/>
        <v>141.47130112986574</v>
      </c>
      <c r="J909" s="13">
        <f t="shared" si="174"/>
        <v>81.138550037338078</v>
      </c>
      <c r="K909" s="13">
        <f t="shared" si="175"/>
        <v>60.332751092527658</v>
      </c>
      <c r="L909" s="13">
        <f t="shared" si="176"/>
        <v>26.33547695001554</v>
      </c>
      <c r="M909" s="13">
        <f t="shared" si="181"/>
        <v>26.342088517868685</v>
      </c>
      <c r="N909" s="13">
        <f t="shared" si="177"/>
        <v>16.332094881078586</v>
      </c>
      <c r="O909" s="13">
        <f t="shared" si="178"/>
        <v>35.597040891240951</v>
      </c>
      <c r="Q909">
        <v>9.1082782516129051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54.928044492896277</v>
      </c>
      <c r="G910" s="13">
        <f t="shared" si="172"/>
        <v>2.5566471248315059</v>
      </c>
      <c r="H910" s="13">
        <f t="shared" si="173"/>
        <v>52.37139736806477</v>
      </c>
      <c r="I910" s="16">
        <f t="shared" si="180"/>
        <v>86.368671510576888</v>
      </c>
      <c r="J910" s="13">
        <f t="shared" si="174"/>
        <v>69.161963194721579</v>
      </c>
      <c r="K910" s="13">
        <f t="shared" si="175"/>
        <v>17.206708315855309</v>
      </c>
      <c r="L910" s="13">
        <f t="shared" si="176"/>
        <v>7.0931088125997993E-2</v>
      </c>
      <c r="M910" s="13">
        <f t="shared" si="181"/>
        <v>10.080924724916098</v>
      </c>
      <c r="N910" s="13">
        <f t="shared" si="177"/>
        <v>6.2501733294479811</v>
      </c>
      <c r="O910" s="13">
        <f t="shared" si="178"/>
        <v>8.806820454279487</v>
      </c>
      <c r="Q910">
        <v>11.403658976651689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72.508904979466607</v>
      </c>
      <c r="G911" s="13">
        <f t="shared" si="172"/>
        <v>5.4990977694203744</v>
      </c>
      <c r="H911" s="13">
        <f t="shared" si="173"/>
        <v>67.009807210046233</v>
      </c>
      <c r="I911" s="16">
        <f t="shared" si="180"/>
        <v>84.14558443777554</v>
      </c>
      <c r="J911" s="13">
        <f t="shared" si="174"/>
        <v>68.345548237592013</v>
      </c>
      <c r="K911" s="13">
        <f t="shared" si="175"/>
        <v>15.800036200183527</v>
      </c>
      <c r="L911" s="13">
        <f t="shared" si="176"/>
        <v>0</v>
      </c>
      <c r="M911" s="13">
        <f t="shared" si="181"/>
        <v>3.8307513954681172</v>
      </c>
      <c r="N911" s="13">
        <f t="shared" si="177"/>
        <v>2.3750658651902326</v>
      </c>
      <c r="O911" s="13">
        <f t="shared" si="178"/>
        <v>7.874163634610607</v>
      </c>
      <c r="Q911">
        <v>11.619114661568119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117.27073186178831</v>
      </c>
      <c r="G912" s="13">
        <f t="shared" si="172"/>
        <v>12.990737127088508</v>
      </c>
      <c r="H912" s="13">
        <f t="shared" si="173"/>
        <v>104.2799947346998</v>
      </c>
      <c r="I912" s="16">
        <f t="shared" si="180"/>
        <v>120.08003093488333</v>
      </c>
      <c r="J912" s="13">
        <f t="shared" si="174"/>
        <v>85.05367081849235</v>
      </c>
      <c r="K912" s="13">
        <f t="shared" si="175"/>
        <v>35.026360116390975</v>
      </c>
      <c r="L912" s="13">
        <f t="shared" si="176"/>
        <v>10.923423731184702</v>
      </c>
      <c r="M912" s="13">
        <f t="shared" si="181"/>
        <v>12.379109261462585</v>
      </c>
      <c r="N912" s="13">
        <f t="shared" si="177"/>
        <v>7.675047742106802</v>
      </c>
      <c r="O912" s="13">
        <f t="shared" si="178"/>
        <v>20.66578486919531</v>
      </c>
      <c r="Q912">
        <v>12.0321291114202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82.07491485277086</v>
      </c>
      <c r="G913" s="13">
        <f t="shared" si="172"/>
        <v>7.1001292968219429</v>
      </c>
      <c r="H913" s="13">
        <f t="shared" si="173"/>
        <v>74.974785555948912</v>
      </c>
      <c r="I913" s="16">
        <f t="shared" si="180"/>
        <v>99.07772194115519</v>
      </c>
      <c r="J913" s="13">
        <f t="shared" si="174"/>
        <v>82.853712421606517</v>
      </c>
      <c r="K913" s="13">
        <f t="shared" si="175"/>
        <v>16.224009519548673</v>
      </c>
      <c r="L913" s="13">
        <f t="shared" si="176"/>
        <v>0</v>
      </c>
      <c r="M913" s="13">
        <f t="shared" si="181"/>
        <v>4.7040615193557827</v>
      </c>
      <c r="N913" s="13">
        <f t="shared" si="177"/>
        <v>2.916518142000585</v>
      </c>
      <c r="O913" s="13">
        <f t="shared" si="178"/>
        <v>10.016647438822528</v>
      </c>
      <c r="Q913">
        <v>15.317716809762191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56.960378527679161</v>
      </c>
      <c r="G914" s="13">
        <f t="shared" si="172"/>
        <v>2.8967921703618331</v>
      </c>
      <c r="H914" s="13">
        <f t="shared" si="173"/>
        <v>54.063586357317327</v>
      </c>
      <c r="I914" s="16">
        <f t="shared" si="180"/>
        <v>70.287595876865993</v>
      </c>
      <c r="J914" s="13">
        <f t="shared" si="174"/>
        <v>66.150085084498457</v>
      </c>
      <c r="K914" s="13">
        <f t="shared" si="175"/>
        <v>4.1375107923675358</v>
      </c>
      <c r="L914" s="13">
        <f t="shared" si="176"/>
        <v>0</v>
      </c>
      <c r="M914" s="13">
        <f t="shared" si="181"/>
        <v>1.7875433773551976</v>
      </c>
      <c r="N914" s="13">
        <f t="shared" si="177"/>
        <v>1.1082768939602226</v>
      </c>
      <c r="O914" s="13">
        <f t="shared" si="178"/>
        <v>4.0050690643220559</v>
      </c>
      <c r="Q914">
        <v>18.991116932633052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47.762029034878672</v>
      </c>
      <c r="G915" s="13">
        <f t="shared" si="172"/>
        <v>1.3572947484398836</v>
      </c>
      <c r="H915" s="13">
        <f t="shared" si="173"/>
        <v>46.404734286438789</v>
      </c>
      <c r="I915" s="16">
        <f t="shared" si="180"/>
        <v>50.542245078806324</v>
      </c>
      <c r="J915" s="13">
        <f t="shared" si="174"/>
        <v>49.242735612539441</v>
      </c>
      <c r="K915" s="13">
        <f t="shared" si="175"/>
        <v>1.2995094662668834</v>
      </c>
      <c r="L915" s="13">
        <f t="shared" si="176"/>
        <v>0</v>
      </c>
      <c r="M915" s="13">
        <f t="shared" si="181"/>
        <v>0.67926648339497508</v>
      </c>
      <c r="N915" s="13">
        <f t="shared" si="177"/>
        <v>0.42114521970488455</v>
      </c>
      <c r="O915" s="13">
        <f t="shared" si="178"/>
        <v>1.7784399681447682</v>
      </c>
      <c r="Q915">
        <v>20.551723386546829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46.830138531908702</v>
      </c>
      <c r="G916" s="13">
        <f t="shared" si="172"/>
        <v>1.2013273079812767</v>
      </c>
      <c r="H916" s="13">
        <f t="shared" si="173"/>
        <v>45.628811223927428</v>
      </c>
      <c r="I916" s="16">
        <f t="shared" si="180"/>
        <v>46.928320690194312</v>
      </c>
      <c r="J916" s="13">
        <f t="shared" si="174"/>
        <v>46.424014736476202</v>
      </c>
      <c r="K916" s="13">
        <f t="shared" si="175"/>
        <v>0.50430595371810938</v>
      </c>
      <c r="L916" s="13">
        <f t="shared" si="176"/>
        <v>0</v>
      </c>
      <c r="M916" s="13">
        <f t="shared" si="181"/>
        <v>0.25812126369009053</v>
      </c>
      <c r="N916" s="13">
        <f t="shared" si="177"/>
        <v>0.16003518348785611</v>
      </c>
      <c r="O916" s="13">
        <f t="shared" si="178"/>
        <v>1.3613624914691329</v>
      </c>
      <c r="Q916">
        <v>25.872755870967751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43.826141754931712</v>
      </c>
      <c r="G917" s="13">
        <f t="shared" si="172"/>
        <v>0.69855827346724642</v>
      </c>
      <c r="H917" s="13">
        <f t="shared" si="173"/>
        <v>43.127583481464463</v>
      </c>
      <c r="I917" s="16">
        <f t="shared" si="180"/>
        <v>43.631889435182572</v>
      </c>
      <c r="J917" s="13">
        <f t="shared" si="174"/>
        <v>43.195905217678408</v>
      </c>
      <c r="K917" s="13">
        <f t="shared" si="175"/>
        <v>0.4359842175041635</v>
      </c>
      <c r="L917" s="13">
        <f t="shared" si="176"/>
        <v>0</v>
      </c>
      <c r="M917" s="13">
        <f t="shared" si="181"/>
        <v>9.8086080202234416E-2</v>
      </c>
      <c r="N917" s="13">
        <f t="shared" si="177"/>
        <v>6.0813369725385334E-2</v>
      </c>
      <c r="O917" s="13">
        <f t="shared" si="178"/>
        <v>0.75937164319263173</v>
      </c>
      <c r="Q917">
        <v>25.354948157676699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51.663998384851233</v>
      </c>
      <c r="G918" s="13">
        <f t="shared" si="172"/>
        <v>2.0103544913212485</v>
      </c>
      <c r="H918" s="13">
        <f t="shared" si="173"/>
        <v>49.653643893529981</v>
      </c>
      <c r="I918" s="16">
        <f t="shared" si="180"/>
        <v>50.089628111034145</v>
      </c>
      <c r="J918" s="13">
        <f t="shared" si="174"/>
        <v>48.99709765713132</v>
      </c>
      <c r="K918" s="13">
        <f t="shared" si="175"/>
        <v>1.0925304539028247</v>
      </c>
      <c r="L918" s="13">
        <f t="shared" si="176"/>
        <v>0</v>
      </c>
      <c r="M918" s="13">
        <f t="shared" si="181"/>
        <v>3.7272710476849082E-2</v>
      </c>
      <c r="N918" s="13">
        <f t="shared" si="177"/>
        <v>2.3109080495646431E-2</v>
      </c>
      <c r="O918" s="13">
        <f t="shared" si="178"/>
        <v>2.033463571816895</v>
      </c>
      <c r="Q918">
        <v>21.629598132192761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7.1291332343067184</v>
      </c>
      <c r="G919" s="13">
        <f t="shared" si="172"/>
        <v>0</v>
      </c>
      <c r="H919" s="13">
        <f t="shared" si="173"/>
        <v>7.1291332343067184</v>
      </c>
      <c r="I919" s="16">
        <f t="shared" si="180"/>
        <v>8.2216636882095422</v>
      </c>
      <c r="J919" s="13">
        <f t="shared" si="174"/>
        <v>8.2147589854419376</v>
      </c>
      <c r="K919" s="13">
        <f t="shared" si="175"/>
        <v>6.9047027676045758E-3</v>
      </c>
      <c r="L919" s="13">
        <f t="shared" si="176"/>
        <v>0</v>
      </c>
      <c r="M919" s="13">
        <f t="shared" si="181"/>
        <v>1.4163629981202651E-2</v>
      </c>
      <c r="N919" s="13">
        <f t="shared" si="177"/>
        <v>8.7814505883456427E-3</v>
      </c>
      <c r="O919" s="13">
        <f t="shared" si="178"/>
        <v>8.7814505883456427E-3</v>
      </c>
      <c r="Q919">
        <v>19.33274356952144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16.866708463718322</v>
      </c>
      <c r="G920" s="13">
        <f t="shared" si="172"/>
        <v>0</v>
      </c>
      <c r="H920" s="13">
        <f t="shared" si="173"/>
        <v>16.866708463718322</v>
      </c>
      <c r="I920" s="16">
        <f t="shared" si="180"/>
        <v>16.873613166485924</v>
      </c>
      <c r="J920" s="13">
        <f t="shared" si="174"/>
        <v>16.779630754258484</v>
      </c>
      <c r="K920" s="13">
        <f t="shared" si="175"/>
        <v>9.3982412227440193E-2</v>
      </c>
      <c r="L920" s="13">
        <f t="shared" si="176"/>
        <v>0</v>
      </c>
      <c r="M920" s="13">
        <f t="shared" si="181"/>
        <v>5.3821793928570082E-3</v>
      </c>
      <c r="N920" s="13">
        <f t="shared" si="177"/>
        <v>3.3369512235713449E-3</v>
      </c>
      <c r="O920" s="13">
        <f t="shared" si="178"/>
        <v>3.3369512235713449E-3</v>
      </c>
      <c r="Q920">
        <v>16.064987666097061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3.498715758812271</v>
      </c>
      <c r="G921" s="13">
        <f t="shared" si="172"/>
        <v>0</v>
      </c>
      <c r="H921" s="13">
        <f t="shared" si="173"/>
        <v>3.498715758812271</v>
      </c>
      <c r="I921" s="16">
        <f t="shared" si="180"/>
        <v>3.5926981710397112</v>
      </c>
      <c r="J921" s="13">
        <f t="shared" si="174"/>
        <v>3.5916127635566455</v>
      </c>
      <c r="K921" s="13">
        <f t="shared" si="175"/>
        <v>1.0854074830657368E-3</v>
      </c>
      <c r="L921" s="13">
        <f t="shared" si="176"/>
        <v>0</v>
      </c>
      <c r="M921" s="13">
        <f t="shared" si="181"/>
        <v>2.0452281692856632E-3</v>
      </c>
      <c r="N921" s="13">
        <f t="shared" si="177"/>
        <v>1.2680414649571111E-3</v>
      </c>
      <c r="O921" s="13">
        <f t="shared" si="178"/>
        <v>1.2680414649571111E-3</v>
      </c>
      <c r="Q921">
        <v>14.8373519516129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0.15161290299999999</v>
      </c>
      <c r="G922" s="13">
        <f t="shared" si="172"/>
        <v>0</v>
      </c>
      <c r="H922" s="13">
        <f t="shared" si="173"/>
        <v>0.15161290299999999</v>
      </c>
      <c r="I922" s="16">
        <f t="shared" si="180"/>
        <v>0.15269831048306573</v>
      </c>
      <c r="J922" s="13">
        <f t="shared" si="174"/>
        <v>0.1526982293940794</v>
      </c>
      <c r="K922" s="13">
        <f t="shared" si="175"/>
        <v>8.1088986331190327E-8</v>
      </c>
      <c r="L922" s="13">
        <f t="shared" si="176"/>
        <v>0</v>
      </c>
      <c r="M922" s="13">
        <f t="shared" si="181"/>
        <v>7.771867043285521E-4</v>
      </c>
      <c r="N922" s="13">
        <f t="shared" si="177"/>
        <v>4.818557566837023E-4</v>
      </c>
      <c r="O922" s="13">
        <f t="shared" si="178"/>
        <v>4.818557566837023E-4</v>
      </c>
      <c r="Q922">
        <v>15.036977725747359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6.5357782432559173</v>
      </c>
      <c r="G923" s="13">
        <f t="shared" si="172"/>
        <v>0</v>
      </c>
      <c r="H923" s="13">
        <f t="shared" si="173"/>
        <v>6.5357782432559173</v>
      </c>
      <c r="I923" s="16">
        <f t="shared" si="180"/>
        <v>6.5357783243449035</v>
      </c>
      <c r="J923" s="13">
        <f t="shared" si="174"/>
        <v>6.5287329198972825</v>
      </c>
      <c r="K923" s="13">
        <f t="shared" si="175"/>
        <v>7.0454044476209177E-3</v>
      </c>
      <c r="L923" s="13">
        <f t="shared" si="176"/>
        <v>0</v>
      </c>
      <c r="M923" s="13">
        <f t="shared" si="181"/>
        <v>2.953309476448498E-4</v>
      </c>
      <c r="N923" s="13">
        <f t="shared" si="177"/>
        <v>1.8310518753980687E-4</v>
      </c>
      <c r="O923" s="13">
        <f t="shared" si="178"/>
        <v>1.8310518753980687E-4</v>
      </c>
      <c r="Q923">
        <v>14.286835885163949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67.402843999268626</v>
      </c>
      <c r="G924" s="13">
        <f t="shared" si="172"/>
        <v>4.6445131810283327</v>
      </c>
      <c r="H924" s="13">
        <f t="shared" si="173"/>
        <v>62.758330818240296</v>
      </c>
      <c r="I924" s="16">
        <f t="shared" si="180"/>
        <v>62.765376222687919</v>
      </c>
      <c r="J924" s="13">
        <f t="shared" si="174"/>
        <v>58.020527720119766</v>
      </c>
      <c r="K924" s="13">
        <f t="shared" si="175"/>
        <v>4.7448485025681535</v>
      </c>
      <c r="L924" s="13">
        <f t="shared" si="176"/>
        <v>0</v>
      </c>
      <c r="M924" s="13">
        <f t="shared" si="181"/>
        <v>1.1222576010504293E-4</v>
      </c>
      <c r="N924" s="13">
        <f t="shared" si="177"/>
        <v>6.9579971265126613E-5</v>
      </c>
      <c r="O924" s="13">
        <f t="shared" si="178"/>
        <v>4.6445827609995982</v>
      </c>
      <c r="Q924">
        <v>15.41428789138482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5.9393913232223792</v>
      </c>
      <c r="G925" s="13">
        <f t="shared" si="172"/>
        <v>0</v>
      </c>
      <c r="H925" s="13">
        <f t="shared" si="173"/>
        <v>5.9393913232223792</v>
      </c>
      <c r="I925" s="16">
        <f t="shared" si="180"/>
        <v>10.684239825790533</v>
      </c>
      <c r="J925" s="13">
        <f t="shared" si="174"/>
        <v>10.669259603147324</v>
      </c>
      <c r="K925" s="13">
        <f t="shared" si="175"/>
        <v>1.4980222643208307E-2</v>
      </c>
      <c r="L925" s="13">
        <f t="shared" si="176"/>
        <v>0</v>
      </c>
      <c r="M925" s="13">
        <f t="shared" si="181"/>
        <v>4.2645788839916317E-5</v>
      </c>
      <c r="N925" s="13">
        <f t="shared" si="177"/>
        <v>2.6440389080748117E-5</v>
      </c>
      <c r="O925" s="13">
        <f t="shared" si="178"/>
        <v>2.6440389080748117E-5</v>
      </c>
      <c r="Q925">
        <v>19.407710259476421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58.804876828838481</v>
      </c>
      <c r="G926" s="13">
        <f t="shared" si="172"/>
        <v>3.2054997685670035</v>
      </c>
      <c r="H926" s="13">
        <f t="shared" si="173"/>
        <v>55.599377060271479</v>
      </c>
      <c r="I926" s="16">
        <f t="shared" si="180"/>
        <v>55.614357282914689</v>
      </c>
      <c r="J926" s="13">
        <f t="shared" si="174"/>
        <v>53.71144891658674</v>
      </c>
      <c r="K926" s="13">
        <f t="shared" si="175"/>
        <v>1.9029083663279494</v>
      </c>
      <c r="L926" s="13">
        <f t="shared" si="176"/>
        <v>0</v>
      </c>
      <c r="M926" s="13">
        <f t="shared" si="181"/>
        <v>1.62053997591682E-5</v>
      </c>
      <c r="N926" s="13">
        <f t="shared" si="177"/>
        <v>1.0047347850684284E-5</v>
      </c>
      <c r="O926" s="13">
        <f t="shared" si="178"/>
        <v>3.2055098159148541</v>
      </c>
      <c r="Q926">
        <v>19.79128000160043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2.3956357071691881</v>
      </c>
      <c r="G927" s="13">
        <f t="shared" si="172"/>
        <v>0</v>
      </c>
      <c r="H927" s="13">
        <f t="shared" si="173"/>
        <v>2.3956357071691881</v>
      </c>
      <c r="I927" s="16">
        <f t="shared" si="180"/>
        <v>4.298544073497137</v>
      </c>
      <c r="J927" s="13">
        <f t="shared" si="174"/>
        <v>4.2979476365083231</v>
      </c>
      <c r="K927" s="13">
        <f t="shared" si="175"/>
        <v>5.9643698881384211E-4</v>
      </c>
      <c r="L927" s="13">
        <f t="shared" si="176"/>
        <v>0</v>
      </c>
      <c r="M927" s="13">
        <f t="shared" si="181"/>
        <v>6.1580519084839158E-6</v>
      </c>
      <c r="N927" s="13">
        <f t="shared" si="177"/>
        <v>3.8179921832600279E-6</v>
      </c>
      <c r="O927" s="13">
        <f t="shared" si="178"/>
        <v>3.8179921832600279E-6</v>
      </c>
      <c r="Q927">
        <v>22.900936997911838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40.486006026288443</v>
      </c>
      <c r="G928" s="13">
        <f t="shared" si="172"/>
        <v>0.13953077107234094</v>
      </c>
      <c r="H928" s="13">
        <f t="shared" si="173"/>
        <v>40.346475255216099</v>
      </c>
      <c r="I928" s="16">
        <f t="shared" si="180"/>
        <v>40.347071692204914</v>
      </c>
      <c r="J928" s="13">
        <f t="shared" si="174"/>
        <v>40.079490560110486</v>
      </c>
      <c r="K928" s="13">
        <f t="shared" si="175"/>
        <v>0.26758113209442769</v>
      </c>
      <c r="L928" s="13">
        <f t="shared" si="176"/>
        <v>0</v>
      </c>
      <c r="M928" s="13">
        <f t="shared" si="181"/>
        <v>2.3400597252238879E-6</v>
      </c>
      <c r="N928" s="13">
        <f t="shared" si="177"/>
        <v>1.4508370296388106E-6</v>
      </c>
      <c r="O928" s="13">
        <f t="shared" si="178"/>
        <v>0.13953222190937056</v>
      </c>
      <c r="Q928">
        <v>27.229078870967751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4.6303033031379561</v>
      </c>
      <c r="G929" s="13">
        <f t="shared" si="172"/>
        <v>0</v>
      </c>
      <c r="H929" s="13">
        <f t="shared" si="173"/>
        <v>4.6303033031379561</v>
      </c>
      <c r="I929" s="16">
        <f t="shared" si="180"/>
        <v>4.8978844352323838</v>
      </c>
      <c r="J929" s="13">
        <f t="shared" si="174"/>
        <v>4.8972088803746781</v>
      </c>
      <c r="K929" s="13">
        <f t="shared" si="175"/>
        <v>6.755548577057624E-4</v>
      </c>
      <c r="L929" s="13">
        <f t="shared" si="176"/>
        <v>0</v>
      </c>
      <c r="M929" s="13">
        <f t="shared" si="181"/>
        <v>8.8922269558507737E-7</v>
      </c>
      <c r="N929" s="13">
        <f t="shared" si="177"/>
        <v>5.5131807126274796E-7</v>
      </c>
      <c r="O929" s="13">
        <f t="shared" si="178"/>
        <v>5.5131807126274796E-7</v>
      </c>
      <c r="Q929">
        <v>24.806799059863149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12.01620980646176</v>
      </c>
      <c r="G930" s="13">
        <f t="shared" si="172"/>
        <v>0</v>
      </c>
      <c r="H930" s="13">
        <f t="shared" si="173"/>
        <v>12.01620980646176</v>
      </c>
      <c r="I930" s="16">
        <f t="shared" si="180"/>
        <v>12.016885361319465</v>
      </c>
      <c r="J930" s="13">
        <f t="shared" si="174"/>
        <v>12.007362792897748</v>
      </c>
      <c r="K930" s="13">
        <f t="shared" si="175"/>
        <v>9.5225684217172812E-3</v>
      </c>
      <c r="L930" s="13">
        <f t="shared" si="176"/>
        <v>0</v>
      </c>
      <c r="M930" s="13">
        <f t="shared" si="181"/>
        <v>3.3790462432232941E-7</v>
      </c>
      <c r="N930" s="13">
        <f t="shared" si="177"/>
        <v>2.0950086707984422E-7</v>
      </c>
      <c r="O930" s="13">
        <f t="shared" si="178"/>
        <v>2.0950086707984422E-7</v>
      </c>
      <c r="Q930">
        <v>25.1347730181465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68.472476814182755</v>
      </c>
      <c r="G931" s="13">
        <f t="shared" si="172"/>
        <v>4.8235340980148287</v>
      </c>
      <c r="H931" s="13">
        <f t="shared" si="173"/>
        <v>63.648942716167923</v>
      </c>
      <c r="I931" s="16">
        <f t="shared" si="180"/>
        <v>63.658465284589639</v>
      </c>
      <c r="J931" s="13">
        <f t="shared" si="174"/>
        <v>60.486783140350305</v>
      </c>
      <c r="K931" s="13">
        <f t="shared" si="175"/>
        <v>3.1716821442393339</v>
      </c>
      <c r="L931" s="13">
        <f t="shared" si="176"/>
        <v>0</v>
      </c>
      <c r="M931" s="13">
        <f t="shared" si="181"/>
        <v>1.2840375724248519E-7</v>
      </c>
      <c r="N931" s="13">
        <f t="shared" si="177"/>
        <v>7.961032949034082E-8</v>
      </c>
      <c r="O931" s="13">
        <f t="shared" si="178"/>
        <v>4.8235341776251586</v>
      </c>
      <c r="Q931">
        <v>18.871891480298078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2.8627854293876909</v>
      </c>
      <c r="G932" s="13">
        <f t="shared" si="172"/>
        <v>0</v>
      </c>
      <c r="H932" s="13">
        <f t="shared" si="173"/>
        <v>2.8627854293876909</v>
      </c>
      <c r="I932" s="16">
        <f t="shared" si="180"/>
        <v>6.0344675736270244</v>
      </c>
      <c r="J932" s="13">
        <f t="shared" si="174"/>
        <v>6.0311102274859314</v>
      </c>
      <c r="K932" s="13">
        <f t="shared" si="175"/>
        <v>3.3573461410929539E-3</v>
      </c>
      <c r="L932" s="13">
        <f t="shared" si="176"/>
        <v>0</v>
      </c>
      <c r="M932" s="13">
        <f t="shared" si="181"/>
        <v>4.8793427752144365E-8</v>
      </c>
      <c r="N932" s="13">
        <f t="shared" si="177"/>
        <v>3.0251925206329508E-8</v>
      </c>
      <c r="O932" s="13">
        <f t="shared" si="178"/>
        <v>3.0251925206329508E-8</v>
      </c>
      <c r="Q932">
        <v>17.874194400592401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59.960069330634909</v>
      </c>
      <c r="G933" s="13">
        <f t="shared" si="172"/>
        <v>3.3988405282034062</v>
      </c>
      <c r="H933" s="13">
        <f t="shared" si="173"/>
        <v>56.561228802431501</v>
      </c>
      <c r="I933" s="16">
        <f t="shared" si="180"/>
        <v>56.564586148572594</v>
      </c>
      <c r="J933" s="13">
        <f t="shared" si="174"/>
        <v>52.213662089009453</v>
      </c>
      <c r="K933" s="13">
        <f t="shared" si="175"/>
        <v>4.3509240595631411</v>
      </c>
      <c r="L933" s="13">
        <f t="shared" si="176"/>
        <v>0</v>
      </c>
      <c r="M933" s="13">
        <f t="shared" si="181"/>
        <v>1.8541502545814857E-8</v>
      </c>
      <c r="N933" s="13">
        <f t="shared" si="177"/>
        <v>1.1495731578405212E-8</v>
      </c>
      <c r="O933" s="13">
        <f t="shared" si="178"/>
        <v>3.3988405396991377</v>
      </c>
      <c r="Q933">
        <v>13.77517793224315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47.709468858070892</v>
      </c>
      <c r="G934" s="13">
        <f t="shared" si="172"/>
        <v>1.348497924971209</v>
      </c>
      <c r="H934" s="13">
        <f t="shared" si="173"/>
        <v>46.360970933099679</v>
      </c>
      <c r="I934" s="16">
        <f t="shared" si="180"/>
        <v>50.71189499266282</v>
      </c>
      <c r="J934" s="13">
        <f t="shared" si="174"/>
        <v>46.817190608115297</v>
      </c>
      <c r="K934" s="13">
        <f t="shared" si="175"/>
        <v>3.8947043845475235</v>
      </c>
      <c r="L934" s="13">
        <f t="shared" si="176"/>
        <v>0</v>
      </c>
      <c r="M934" s="13">
        <f t="shared" si="181"/>
        <v>7.0457709674096452E-9</v>
      </c>
      <c r="N934" s="13">
        <f t="shared" si="177"/>
        <v>4.3683779997939803E-9</v>
      </c>
      <c r="O934" s="13">
        <f t="shared" si="178"/>
        <v>1.3484979293395871</v>
      </c>
      <c r="Q934">
        <v>12.193502351612899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5.8736079382947883</v>
      </c>
      <c r="G935" s="13">
        <f t="shared" si="172"/>
        <v>0</v>
      </c>
      <c r="H935" s="13">
        <f t="shared" si="173"/>
        <v>5.8736079382947883</v>
      </c>
      <c r="I935" s="16">
        <f t="shared" si="180"/>
        <v>9.7683123228423128</v>
      </c>
      <c r="J935" s="13">
        <f t="shared" si="174"/>
        <v>9.7527751842737072</v>
      </c>
      <c r="K935" s="13">
        <f t="shared" si="175"/>
        <v>1.5537138568605613E-2</v>
      </c>
      <c r="L935" s="13">
        <f t="shared" si="176"/>
        <v>0</v>
      </c>
      <c r="M935" s="13">
        <f t="shared" si="181"/>
        <v>2.6773929676156649E-9</v>
      </c>
      <c r="N935" s="13">
        <f t="shared" si="177"/>
        <v>1.6599836399217123E-9</v>
      </c>
      <c r="O935" s="13">
        <f t="shared" si="178"/>
        <v>1.6599836399217123E-9</v>
      </c>
      <c r="Q935">
        <v>17.245921784130729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179.3473376146201</v>
      </c>
      <c r="G936" s="13">
        <f t="shared" si="172"/>
        <v>23.380293926702343</v>
      </c>
      <c r="H936" s="13">
        <f t="shared" si="173"/>
        <v>155.96704368791777</v>
      </c>
      <c r="I936" s="16">
        <f t="shared" si="180"/>
        <v>155.98258082648638</v>
      </c>
      <c r="J936" s="13">
        <f t="shared" si="174"/>
        <v>114.41510266304574</v>
      </c>
      <c r="K936" s="13">
        <f t="shared" si="175"/>
        <v>41.56747816344064</v>
      </c>
      <c r="L936" s="13">
        <f t="shared" si="176"/>
        <v>14.907083809259351</v>
      </c>
      <c r="M936" s="13">
        <f t="shared" si="181"/>
        <v>14.90708381027676</v>
      </c>
      <c r="N936" s="13">
        <f t="shared" si="177"/>
        <v>9.24239196237159</v>
      </c>
      <c r="O936" s="13">
        <f t="shared" si="178"/>
        <v>32.622685889073935</v>
      </c>
      <c r="Q936">
        <v>16.85919858842156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71.450715691742843</v>
      </c>
      <c r="G937" s="13">
        <f t="shared" si="172"/>
        <v>5.3219921178432914</v>
      </c>
      <c r="H937" s="13">
        <f t="shared" si="173"/>
        <v>66.128723573899549</v>
      </c>
      <c r="I937" s="16">
        <f t="shared" si="180"/>
        <v>92.789117928080842</v>
      </c>
      <c r="J937" s="13">
        <f t="shared" si="174"/>
        <v>81.859699681337972</v>
      </c>
      <c r="K937" s="13">
        <f t="shared" si="175"/>
        <v>10.92941824674287</v>
      </c>
      <c r="L937" s="13">
        <f t="shared" si="176"/>
        <v>0</v>
      </c>
      <c r="M937" s="13">
        <f t="shared" si="181"/>
        <v>5.6646918479051696</v>
      </c>
      <c r="N937" s="13">
        <f t="shared" si="177"/>
        <v>3.5121089457012049</v>
      </c>
      <c r="O937" s="13">
        <f t="shared" si="178"/>
        <v>8.8341010635444963</v>
      </c>
      <c r="Q937">
        <v>17.31698337968837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4.6489852332919206</v>
      </c>
      <c r="G938" s="13">
        <f t="shared" si="172"/>
        <v>0</v>
      </c>
      <c r="H938" s="13">
        <f t="shared" si="173"/>
        <v>4.6489852332919206</v>
      </c>
      <c r="I938" s="16">
        <f t="shared" si="180"/>
        <v>15.57840348003479</v>
      </c>
      <c r="J938" s="13">
        <f t="shared" si="174"/>
        <v>15.553677934660612</v>
      </c>
      <c r="K938" s="13">
        <f t="shared" si="175"/>
        <v>2.4725545374177926E-2</v>
      </c>
      <c r="L938" s="13">
        <f t="shared" si="176"/>
        <v>0</v>
      </c>
      <c r="M938" s="13">
        <f t="shared" si="181"/>
        <v>2.1525829022039646</v>
      </c>
      <c r="N938" s="13">
        <f t="shared" si="177"/>
        <v>1.3346013993664581</v>
      </c>
      <c r="O938" s="13">
        <f t="shared" si="178"/>
        <v>1.3346013993664581</v>
      </c>
      <c r="Q938">
        <v>23.869512399931981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40.491837848812267</v>
      </c>
      <c r="G939" s="13">
        <f t="shared" si="172"/>
        <v>0.14050682397700176</v>
      </c>
      <c r="H939" s="13">
        <f t="shared" si="173"/>
        <v>40.351331024835268</v>
      </c>
      <c r="I939" s="16">
        <f t="shared" si="180"/>
        <v>40.376056570209442</v>
      </c>
      <c r="J939" s="13">
        <f t="shared" si="174"/>
        <v>39.994924888051713</v>
      </c>
      <c r="K939" s="13">
        <f t="shared" si="175"/>
        <v>0.3811316821577293</v>
      </c>
      <c r="L939" s="13">
        <f t="shared" si="176"/>
        <v>0</v>
      </c>
      <c r="M939" s="13">
        <f t="shared" si="181"/>
        <v>0.81798150283750659</v>
      </c>
      <c r="N939" s="13">
        <f t="shared" si="177"/>
        <v>0.50714853175925412</v>
      </c>
      <c r="O939" s="13">
        <f t="shared" si="178"/>
        <v>0.64765535573625588</v>
      </c>
      <c r="Q939">
        <v>24.655497349268892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59.242307690615398</v>
      </c>
      <c r="G940" s="13">
        <f t="shared" si="172"/>
        <v>3.2787111294205724</v>
      </c>
      <c r="H940" s="13">
        <f t="shared" si="173"/>
        <v>55.963596561194827</v>
      </c>
      <c r="I940" s="16">
        <f t="shared" si="180"/>
        <v>56.344728243352556</v>
      </c>
      <c r="J940" s="13">
        <f t="shared" si="174"/>
        <v>55.455442547750629</v>
      </c>
      <c r="K940" s="13">
        <f t="shared" si="175"/>
        <v>0.88928569560192727</v>
      </c>
      <c r="L940" s="13">
        <f t="shared" si="176"/>
        <v>0</v>
      </c>
      <c r="M940" s="13">
        <f t="shared" si="181"/>
        <v>0.31083297107825247</v>
      </c>
      <c r="N940" s="13">
        <f t="shared" si="177"/>
        <v>0.19271644206851654</v>
      </c>
      <c r="O940" s="13">
        <f t="shared" si="178"/>
        <v>3.4714275714890888</v>
      </c>
      <c r="Q940">
        <v>25.682754870967749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4.6639752145156672</v>
      </c>
      <c r="G941" s="13">
        <f t="shared" si="172"/>
        <v>0</v>
      </c>
      <c r="H941" s="13">
        <f t="shared" si="173"/>
        <v>4.6639752145156672</v>
      </c>
      <c r="I941" s="16">
        <f t="shared" si="180"/>
        <v>5.5532609101175945</v>
      </c>
      <c r="J941" s="13">
        <f t="shared" si="174"/>
        <v>5.5523514382363812</v>
      </c>
      <c r="K941" s="13">
        <f t="shared" si="175"/>
        <v>9.0947188121326406E-4</v>
      </c>
      <c r="L941" s="13">
        <f t="shared" si="176"/>
        <v>0</v>
      </c>
      <c r="M941" s="13">
        <f t="shared" si="181"/>
        <v>0.11811652900973593</v>
      </c>
      <c r="N941" s="13">
        <f t="shared" si="177"/>
        <v>7.3232247986036281E-2</v>
      </c>
      <c r="O941" s="13">
        <f t="shared" si="178"/>
        <v>7.3232247986036281E-2</v>
      </c>
      <c r="Q941">
        <v>25.377410783269941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20.330003838467231</v>
      </c>
      <c r="G942" s="13">
        <f t="shared" si="172"/>
        <v>0</v>
      </c>
      <c r="H942" s="13">
        <f t="shared" si="173"/>
        <v>20.330003838467231</v>
      </c>
      <c r="I942" s="16">
        <f t="shared" si="180"/>
        <v>20.330913310348443</v>
      </c>
      <c r="J942" s="13">
        <f t="shared" si="174"/>
        <v>20.288664442943279</v>
      </c>
      <c r="K942" s="13">
        <f t="shared" si="175"/>
        <v>4.2248867405163537E-2</v>
      </c>
      <c r="L942" s="13">
        <f t="shared" si="176"/>
        <v>0</v>
      </c>
      <c r="M942" s="13">
        <f t="shared" si="181"/>
        <v>4.4884281023699651E-2</v>
      </c>
      <c r="N942" s="13">
        <f t="shared" si="177"/>
        <v>2.7828254234693785E-2</v>
      </c>
      <c r="O942" s="13">
        <f t="shared" si="178"/>
        <v>2.7828254234693785E-2</v>
      </c>
      <c r="Q942">
        <v>25.7518913864205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3.5593406874973512</v>
      </c>
      <c r="G943" s="13">
        <f t="shared" si="172"/>
        <v>0</v>
      </c>
      <c r="H943" s="13">
        <f t="shared" si="173"/>
        <v>3.5593406874973512</v>
      </c>
      <c r="I943" s="16">
        <f t="shared" si="180"/>
        <v>3.6015895549025148</v>
      </c>
      <c r="J943" s="13">
        <f t="shared" si="174"/>
        <v>3.6011887776146447</v>
      </c>
      <c r="K943" s="13">
        <f t="shared" si="175"/>
        <v>4.0077728787002442E-4</v>
      </c>
      <c r="L943" s="13">
        <f t="shared" si="176"/>
        <v>0</v>
      </c>
      <c r="M943" s="13">
        <f t="shared" si="181"/>
        <v>1.7056026789005866E-2</v>
      </c>
      <c r="N943" s="13">
        <f t="shared" si="177"/>
        <v>1.0574736609183637E-2</v>
      </c>
      <c r="O943" s="13">
        <f t="shared" si="178"/>
        <v>1.0574736609183637E-2</v>
      </c>
      <c r="Q943">
        <v>21.95700786180743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23.611322436569921</v>
      </c>
      <c r="G944" s="13">
        <f t="shared" si="172"/>
        <v>0</v>
      </c>
      <c r="H944" s="13">
        <f t="shared" si="173"/>
        <v>23.611322436569921</v>
      </c>
      <c r="I944" s="16">
        <f t="shared" si="180"/>
        <v>23.61172321385779</v>
      </c>
      <c r="J944" s="13">
        <f t="shared" si="174"/>
        <v>23.423737542507709</v>
      </c>
      <c r="K944" s="13">
        <f t="shared" si="175"/>
        <v>0.18798567135008071</v>
      </c>
      <c r="L944" s="13">
        <f t="shared" si="176"/>
        <v>0</v>
      </c>
      <c r="M944" s="13">
        <f t="shared" si="181"/>
        <v>6.481290179822229E-3</v>
      </c>
      <c r="N944" s="13">
        <f t="shared" si="177"/>
        <v>4.0183999114897818E-3</v>
      </c>
      <c r="O944" s="13">
        <f t="shared" si="178"/>
        <v>4.0183999114897818E-3</v>
      </c>
      <c r="Q944">
        <v>18.27313328892722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12.79670975161546</v>
      </c>
      <c r="G945" s="13">
        <f t="shared" si="172"/>
        <v>0</v>
      </c>
      <c r="H945" s="13">
        <f t="shared" si="173"/>
        <v>12.79670975161546</v>
      </c>
      <c r="I945" s="16">
        <f t="shared" si="180"/>
        <v>12.98469542296554</v>
      </c>
      <c r="J945" s="13">
        <f t="shared" si="174"/>
        <v>12.922373635786137</v>
      </c>
      <c r="K945" s="13">
        <f t="shared" si="175"/>
        <v>6.2321787179403287E-2</v>
      </c>
      <c r="L945" s="13">
        <f t="shared" si="176"/>
        <v>0</v>
      </c>
      <c r="M945" s="13">
        <f t="shared" si="181"/>
        <v>2.4628902683324471E-3</v>
      </c>
      <c r="N945" s="13">
        <f t="shared" si="177"/>
        <v>1.5269919663661172E-3</v>
      </c>
      <c r="O945" s="13">
        <f t="shared" si="178"/>
        <v>1.5269919663661172E-3</v>
      </c>
      <c r="Q945">
        <v>13.373185951612911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5.1238795175747152</v>
      </c>
      <c r="G946" s="13">
        <f t="shared" si="172"/>
        <v>0</v>
      </c>
      <c r="H946" s="13">
        <f t="shared" si="173"/>
        <v>5.1238795175747152</v>
      </c>
      <c r="I946" s="16">
        <f t="shared" si="180"/>
        <v>5.1862013047541184</v>
      </c>
      <c r="J946" s="13">
        <f t="shared" si="174"/>
        <v>5.1826083453913743</v>
      </c>
      <c r="K946" s="13">
        <f t="shared" si="175"/>
        <v>3.5929593627441747E-3</v>
      </c>
      <c r="L946" s="13">
        <f t="shared" si="176"/>
        <v>0</v>
      </c>
      <c r="M946" s="13">
        <f t="shared" si="181"/>
        <v>9.3589830196632987E-4</v>
      </c>
      <c r="N946" s="13">
        <f t="shared" si="177"/>
        <v>5.8025694721912456E-4</v>
      </c>
      <c r="O946" s="13">
        <f t="shared" si="178"/>
        <v>5.8025694721912456E-4</v>
      </c>
      <c r="Q946">
        <v>14.143157687737901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5.8874741334127654</v>
      </c>
      <c r="G947" s="13">
        <f t="shared" si="172"/>
        <v>0</v>
      </c>
      <c r="H947" s="13">
        <f t="shared" si="173"/>
        <v>5.8874741334127654</v>
      </c>
      <c r="I947" s="16">
        <f t="shared" si="180"/>
        <v>5.8910670927755096</v>
      </c>
      <c r="J947" s="13">
        <f t="shared" si="174"/>
        <v>5.8873688322709148</v>
      </c>
      <c r="K947" s="13">
        <f t="shared" si="175"/>
        <v>3.6982605045947636E-3</v>
      </c>
      <c r="L947" s="13">
        <f t="shared" si="176"/>
        <v>0</v>
      </c>
      <c r="M947" s="13">
        <f t="shared" si="181"/>
        <v>3.5564135474720532E-4</v>
      </c>
      <c r="N947" s="13">
        <f t="shared" si="177"/>
        <v>2.204976399432673E-4</v>
      </c>
      <c r="O947" s="13">
        <f t="shared" si="178"/>
        <v>2.204976399432673E-4</v>
      </c>
      <c r="Q947">
        <v>16.675617670559451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104.1285575149298</v>
      </c>
      <c r="G948" s="13">
        <f t="shared" si="172"/>
        <v>10.79117474459008</v>
      </c>
      <c r="H948" s="13">
        <f t="shared" si="173"/>
        <v>93.337382770339715</v>
      </c>
      <c r="I948" s="16">
        <f t="shared" si="180"/>
        <v>93.341081030844308</v>
      </c>
      <c r="J948" s="13">
        <f t="shared" si="174"/>
        <v>81.63026696439205</v>
      </c>
      <c r="K948" s="13">
        <f t="shared" si="175"/>
        <v>11.710814066452258</v>
      </c>
      <c r="L948" s="13">
        <f t="shared" si="176"/>
        <v>0</v>
      </c>
      <c r="M948" s="13">
        <f t="shared" si="181"/>
        <v>1.3514371480393802E-4</v>
      </c>
      <c r="N948" s="13">
        <f t="shared" si="177"/>
        <v>8.3789103178441573E-5</v>
      </c>
      <c r="O948" s="13">
        <f t="shared" si="178"/>
        <v>10.791258533693259</v>
      </c>
      <c r="Q948">
        <v>16.858082766564699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70.878058747628671</v>
      </c>
      <c r="G949" s="13">
        <f t="shared" si="172"/>
        <v>5.2261484135135641</v>
      </c>
      <c r="H949" s="13">
        <f t="shared" si="173"/>
        <v>65.651910334115101</v>
      </c>
      <c r="I949" s="16">
        <f t="shared" si="180"/>
        <v>77.362724400567359</v>
      </c>
      <c r="J949" s="13">
        <f t="shared" si="174"/>
        <v>70.209963799030817</v>
      </c>
      <c r="K949" s="13">
        <f t="shared" si="175"/>
        <v>7.1527606015365421</v>
      </c>
      <c r="L949" s="13">
        <f t="shared" si="176"/>
        <v>0</v>
      </c>
      <c r="M949" s="13">
        <f t="shared" si="181"/>
        <v>5.1354611625496448E-5</v>
      </c>
      <c r="N949" s="13">
        <f t="shared" si="177"/>
        <v>3.1839859207807798E-5</v>
      </c>
      <c r="O949" s="13">
        <f t="shared" si="178"/>
        <v>5.2261802533727719</v>
      </c>
      <c r="Q949">
        <v>16.761331449830369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59.975322531130722</v>
      </c>
      <c r="G950" s="13">
        <f t="shared" si="172"/>
        <v>3.4013934060710871</v>
      </c>
      <c r="H950" s="13">
        <f t="shared" si="173"/>
        <v>56.573929125059635</v>
      </c>
      <c r="I950" s="16">
        <f t="shared" si="180"/>
        <v>63.726689726596177</v>
      </c>
      <c r="J950" s="13">
        <f t="shared" si="174"/>
        <v>59.584337685654127</v>
      </c>
      <c r="K950" s="13">
        <f t="shared" si="175"/>
        <v>4.1423520409420505</v>
      </c>
      <c r="L950" s="13">
        <f t="shared" si="176"/>
        <v>0</v>
      </c>
      <c r="M950" s="13">
        <f t="shared" si="181"/>
        <v>1.951475241768865E-5</v>
      </c>
      <c r="N950" s="13">
        <f t="shared" si="177"/>
        <v>1.2099146498966963E-5</v>
      </c>
      <c r="O950" s="13">
        <f t="shared" si="178"/>
        <v>3.401405505217586</v>
      </c>
      <c r="Q950">
        <v>16.831316201370711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32.904134370837333</v>
      </c>
      <c r="G951" s="13">
        <f t="shared" si="172"/>
        <v>0</v>
      </c>
      <c r="H951" s="13">
        <f t="shared" si="173"/>
        <v>32.904134370837333</v>
      </c>
      <c r="I951" s="16">
        <f t="shared" si="180"/>
        <v>37.046486411779384</v>
      </c>
      <c r="J951" s="13">
        <f t="shared" si="174"/>
        <v>36.600241279797963</v>
      </c>
      <c r="K951" s="13">
        <f t="shared" si="175"/>
        <v>0.44624513198142068</v>
      </c>
      <c r="L951" s="13">
        <f t="shared" si="176"/>
        <v>0</v>
      </c>
      <c r="M951" s="13">
        <f t="shared" si="181"/>
        <v>7.4156059187216868E-6</v>
      </c>
      <c r="N951" s="13">
        <f t="shared" si="177"/>
        <v>4.5976756696074461E-6</v>
      </c>
      <c r="O951" s="13">
        <f t="shared" si="178"/>
        <v>4.5976756696074461E-6</v>
      </c>
      <c r="Q951">
        <v>21.6678447716824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1.2266412334032799</v>
      </c>
      <c r="G952" s="13">
        <f t="shared" si="172"/>
        <v>0</v>
      </c>
      <c r="H952" s="13">
        <f t="shared" si="173"/>
        <v>1.2266412334032799</v>
      </c>
      <c r="I952" s="16">
        <f t="shared" si="180"/>
        <v>1.6728863653847006</v>
      </c>
      <c r="J952" s="13">
        <f t="shared" si="174"/>
        <v>1.6728556208570258</v>
      </c>
      <c r="K952" s="13">
        <f t="shared" si="175"/>
        <v>3.0744527674819722E-5</v>
      </c>
      <c r="L952" s="13">
        <f t="shared" si="176"/>
        <v>0</v>
      </c>
      <c r="M952" s="13">
        <f t="shared" si="181"/>
        <v>2.8179302491142407E-6</v>
      </c>
      <c r="N952" s="13">
        <f t="shared" si="177"/>
        <v>1.7471167544508292E-6</v>
      </c>
      <c r="O952" s="13">
        <f t="shared" si="178"/>
        <v>1.7471167544508292E-6</v>
      </c>
      <c r="Q952">
        <v>23.85688331712624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14.891171298311731</v>
      </c>
      <c r="G953" s="13">
        <f t="shared" si="172"/>
        <v>0</v>
      </c>
      <c r="H953" s="13">
        <f t="shared" si="173"/>
        <v>14.891171298311731</v>
      </c>
      <c r="I953" s="16">
        <f t="shared" si="180"/>
        <v>14.891202042839407</v>
      </c>
      <c r="J953" s="13">
        <f t="shared" si="174"/>
        <v>14.878649804606949</v>
      </c>
      <c r="K953" s="13">
        <f t="shared" si="175"/>
        <v>1.2552238232457213E-2</v>
      </c>
      <c r="L953" s="13">
        <f t="shared" si="176"/>
        <v>0</v>
      </c>
      <c r="M953" s="13">
        <f t="shared" si="181"/>
        <v>1.0708134946634115E-6</v>
      </c>
      <c r="N953" s="13">
        <f t="shared" si="177"/>
        <v>6.6390436669131512E-7</v>
      </c>
      <c r="O953" s="13">
        <f t="shared" si="178"/>
        <v>6.6390436669131512E-7</v>
      </c>
      <c r="Q953">
        <v>27.800296870967749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25.776557773041532</v>
      </c>
      <c r="G954" s="13">
        <f t="shared" si="172"/>
        <v>0</v>
      </c>
      <c r="H954" s="13">
        <f t="shared" si="173"/>
        <v>25.776557773041532</v>
      </c>
      <c r="I954" s="16">
        <f t="shared" si="180"/>
        <v>25.789110011273991</v>
      </c>
      <c r="J954" s="13">
        <f t="shared" si="174"/>
        <v>25.62833776866804</v>
      </c>
      <c r="K954" s="13">
        <f t="shared" si="175"/>
        <v>0.16077224260595102</v>
      </c>
      <c r="L954" s="13">
        <f t="shared" si="176"/>
        <v>0</v>
      </c>
      <c r="M954" s="13">
        <f t="shared" si="181"/>
        <v>4.0690912797209635E-7</v>
      </c>
      <c r="N954" s="13">
        <f t="shared" si="177"/>
        <v>2.5228365934269975E-7</v>
      </c>
      <c r="O954" s="13">
        <f t="shared" si="178"/>
        <v>2.5228365934269975E-7</v>
      </c>
      <c r="Q954">
        <v>21.264927324644741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6.2669676382200503</v>
      </c>
      <c r="G955" s="13">
        <f t="shared" si="172"/>
        <v>0</v>
      </c>
      <c r="H955" s="13">
        <f t="shared" si="173"/>
        <v>6.2669676382200503</v>
      </c>
      <c r="I955" s="16">
        <f t="shared" si="180"/>
        <v>6.4277398808260013</v>
      </c>
      <c r="J955" s="13">
        <f t="shared" si="174"/>
        <v>6.4253209777014755</v>
      </c>
      <c r="K955" s="13">
        <f t="shared" si="175"/>
        <v>2.4189031245258619E-3</v>
      </c>
      <c r="L955" s="13">
        <f t="shared" si="176"/>
        <v>0</v>
      </c>
      <c r="M955" s="13">
        <f t="shared" si="181"/>
        <v>1.5462546862939659E-7</v>
      </c>
      <c r="N955" s="13">
        <f t="shared" si="177"/>
        <v>9.5867790550225894E-8</v>
      </c>
      <c r="O955" s="13">
        <f t="shared" si="178"/>
        <v>9.5867790550225894E-8</v>
      </c>
      <c r="Q955">
        <v>21.53014016525827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5.2957911579136541</v>
      </c>
      <c r="G956" s="13">
        <f t="shared" si="172"/>
        <v>0</v>
      </c>
      <c r="H956" s="13">
        <f t="shared" si="173"/>
        <v>5.2957911579136541</v>
      </c>
      <c r="I956" s="16">
        <f t="shared" si="180"/>
        <v>5.2982100610381799</v>
      </c>
      <c r="J956" s="13">
        <f t="shared" si="174"/>
        <v>5.2962444131667805</v>
      </c>
      <c r="K956" s="13">
        <f t="shared" si="175"/>
        <v>1.9656478713994119E-3</v>
      </c>
      <c r="L956" s="13">
        <f t="shared" si="176"/>
        <v>0</v>
      </c>
      <c r="M956" s="13">
        <f t="shared" si="181"/>
        <v>5.87576780791707E-8</v>
      </c>
      <c r="N956" s="13">
        <f t="shared" si="177"/>
        <v>3.642976040908583E-8</v>
      </c>
      <c r="O956" s="13">
        <f t="shared" si="178"/>
        <v>3.642976040908583E-8</v>
      </c>
      <c r="Q956">
        <v>18.901109652042731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12.22378435448366</v>
      </c>
      <c r="G957" s="13">
        <f t="shared" si="172"/>
        <v>0</v>
      </c>
      <c r="H957" s="13">
        <f t="shared" si="173"/>
        <v>12.22378435448366</v>
      </c>
      <c r="I957" s="16">
        <f t="shared" si="180"/>
        <v>12.22575000235506</v>
      </c>
      <c r="J957" s="13">
        <f t="shared" si="174"/>
        <v>12.191397749352761</v>
      </c>
      <c r="K957" s="13">
        <f t="shared" si="175"/>
        <v>3.4352253002298383E-2</v>
      </c>
      <c r="L957" s="13">
        <f t="shared" si="176"/>
        <v>0</v>
      </c>
      <c r="M957" s="13">
        <f t="shared" si="181"/>
        <v>2.2327917670084869E-8</v>
      </c>
      <c r="N957" s="13">
        <f t="shared" si="177"/>
        <v>1.3843308955452619E-8</v>
      </c>
      <c r="O957" s="13">
        <f t="shared" si="178"/>
        <v>1.3843308955452619E-8</v>
      </c>
      <c r="Q957">
        <v>16.378436173794839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5.9571313310885756</v>
      </c>
      <c r="G958" s="13">
        <f t="shared" si="172"/>
        <v>0</v>
      </c>
      <c r="H958" s="13">
        <f t="shared" si="173"/>
        <v>5.9571313310885756</v>
      </c>
      <c r="I958" s="16">
        <f t="shared" si="180"/>
        <v>5.991483584090874</v>
      </c>
      <c r="J958" s="13">
        <f t="shared" si="174"/>
        <v>5.9851600646278333</v>
      </c>
      <c r="K958" s="13">
        <f t="shared" si="175"/>
        <v>6.323519463040661E-3</v>
      </c>
      <c r="L958" s="13">
        <f t="shared" si="176"/>
        <v>0</v>
      </c>
      <c r="M958" s="13">
        <f t="shared" si="181"/>
        <v>8.4846087146322499E-9</v>
      </c>
      <c r="N958" s="13">
        <f t="shared" si="177"/>
        <v>5.2604574030719948E-9</v>
      </c>
      <c r="O958" s="13">
        <f t="shared" si="178"/>
        <v>5.2604574030719948E-9</v>
      </c>
      <c r="Q958">
        <v>13.179356951612901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78.906078848426418</v>
      </c>
      <c r="G959" s="13">
        <f t="shared" si="172"/>
        <v>6.5697716644010358</v>
      </c>
      <c r="H959" s="13">
        <f t="shared" si="173"/>
        <v>72.336307184025387</v>
      </c>
      <c r="I959" s="16">
        <f t="shared" si="180"/>
        <v>72.342630703488425</v>
      </c>
      <c r="J959" s="13">
        <f t="shared" si="174"/>
        <v>65.558327444221646</v>
      </c>
      <c r="K959" s="13">
        <f t="shared" si="175"/>
        <v>6.7843032592667782</v>
      </c>
      <c r="L959" s="13">
        <f t="shared" si="176"/>
        <v>0</v>
      </c>
      <c r="M959" s="13">
        <f t="shared" si="181"/>
        <v>3.2241513115602551E-9</v>
      </c>
      <c r="N959" s="13">
        <f t="shared" si="177"/>
        <v>1.9989738131673581E-9</v>
      </c>
      <c r="O959" s="13">
        <f t="shared" si="178"/>
        <v>6.5697716664000092</v>
      </c>
      <c r="Q959">
        <v>15.687875028763759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59.907605955120367</v>
      </c>
      <c r="G960" s="13">
        <f t="shared" si="172"/>
        <v>3.3900599060479668</v>
      </c>
      <c r="H960" s="13">
        <f t="shared" si="173"/>
        <v>56.517546049072401</v>
      </c>
      <c r="I960" s="16">
        <f t="shared" si="180"/>
        <v>63.301849308339179</v>
      </c>
      <c r="J960" s="13">
        <f t="shared" si="174"/>
        <v>57.483361822223983</v>
      </c>
      <c r="K960" s="13">
        <f t="shared" si="175"/>
        <v>5.8184874861151954</v>
      </c>
      <c r="L960" s="13">
        <f t="shared" si="176"/>
        <v>0</v>
      </c>
      <c r="M960" s="13">
        <f t="shared" si="181"/>
        <v>1.225177498392897E-9</v>
      </c>
      <c r="N960" s="13">
        <f t="shared" si="177"/>
        <v>7.5961004900359616E-10</v>
      </c>
      <c r="O960" s="13">
        <f t="shared" si="178"/>
        <v>3.390059906807577</v>
      </c>
      <c r="Q960">
        <v>13.934623398408821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9.5395676797140698</v>
      </c>
      <c r="G961" s="13">
        <f t="shared" si="172"/>
        <v>0</v>
      </c>
      <c r="H961" s="13">
        <f t="shared" si="173"/>
        <v>9.5395676797140698</v>
      </c>
      <c r="I961" s="16">
        <f t="shared" si="180"/>
        <v>15.358055165829265</v>
      </c>
      <c r="J961" s="13">
        <f t="shared" si="174"/>
        <v>15.307433667887489</v>
      </c>
      <c r="K961" s="13">
        <f t="shared" si="175"/>
        <v>5.0621497941776283E-2</v>
      </c>
      <c r="L961" s="13">
        <f t="shared" si="176"/>
        <v>0</v>
      </c>
      <c r="M961" s="13">
        <f t="shared" si="181"/>
        <v>4.6556744938930082E-10</v>
      </c>
      <c r="N961" s="13">
        <f t="shared" si="177"/>
        <v>2.8865181862136648E-10</v>
      </c>
      <c r="O961" s="13">
        <f t="shared" si="178"/>
        <v>2.8865181862136648E-10</v>
      </c>
      <c r="Q961">
        <v>18.476203407873751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7.9014683894901196</v>
      </c>
      <c r="G962" s="13">
        <f t="shared" si="172"/>
        <v>0</v>
      </c>
      <c r="H962" s="13">
        <f t="shared" si="173"/>
        <v>7.9014683894901196</v>
      </c>
      <c r="I962" s="16">
        <f t="shared" si="180"/>
        <v>7.9520898874318959</v>
      </c>
      <c r="J962" s="13">
        <f t="shared" si="174"/>
        <v>7.9488929271956899</v>
      </c>
      <c r="K962" s="13">
        <f t="shared" si="175"/>
        <v>3.1969602362060812E-3</v>
      </c>
      <c r="L962" s="13">
        <f t="shared" si="176"/>
        <v>0</v>
      </c>
      <c r="M962" s="13">
        <f t="shared" si="181"/>
        <v>1.7691563076793434E-10</v>
      </c>
      <c r="N962" s="13">
        <f t="shared" si="177"/>
        <v>1.0968769107611928E-10</v>
      </c>
      <c r="O962" s="13">
        <f t="shared" si="178"/>
        <v>1.0968769107611928E-10</v>
      </c>
      <c r="Q962">
        <v>24.084197551791689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37.72269985782976</v>
      </c>
      <c r="G963" s="13">
        <f t="shared" si="172"/>
        <v>0</v>
      </c>
      <c r="H963" s="13">
        <f t="shared" si="173"/>
        <v>37.72269985782976</v>
      </c>
      <c r="I963" s="16">
        <f t="shared" si="180"/>
        <v>37.725896818065962</v>
      </c>
      <c r="J963" s="13">
        <f t="shared" si="174"/>
        <v>37.445876571682078</v>
      </c>
      <c r="K963" s="13">
        <f t="shared" si="175"/>
        <v>0.28002024638388434</v>
      </c>
      <c r="L963" s="13">
        <f t="shared" si="176"/>
        <v>0</v>
      </c>
      <c r="M963" s="13">
        <f t="shared" si="181"/>
        <v>6.7227939691815054E-11</v>
      </c>
      <c r="N963" s="13">
        <f t="shared" si="177"/>
        <v>4.1681322608925336E-11</v>
      </c>
      <c r="O963" s="13">
        <f t="shared" si="178"/>
        <v>4.1681322608925336E-11</v>
      </c>
      <c r="Q963">
        <v>25.429238247699701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45.19711526611588</v>
      </c>
      <c r="G964" s="13">
        <f t="shared" si="172"/>
        <v>0.92801358908047415</v>
      </c>
      <c r="H964" s="13">
        <f t="shared" si="173"/>
        <v>44.269101677035408</v>
      </c>
      <c r="I964" s="16">
        <f t="shared" si="180"/>
        <v>44.549121923419293</v>
      </c>
      <c r="J964" s="13">
        <f t="shared" si="174"/>
        <v>44.202008855682507</v>
      </c>
      <c r="K964" s="13">
        <f t="shared" si="175"/>
        <v>0.3471130677367853</v>
      </c>
      <c r="L964" s="13">
        <f t="shared" si="176"/>
        <v>0</v>
      </c>
      <c r="M964" s="13">
        <f t="shared" si="181"/>
        <v>2.5546617082889718E-11</v>
      </c>
      <c r="N964" s="13">
        <f t="shared" si="177"/>
        <v>1.5838902591391625E-11</v>
      </c>
      <c r="O964" s="13">
        <f t="shared" si="178"/>
        <v>0.92801358909631304</v>
      </c>
      <c r="Q964">
        <v>27.486789870967751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12.48064516</v>
      </c>
      <c r="G965" s="13">
        <f t="shared" si="172"/>
        <v>0</v>
      </c>
      <c r="H965" s="13">
        <f t="shared" si="173"/>
        <v>12.48064516</v>
      </c>
      <c r="I965" s="16">
        <f t="shared" si="180"/>
        <v>12.827758227736785</v>
      </c>
      <c r="J965" s="13">
        <f t="shared" si="174"/>
        <v>12.815751305032304</v>
      </c>
      <c r="K965" s="13">
        <f t="shared" si="175"/>
        <v>1.2006922704481227E-2</v>
      </c>
      <c r="L965" s="13">
        <f t="shared" si="176"/>
        <v>0</v>
      </c>
      <c r="M965" s="13">
        <f t="shared" si="181"/>
        <v>9.7077144914980925E-12</v>
      </c>
      <c r="N965" s="13">
        <f t="shared" si="177"/>
        <v>6.0187829847288169E-12</v>
      </c>
      <c r="O965" s="13">
        <f t="shared" si="178"/>
        <v>6.0187829847288169E-12</v>
      </c>
      <c r="Q965">
        <v>24.875138323329349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64.092591545016035</v>
      </c>
      <c r="G966" s="13">
        <f t="shared" ref="G966:G1029" si="183">IF((F966-$J$2)&gt;0,$I$2*(F966-$J$2),0)</f>
        <v>4.0904871437244239</v>
      </c>
      <c r="H966" s="13">
        <f t="shared" ref="H966:H1029" si="184">F966-G966</f>
        <v>60.002104401291611</v>
      </c>
      <c r="I966" s="16">
        <f t="shared" si="180"/>
        <v>60.01411132399609</v>
      </c>
      <c r="J966" s="13">
        <f t="shared" ref="J966:J1029" si="185">I966/SQRT(1+(I966/($K$2*(300+(25*Q966)+0.05*(Q966)^3)))^2)</f>
        <v>58.738264046898955</v>
      </c>
      <c r="K966" s="13">
        <f t="shared" ref="K966:K1029" si="186">I966-J966</f>
        <v>1.2758472770971352</v>
      </c>
      <c r="L966" s="13">
        <f t="shared" ref="L966:L1029" si="187">IF(K966&gt;$N$2,(K966-$N$2)/$L$2,0)</f>
        <v>0</v>
      </c>
      <c r="M966" s="13">
        <f t="shared" si="181"/>
        <v>3.6889315067692755E-12</v>
      </c>
      <c r="N966" s="13">
        <f t="shared" ref="N966:N1029" si="188">$M$2*M966</f>
        <v>2.2871375341969508E-12</v>
      </c>
      <c r="O966" s="13">
        <f t="shared" ref="O966:O1029" si="189">N966+G966</f>
        <v>4.090487143726711</v>
      </c>
      <c r="Q966">
        <v>24.388711841504261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6.5483981585148374</v>
      </c>
      <c r="G967" s="13">
        <f t="shared" si="183"/>
        <v>0</v>
      </c>
      <c r="H967" s="13">
        <f t="shared" si="184"/>
        <v>6.5483981585148374</v>
      </c>
      <c r="I967" s="16">
        <f t="shared" ref="I967:I1030" si="191">H967+K966-L966</f>
        <v>7.8242454356119726</v>
      </c>
      <c r="J967" s="13">
        <f t="shared" si="185"/>
        <v>7.8188653983197893</v>
      </c>
      <c r="K967" s="13">
        <f t="shared" si="186"/>
        <v>5.3800372921832817E-3</v>
      </c>
      <c r="L967" s="13">
        <f t="shared" si="187"/>
        <v>0</v>
      </c>
      <c r="M967" s="13">
        <f t="shared" ref="M967:M1030" si="192">L967+M966-N966</f>
        <v>1.4017939725723248E-12</v>
      </c>
      <c r="N967" s="13">
        <f t="shared" si="188"/>
        <v>8.6911226299484133E-13</v>
      </c>
      <c r="O967" s="13">
        <f t="shared" si="189"/>
        <v>8.6911226299484133E-13</v>
      </c>
      <c r="Q967">
        <v>20.04640862956812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75.518599250882914</v>
      </c>
      <c r="G968" s="13">
        <f t="shared" si="183"/>
        <v>6.0028203747905247</v>
      </c>
      <c r="H968" s="13">
        <f t="shared" si="184"/>
        <v>69.515778876092384</v>
      </c>
      <c r="I968" s="16">
        <f t="shared" si="191"/>
        <v>69.521158913384568</v>
      </c>
      <c r="J968" s="13">
        <f t="shared" si="185"/>
        <v>65.041685790396798</v>
      </c>
      <c r="K968" s="13">
        <f t="shared" si="186"/>
        <v>4.4794731229877698</v>
      </c>
      <c r="L968" s="13">
        <f t="shared" si="187"/>
        <v>0</v>
      </c>
      <c r="M968" s="13">
        <f t="shared" si="192"/>
        <v>5.3268170957748344E-13</v>
      </c>
      <c r="N968" s="13">
        <f t="shared" si="188"/>
        <v>3.3026265993803971E-13</v>
      </c>
      <c r="O968" s="13">
        <f t="shared" si="189"/>
        <v>6.0028203747908551</v>
      </c>
      <c r="Q968">
        <v>18.133863507819729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5.2022851216385622</v>
      </c>
      <c r="G969" s="13">
        <f t="shared" si="183"/>
        <v>0</v>
      </c>
      <c r="H969" s="13">
        <f t="shared" si="184"/>
        <v>5.2022851216385622</v>
      </c>
      <c r="I969" s="16">
        <f t="shared" si="191"/>
        <v>9.6817582446263319</v>
      </c>
      <c r="J969" s="13">
        <f t="shared" si="185"/>
        <v>9.6628945635174723</v>
      </c>
      <c r="K969" s="13">
        <f t="shared" si="186"/>
        <v>1.8863681108859609E-2</v>
      </c>
      <c r="L969" s="13">
        <f t="shared" si="187"/>
        <v>0</v>
      </c>
      <c r="M969" s="13">
        <f t="shared" si="192"/>
        <v>2.0241904963944373E-13</v>
      </c>
      <c r="N969" s="13">
        <f t="shared" si="188"/>
        <v>1.2549981077645511E-13</v>
      </c>
      <c r="O969" s="13">
        <f t="shared" si="189"/>
        <v>1.2549981077645511E-13</v>
      </c>
      <c r="Q969">
        <v>15.67081737576326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10.566091703059801</v>
      </c>
      <c r="G970" s="13">
        <f t="shared" si="183"/>
        <v>0</v>
      </c>
      <c r="H970" s="13">
        <f t="shared" si="184"/>
        <v>10.566091703059801</v>
      </c>
      <c r="I970" s="16">
        <f t="shared" si="191"/>
        <v>10.58495538416866</v>
      </c>
      <c r="J970" s="13">
        <f t="shared" si="185"/>
        <v>10.557422580772133</v>
      </c>
      <c r="K970" s="13">
        <f t="shared" si="186"/>
        <v>2.7532803396526973E-2</v>
      </c>
      <c r="L970" s="13">
        <f t="shared" si="187"/>
        <v>0</v>
      </c>
      <c r="M970" s="13">
        <f t="shared" si="192"/>
        <v>7.6919238862988625E-14</v>
      </c>
      <c r="N970" s="13">
        <f t="shared" si="188"/>
        <v>4.7689928095052946E-14</v>
      </c>
      <c r="O970" s="13">
        <f t="shared" si="189"/>
        <v>4.7689928095052946E-14</v>
      </c>
      <c r="Q970">
        <v>14.871233951612901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3.7274470494745851</v>
      </c>
      <c r="G971" s="13">
        <f t="shared" si="183"/>
        <v>0</v>
      </c>
      <c r="H971" s="13">
        <f t="shared" si="184"/>
        <v>3.7274470494745851</v>
      </c>
      <c r="I971" s="16">
        <f t="shared" si="191"/>
        <v>3.754979852871112</v>
      </c>
      <c r="J971" s="13">
        <f t="shared" si="185"/>
        <v>3.754125899636366</v>
      </c>
      <c r="K971" s="13">
        <f t="shared" si="186"/>
        <v>8.5395323474601881E-4</v>
      </c>
      <c r="L971" s="13">
        <f t="shared" si="187"/>
        <v>0</v>
      </c>
      <c r="M971" s="13">
        <f t="shared" si="192"/>
        <v>2.9229310767935679E-14</v>
      </c>
      <c r="N971" s="13">
        <f t="shared" si="188"/>
        <v>1.812217267612012E-14</v>
      </c>
      <c r="O971" s="13">
        <f t="shared" si="189"/>
        <v>1.812217267612012E-14</v>
      </c>
      <c r="Q971">
        <v>17.4939163861395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83.297523137672698</v>
      </c>
      <c r="G972" s="13">
        <f t="shared" si="183"/>
        <v>7.304753213764867</v>
      </c>
      <c r="H972" s="13">
        <f t="shared" si="184"/>
        <v>75.992769923907829</v>
      </c>
      <c r="I972" s="16">
        <f t="shared" si="191"/>
        <v>75.993623877142582</v>
      </c>
      <c r="J972" s="13">
        <f t="shared" si="185"/>
        <v>67.783323176479513</v>
      </c>
      <c r="K972" s="13">
        <f t="shared" si="186"/>
        <v>8.2103007006630691</v>
      </c>
      <c r="L972" s="13">
        <f t="shared" si="187"/>
        <v>0</v>
      </c>
      <c r="M972" s="13">
        <f t="shared" si="192"/>
        <v>1.1107138091815559E-14</v>
      </c>
      <c r="N972" s="13">
        <f t="shared" si="188"/>
        <v>6.8864256169256467E-15</v>
      </c>
      <c r="O972" s="13">
        <f t="shared" si="189"/>
        <v>7.3047532137648741</v>
      </c>
      <c r="Q972">
        <v>15.206169863875729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38.627689268399457</v>
      </c>
      <c r="G973" s="13">
        <f t="shared" si="183"/>
        <v>0</v>
      </c>
      <c r="H973" s="13">
        <f t="shared" si="184"/>
        <v>38.627689268399457</v>
      </c>
      <c r="I973" s="16">
        <f t="shared" si="191"/>
        <v>46.837989969062527</v>
      </c>
      <c r="J973" s="13">
        <f t="shared" si="185"/>
        <v>45.263417260469652</v>
      </c>
      <c r="K973" s="13">
        <f t="shared" si="186"/>
        <v>1.5745727085928749</v>
      </c>
      <c r="L973" s="13">
        <f t="shared" si="187"/>
        <v>0</v>
      </c>
      <c r="M973" s="13">
        <f t="shared" si="192"/>
        <v>4.2207124748899123E-15</v>
      </c>
      <c r="N973" s="13">
        <f t="shared" si="188"/>
        <v>2.6168417344317454E-15</v>
      </c>
      <c r="O973" s="13">
        <f t="shared" si="189"/>
        <v>2.6168417344317454E-15</v>
      </c>
      <c r="Q973">
        <v>17.49475860569019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28.620550504706689</v>
      </c>
      <c r="G974" s="13">
        <f t="shared" si="183"/>
        <v>0</v>
      </c>
      <c r="H974" s="13">
        <f t="shared" si="184"/>
        <v>28.620550504706689</v>
      </c>
      <c r="I974" s="16">
        <f t="shared" si="191"/>
        <v>30.195123213299564</v>
      </c>
      <c r="J974" s="13">
        <f t="shared" si="185"/>
        <v>29.86534070939042</v>
      </c>
      <c r="K974" s="13">
        <f t="shared" si="186"/>
        <v>0.32978250390914354</v>
      </c>
      <c r="L974" s="13">
        <f t="shared" si="187"/>
        <v>0</v>
      </c>
      <c r="M974" s="13">
        <f t="shared" si="192"/>
        <v>1.6038707404581669E-15</v>
      </c>
      <c r="N974" s="13">
        <f t="shared" si="188"/>
        <v>9.9439985908406344E-16</v>
      </c>
      <c r="O974" s="13">
        <f t="shared" si="189"/>
        <v>9.9439985908406344E-16</v>
      </c>
      <c r="Q974">
        <v>19.482869442259101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6.1538788414604966</v>
      </c>
      <c r="G975" s="13">
        <f t="shared" si="183"/>
        <v>0</v>
      </c>
      <c r="H975" s="13">
        <f t="shared" si="184"/>
        <v>6.1538788414604966</v>
      </c>
      <c r="I975" s="16">
        <f t="shared" si="191"/>
        <v>6.4836613453696401</v>
      </c>
      <c r="J975" s="13">
        <f t="shared" si="185"/>
        <v>6.4819092822397497</v>
      </c>
      <c r="K975" s="13">
        <f t="shared" si="186"/>
        <v>1.7520631298904021E-3</v>
      </c>
      <c r="L975" s="13">
        <f t="shared" si="187"/>
        <v>0</v>
      </c>
      <c r="M975" s="13">
        <f t="shared" si="192"/>
        <v>6.0947088137410346E-16</v>
      </c>
      <c r="N975" s="13">
        <f t="shared" si="188"/>
        <v>3.7787194645194416E-16</v>
      </c>
      <c r="O975" s="13">
        <f t="shared" si="189"/>
        <v>3.7787194645194416E-16</v>
      </c>
      <c r="Q975">
        <v>24.006732383631132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0.95385353840074871</v>
      </c>
      <c r="G976" s="13">
        <f t="shared" si="183"/>
        <v>0</v>
      </c>
      <c r="H976" s="13">
        <f t="shared" si="184"/>
        <v>0.95385353840074871</v>
      </c>
      <c r="I976" s="16">
        <f t="shared" si="191"/>
        <v>0.95560560153063911</v>
      </c>
      <c r="J976" s="13">
        <f t="shared" si="185"/>
        <v>0.95559969634171926</v>
      </c>
      <c r="K976" s="13">
        <f t="shared" si="186"/>
        <v>5.9051889198524776E-6</v>
      </c>
      <c r="L976" s="13">
        <f t="shared" si="187"/>
        <v>0</v>
      </c>
      <c r="M976" s="13">
        <f t="shared" si="192"/>
        <v>2.315989349221593E-16</v>
      </c>
      <c r="N976" s="13">
        <f t="shared" si="188"/>
        <v>1.4359133965173875E-16</v>
      </c>
      <c r="O976" s="13">
        <f t="shared" si="189"/>
        <v>1.4359133965173875E-16</v>
      </c>
      <c r="Q976">
        <v>23.643032328567081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46.758796164594152</v>
      </c>
      <c r="G977" s="13">
        <f t="shared" si="183"/>
        <v>1.1893869712240657</v>
      </c>
      <c r="H977" s="13">
        <f t="shared" si="184"/>
        <v>45.569409193370085</v>
      </c>
      <c r="I977" s="16">
        <f t="shared" si="191"/>
        <v>45.569415098559006</v>
      </c>
      <c r="J977" s="13">
        <f t="shared" si="185"/>
        <v>45.094523360528122</v>
      </c>
      <c r="K977" s="13">
        <f t="shared" si="186"/>
        <v>0.47489173803088391</v>
      </c>
      <c r="L977" s="13">
        <f t="shared" si="187"/>
        <v>0</v>
      </c>
      <c r="M977" s="13">
        <f t="shared" si="192"/>
        <v>8.8007595270420545E-17</v>
      </c>
      <c r="N977" s="13">
        <f t="shared" si="188"/>
        <v>5.4564709067660736E-17</v>
      </c>
      <c r="O977" s="13">
        <f t="shared" si="189"/>
        <v>1.1893869712240657</v>
      </c>
      <c r="Q977">
        <v>25.67368387096775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3.4789947861226409</v>
      </c>
      <c r="G978" s="13">
        <f t="shared" si="183"/>
        <v>0</v>
      </c>
      <c r="H978" s="13">
        <f t="shared" si="184"/>
        <v>3.4789947861226409</v>
      </c>
      <c r="I978" s="16">
        <f t="shared" si="191"/>
        <v>3.9538865241535248</v>
      </c>
      <c r="J978" s="13">
        <f t="shared" si="185"/>
        <v>3.9533997596557366</v>
      </c>
      <c r="K978" s="13">
        <f t="shared" si="186"/>
        <v>4.8676449778817243E-4</v>
      </c>
      <c r="L978" s="13">
        <f t="shared" si="187"/>
        <v>0</v>
      </c>
      <c r="M978" s="13">
        <f t="shared" si="192"/>
        <v>3.3442886202759809E-17</v>
      </c>
      <c r="N978" s="13">
        <f t="shared" si="188"/>
        <v>2.0734589445711081E-17</v>
      </c>
      <c r="O978" s="13">
        <f t="shared" si="189"/>
        <v>2.0734589445711081E-17</v>
      </c>
      <c r="Q978">
        <v>22.56358298095515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5.1442064469230511</v>
      </c>
      <c r="G979" s="13">
        <f t="shared" si="183"/>
        <v>0</v>
      </c>
      <c r="H979" s="13">
        <f t="shared" si="184"/>
        <v>5.1442064469230511</v>
      </c>
      <c r="I979" s="16">
        <f t="shared" si="191"/>
        <v>5.1446932114208392</v>
      </c>
      <c r="J979" s="13">
        <f t="shared" si="185"/>
        <v>5.1434078835516122</v>
      </c>
      <c r="K979" s="13">
        <f t="shared" si="186"/>
        <v>1.285327869227082E-3</v>
      </c>
      <c r="L979" s="13">
        <f t="shared" si="187"/>
        <v>0</v>
      </c>
      <c r="M979" s="13">
        <f t="shared" si="192"/>
        <v>1.2708296757048728E-17</v>
      </c>
      <c r="N979" s="13">
        <f t="shared" si="188"/>
        <v>7.8791439893702118E-18</v>
      </c>
      <c r="O979" s="13">
        <f t="shared" si="189"/>
        <v>7.8791439893702118E-18</v>
      </c>
      <c r="Q979">
        <v>21.27924709586252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46.849995642345156</v>
      </c>
      <c r="G980" s="13">
        <f t="shared" si="183"/>
        <v>1.2046507270737636</v>
      </c>
      <c r="H980" s="13">
        <f t="shared" si="184"/>
        <v>45.645344915271394</v>
      </c>
      <c r="I980" s="16">
        <f t="shared" si="191"/>
        <v>45.646630243140621</v>
      </c>
      <c r="J980" s="13">
        <f t="shared" si="185"/>
        <v>44.141920405790543</v>
      </c>
      <c r="K980" s="13">
        <f t="shared" si="186"/>
        <v>1.5047098373500774</v>
      </c>
      <c r="L980" s="13">
        <f t="shared" si="187"/>
        <v>0</v>
      </c>
      <c r="M980" s="13">
        <f t="shared" si="192"/>
        <v>4.8291527676785162E-18</v>
      </c>
      <c r="N980" s="13">
        <f t="shared" si="188"/>
        <v>2.9940747159606802E-18</v>
      </c>
      <c r="O980" s="13">
        <f t="shared" si="189"/>
        <v>1.2046507270737636</v>
      </c>
      <c r="Q980">
        <v>17.275740532547101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116.3816027837546</v>
      </c>
      <c r="G981" s="13">
        <f t="shared" si="183"/>
        <v>12.841926525310429</v>
      </c>
      <c r="H981" s="13">
        <f t="shared" si="184"/>
        <v>103.53967625844417</v>
      </c>
      <c r="I981" s="16">
        <f t="shared" si="191"/>
        <v>105.04438609579425</v>
      </c>
      <c r="J981" s="13">
        <f t="shared" si="185"/>
        <v>82.239256511595372</v>
      </c>
      <c r="K981" s="13">
        <f t="shared" si="186"/>
        <v>22.80512958419888</v>
      </c>
      <c r="L981" s="13">
        <f t="shared" si="187"/>
        <v>3.4804716508442666</v>
      </c>
      <c r="M981" s="13">
        <f t="shared" si="192"/>
        <v>3.4804716508442666</v>
      </c>
      <c r="N981" s="13">
        <f t="shared" si="188"/>
        <v>2.1578924235234451</v>
      </c>
      <c r="O981" s="13">
        <f t="shared" si="189"/>
        <v>14.999818948833873</v>
      </c>
      <c r="Q981">
        <v>13.387951742438171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163.73199776660229</v>
      </c>
      <c r="G982" s="13">
        <f t="shared" si="183"/>
        <v>20.766805989842112</v>
      </c>
      <c r="H982" s="13">
        <f t="shared" si="184"/>
        <v>142.96519177676018</v>
      </c>
      <c r="I982" s="16">
        <f t="shared" si="191"/>
        <v>162.28984971011479</v>
      </c>
      <c r="J982" s="13">
        <f t="shared" si="185"/>
        <v>84.971292146558767</v>
      </c>
      <c r="K982" s="13">
        <f t="shared" si="186"/>
        <v>77.318557563556027</v>
      </c>
      <c r="L982" s="13">
        <f t="shared" si="187"/>
        <v>36.680142593690633</v>
      </c>
      <c r="M982" s="13">
        <f t="shared" si="192"/>
        <v>38.002721821011455</v>
      </c>
      <c r="N982" s="13">
        <f t="shared" si="188"/>
        <v>23.561687529027104</v>
      </c>
      <c r="O982" s="13">
        <f t="shared" si="189"/>
        <v>44.328493518869216</v>
      </c>
      <c r="Q982">
        <v>9.2124569516129053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2.8540470962693512</v>
      </c>
      <c r="G983" s="13">
        <f t="shared" si="183"/>
        <v>0</v>
      </c>
      <c r="H983" s="13">
        <f t="shared" si="184"/>
        <v>2.8540470962693512</v>
      </c>
      <c r="I983" s="16">
        <f t="shared" si="191"/>
        <v>43.492462066134749</v>
      </c>
      <c r="J983" s="13">
        <f t="shared" si="185"/>
        <v>41.279355210033238</v>
      </c>
      <c r="K983" s="13">
        <f t="shared" si="186"/>
        <v>2.2131068561015113</v>
      </c>
      <c r="L983" s="13">
        <f t="shared" si="187"/>
        <v>0</v>
      </c>
      <c r="M983" s="13">
        <f t="shared" si="192"/>
        <v>14.441034291984352</v>
      </c>
      <c r="N983" s="13">
        <f t="shared" si="188"/>
        <v>8.9534412610302976</v>
      </c>
      <c r="O983" s="13">
        <f t="shared" si="189"/>
        <v>8.9534412610302976</v>
      </c>
      <c r="Q983">
        <v>13.26511165668294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38.560760281558892</v>
      </c>
      <c r="G984" s="13">
        <f t="shared" si="183"/>
        <v>0</v>
      </c>
      <c r="H984" s="13">
        <f t="shared" si="184"/>
        <v>38.560760281558892</v>
      </c>
      <c r="I984" s="16">
        <f t="shared" si="191"/>
        <v>40.773867137660403</v>
      </c>
      <c r="J984" s="13">
        <f t="shared" si="185"/>
        <v>39.692713709145842</v>
      </c>
      <c r="K984" s="13">
        <f t="shared" si="186"/>
        <v>1.0811534285145612</v>
      </c>
      <c r="L984" s="13">
        <f t="shared" si="187"/>
        <v>0</v>
      </c>
      <c r="M984" s="13">
        <f t="shared" si="192"/>
        <v>5.4875930309540539</v>
      </c>
      <c r="N984" s="13">
        <f t="shared" si="188"/>
        <v>3.4023076791915132</v>
      </c>
      <c r="O984" s="13">
        <f t="shared" si="189"/>
        <v>3.4023076791915132</v>
      </c>
      <c r="Q984">
        <v>17.289399081782491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74.472054503398368</v>
      </c>
      <c r="G985" s="13">
        <f t="shared" si="183"/>
        <v>5.8276636315139774</v>
      </c>
      <c r="H985" s="13">
        <f t="shared" si="184"/>
        <v>68.644390871884397</v>
      </c>
      <c r="I985" s="16">
        <f t="shared" si="191"/>
        <v>69.725544300398951</v>
      </c>
      <c r="J985" s="13">
        <f t="shared" si="185"/>
        <v>64.749132466880923</v>
      </c>
      <c r="K985" s="13">
        <f t="shared" si="186"/>
        <v>4.9764118335180285</v>
      </c>
      <c r="L985" s="13">
        <f t="shared" si="187"/>
        <v>0</v>
      </c>
      <c r="M985" s="13">
        <f t="shared" si="192"/>
        <v>2.0852853517625407</v>
      </c>
      <c r="N985" s="13">
        <f t="shared" si="188"/>
        <v>1.2928769180927753</v>
      </c>
      <c r="O985" s="13">
        <f t="shared" si="189"/>
        <v>7.1205405496067531</v>
      </c>
      <c r="Q985">
        <v>17.371243344187778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53.072374063221751</v>
      </c>
      <c r="G986" s="13">
        <f t="shared" si="183"/>
        <v>2.2460696843182122</v>
      </c>
      <c r="H986" s="13">
        <f t="shared" si="184"/>
        <v>50.826304378903536</v>
      </c>
      <c r="I986" s="16">
        <f t="shared" si="191"/>
        <v>55.802716212421565</v>
      </c>
      <c r="J986" s="13">
        <f t="shared" si="185"/>
        <v>53.512184083673127</v>
      </c>
      <c r="K986" s="13">
        <f t="shared" si="186"/>
        <v>2.2905321287484384</v>
      </c>
      <c r="L986" s="13">
        <f t="shared" si="187"/>
        <v>0</v>
      </c>
      <c r="M986" s="13">
        <f t="shared" si="192"/>
        <v>0.79240843366976543</v>
      </c>
      <c r="N986" s="13">
        <f t="shared" si="188"/>
        <v>0.49129322887525456</v>
      </c>
      <c r="O986" s="13">
        <f t="shared" si="189"/>
        <v>2.7373629131934667</v>
      </c>
      <c r="Q986">
        <v>18.477960234523291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4.5563148277429706</v>
      </c>
      <c r="G987" s="13">
        <f t="shared" si="183"/>
        <v>0</v>
      </c>
      <c r="H987" s="13">
        <f t="shared" si="184"/>
        <v>4.5563148277429706</v>
      </c>
      <c r="I987" s="16">
        <f t="shared" si="191"/>
        <v>6.846846956491409</v>
      </c>
      <c r="J987" s="13">
        <f t="shared" si="185"/>
        <v>6.8439712178538255</v>
      </c>
      <c r="K987" s="13">
        <f t="shared" si="186"/>
        <v>2.8757386375835026E-3</v>
      </c>
      <c r="L987" s="13">
        <f t="shared" si="187"/>
        <v>0</v>
      </c>
      <c r="M987" s="13">
        <f t="shared" si="192"/>
        <v>0.30111520479451087</v>
      </c>
      <c r="N987" s="13">
        <f t="shared" si="188"/>
        <v>0.18669142697259675</v>
      </c>
      <c r="O987" s="13">
        <f t="shared" si="189"/>
        <v>0.18669142697259675</v>
      </c>
      <c r="Q987">
        <v>21.646401583977941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3.6195299856721568</v>
      </c>
      <c r="G988" s="13">
        <f t="shared" si="183"/>
        <v>0</v>
      </c>
      <c r="H988" s="13">
        <f t="shared" si="184"/>
        <v>3.6195299856721568</v>
      </c>
      <c r="I988" s="16">
        <f t="shared" si="191"/>
        <v>3.6224057243097403</v>
      </c>
      <c r="J988" s="13">
        <f t="shared" si="185"/>
        <v>3.6221272952183075</v>
      </c>
      <c r="K988" s="13">
        <f t="shared" si="186"/>
        <v>2.7842909143283023E-4</v>
      </c>
      <c r="L988" s="13">
        <f t="shared" si="187"/>
        <v>0</v>
      </c>
      <c r="M988" s="13">
        <f t="shared" si="192"/>
        <v>0.11442377782191412</v>
      </c>
      <c r="N988" s="13">
        <f t="shared" si="188"/>
        <v>7.0942742249586757E-2</v>
      </c>
      <c r="O988" s="13">
        <f t="shared" si="189"/>
        <v>7.0942742249586757E-2</v>
      </c>
      <c r="Q988">
        <v>24.67387594920773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25.50949632946222</v>
      </c>
      <c r="G989" s="13">
        <f t="shared" si="183"/>
        <v>0</v>
      </c>
      <c r="H989" s="13">
        <f t="shared" si="184"/>
        <v>25.50949632946222</v>
      </c>
      <c r="I989" s="16">
        <f t="shared" si="191"/>
        <v>25.509774758553654</v>
      </c>
      <c r="J989" s="13">
        <f t="shared" si="185"/>
        <v>25.431483360587954</v>
      </c>
      <c r="K989" s="13">
        <f t="shared" si="186"/>
        <v>7.8291397965699616E-2</v>
      </c>
      <c r="L989" s="13">
        <f t="shared" si="187"/>
        <v>0</v>
      </c>
      <c r="M989" s="13">
        <f t="shared" si="192"/>
        <v>4.3481035572327367E-2</v>
      </c>
      <c r="N989" s="13">
        <f t="shared" si="188"/>
        <v>2.6958242054842967E-2</v>
      </c>
      <c r="O989" s="13">
        <f t="shared" si="189"/>
        <v>2.6958242054842967E-2</v>
      </c>
      <c r="Q989">
        <v>26.203277870967749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14.89890504406582</v>
      </c>
      <c r="G990" s="13">
        <f t="shared" si="183"/>
        <v>0</v>
      </c>
      <c r="H990" s="13">
        <f t="shared" si="184"/>
        <v>14.89890504406582</v>
      </c>
      <c r="I990" s="16">
        <f t="shared" si="191"/>
        <v>14.97719644203152</v>
      </c>
      <c r="J990" s="13">
        <f t="shared" si="185"/>
        <v>14.951123981883592</v>
      </c>
      <c r="K990" s="13">
        <f t="shared" si="186"/>
        <v>2.6072460147927856E-2</v>
      </c>
      <c r="L990" s="13">
        <f t="shared" si="187"/>
        <v>0</v>
      </c>
      <c r="M990" s="13">
        <f t="shared" si="192"/>
        <v>1.65227935174844E-2</v>
      </c>
      <c r="N990" s="13">
        <f t="shared" si="188"/>
        <v>1.0244131980840327E-2</v>
      </c>
      <c r="O990" s="13">
        <f t="shared" si="189"/>
        <v>1.0244131980840327E-2</v>
      </c>
      <c r="Q990">
        <v>22.650200163907918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15.598020066444951</v>
      </c>
      <c r="G991" s="13">
        <f t="shared" si="183"/>
        <v>0</v>
      </c>
      <c r="H991" s="13">
        <f t="shared" si="184"/>
        <v>15.598020066444951</v>
      </c>
      <c r="I991" s="16">
        <f t="shared" si="191"/>
        <v>15.624092526592879</v>
      </c>
      <c r="J991" s="13">
        <f t="shared" si="185"/>
        <v>15.589116237075729</v>
      </c>
      <c r="K991" s="13">
        <f t="shared" si="186"/>
        <v>3.497628951715015E-2</v>
      </c>
      <c r="L991" s="13">
        <f t="shared" si="187"/>
        <v>0</v>
      </c>
      <c r="M991" s="13">
        <f t="shared" si="192"/>
        <v>6.2786615366440725E-3</v>
      </c>
      <c r="N991" s="13">
        <f t="shared" si="188"/>
        <v>3.8927701527193249E-3</v>
      </c>
      <c r="O991" s="13">
        <f t="shared" si="189"/>
        <v>3.8927701527193249E-3</v>
      </c>
      <c r="Q991">
        <v>21.46238186892888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79.013964107013933</v>
      </c>
      <c r="G992" s="13">
        <f t="shared" si="183"/>
        <v>6.5878280643659268</v>
      </c>
      <c r="H992" s="13">
        <f t="shared" si="184"/>
        <v>72.426136042648011</v>
      </c>
      <c r="I992" s="16">
        <f t="shared" si="191"/>
        <v>72.461112332165158</v>
      </c>
      <c r="J992" s="13">
        <f t="shared" si="185"/>
        <v>64.818554331197149</v>
      </c>
      <c r="K992" s="13">
        <f t="shared" si="186"/>
        <v>7.642558000968009</v>
      </c>
      <c r="L992" s="13">
        <f t="shared" si="187"/>
        <v>0</v>
      </c>
      <c r="M992" s="13">
        <f t="shared" si="192"/>
        <v>2.3858913839247477E-3</v>
      </c>
      <c r="N992" s="13">
        <f t="shared" si="188"/>
        <v>1.4792526580333437E-3</v>
      </c>
      <c r="O992" s="13">
        <f t="shared" si="189"/>
        <v>6.5893073170239598</v>
      </c>
      <c r="Q992">
        <v>14.726749578798261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19.457401635144699</v>
      </c>
      <c r="G993" s="13">
        <f t="shared" si="183"/>
        <v>0</v>
      </c>
      <c r="H993" s="13">
        <f t="shared" si="184"/>
        <v>19.457401635144699</v>
      </c>
      <c r="I993" s="16">
        <f t="shared" si="191"/>
        <v>27.099959636112708</v>
      </c>
      <c r="J993" s="13">
        <f t="shared" si="185"/>
        <v>26.552071601293065</v>
      </c>
      <c r="K993" s="13">
        <f t="shared" si="186"/>
        <v>0.54788803481964266</v>
      </c>
      <c r="L993" s="13">
        <f t="shared" si="187"/>
        <v>0</v>
      </c>
      <c r="M993" s="13">
        <f t="shared" si="192"/>
        <v>9.0663872589140404E-4</v>
      </c>
      <c r="N993" s="13">
        <f t="shared" si="188"/>
        <v>5.6211601005267048E-4</v>
      </c>
      <c r="O993" s="13">
        <f t="shared" si="189"/>
        <v>5.6211601005267048E-4</v>
      </c>
      <c r="Q993">
        <v>13.446286720515509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44.660503962934293</v>
      </c>
      <c r="G994" s="13">
        <f t="shared" si="183"/>
        <v>0.83820272480870184</v>
      </c>
      <c r="H994" s="13">
        <f t="shared" si="184"/>
        <v>43.82230123812559</v>
      </c>
      <c r="I994" s="16">
        <f t="shared" si="191"/>
        <v>44.370189272945233</v>
      </c>
      <c r="J994" s="13">
        <f t="shared" si="185"/>
        <v>41.852355507648646</v>
      </c>
      <c r="K994" s="13">
        <f t="shared" si="186"/>
        <v>2.5178337652965865</v>
      </c>
      <c r="L994" s="13">
        <f t="shared" si="187"/>
        <v>0</v>
      </c>
      <c r="M994" s="13">
        <f t="shared" si="192"/>
        <v>3.4452271583873355E-4</v>
      </c>
      <c r="N994" s="13">
        <f t="shared" si="188"/>
        <v>2.1360408382001481E-4</v>
      </c>
      <c r="O994" s="13">
        <f t="shared" si="189"/>
        <v>0.83841632889252182</v>
      </c>
      <c r="Q994">
        <v>12.692599951612911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60.848975334426463</v>
      </c>
      <c r="G995" s="13">
        <f t="shared" si="183"/>
        <v>3.5476137947811912</v>
      </c>
      <c r="H995" s="13">
        <f t="shared" si="184"/>
        <v>57.301361539645271</v>
      </c>
      <c r="I995" s="16">
        <f t="shared" si="191"/>
        <v>59.819195304941857</v>
      </c>
      <c r="J995" s="13">
        <f t="shared" si="185"/>
        <v>54.578573113364598</v>
      </c>
      <c r="K995" s="13">
        <f t="shared" si="186"/>
        <v>5.2406221915772591</v>
      </c>
      <c r="L995" s="13">
        <f t="shared" si="187"/>
        <v>0</v>
      </c>
      <c r="M995" s="13">
        <f t="shared" si="192"/>
        <v>1.3091863201871874E-4</v>
      </c>
      <c r="N995" s="13">
        <f t="shared" si="188"/>
        <v>8.1169551851605613E-5</v>
      </c>
      <c r="O995" s="13">
        <f t="shared" si="189"/>
        <v>3.5476949643330427</v>
      </c>
      <c r="Q995">
        <v>13.514369818800921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73.00728964797409</v>
      </c>
      <c r="G996" s="13">
        <f t="shared" si="183"/>
        <v>5.5825107679037682</v>
      </c>
      <c r="H996" s="13">
        <f t="shared" si="184"/>
        <v>67.42477888007032</v>
      </c>
      <c r="I996" s="16">
        <f t="shared" si="191"/>
        <v>72.66540107164758</v>
      </c>
      <c r="J996" s="13">
        <f t="shared" si="185"/>
        <v>64.909565432786536</v>
      </c>
      <c r="K996" s="13">
        <f t="shared" si="186"/>
        <v>7.7558356388610434</v>
      </c>
      <c r="L996" s="13">
        <f t="shared" si="187"/>
        <v>0</v>
      </c>
      <c r="M996" s="13">
        <f t="shared" si="192"/>
        <v>4.9749080167113129E-5</v>
      </c>
      <c r="N996" s="13">
        <f t="shared" si="188"/>
        <v>3.0844429703610142E-5</v>
      </c>
      <c r="O996" s="13">
        <f t="shared" si="189"/>
        <v>5.5825416123334719</v>
      </c>
      <c r="Q996">
        <v>14.66611868284263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82.088687668400709</v>
      </c>
      <c r="G997" s="13">
        <f t="shared" si="183"/>
        <v>7.1024344075563581</v>
      </c>
      <c r="H997" s="13">
        <f t="shared" si="184"/>
        <v>74.98625326084435</v>
      </c>
      <c r="I997" s="16">
        <f t="shared" si="191"/>
        <v>82.742088899705394</v>
      </c>
      <c r="J997" s="13">
        <f t="shared" si="185"/>
        <v>71.454504414496924</v>
      </c>
      <c r="K997" s="13">
        <f t="shared" si="186"/>
        <v>11.28758448520847</v>
      </c>
      <c r="L997" s="13">
        <f t="shared" si="187"/>
        <v>0</v>
      </c>
      <c r="M997" s="13">
        <f t="shared" si="192"/>
        <v>1.8904650463502987E-5</v>
      </c>
      <c r="N997" s="13">
        <f t="shared" si="188"/>
        <v>1.1720883287371852E-5</v>
      </c>
      <c r="O997" s="13">
        <f t="shared" si="189"/>
        <v>7.1024461284396452</v>
      </c>
      <c r="Q997">
        <v>14.39621249454621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29.394074041181369</v>
      </c>
      <c r="G998" s="13">
        <f t="shared" si="183"/>
        <v>0</v>
      </c>
      <c r="H998" s="13">
        <f t="shared" si="184"/>
        <v>29.394074041181369</v>
      </c>
      <c r="I998" s="16">
        <f t="shared" si="191"/>
        <v>40.681658526389839</v>
      </c>
      <c r="J998" s="13">
        <f t="shared" si="185"/>
        <v>39.97023157624632</v>
      </c>
      <c r="K998" s="13">
        <f t="shared" si="186"/>
        <v>0.71142695014351887</v>
      </c>
      <c r="L998" s="13">
        <f t="shared" si="187"/>
        <v>0</v>
      </c>
      <c r="M998" s="13">
        <f t="shared" si="192"/>
        <v>7.1837671761311352E-6</v>
      </c>
      <c r="N998" s="13">
        <f t="shared" si="188"/>
        <v>4.453935649201304E-6</v>
      </c>
      <c r="O998" s="13">
        <f t="shared" si="189"/>
        <v>4.453935649201304E-6</v>
      </c>
      <c r="Q998">
        <v>20.297734039158978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12.797862105959441</v>
      </c>
      <c r="G999" s="13">
        <f t="shared" si="183"/>
        <v>0</v>
      </c>
      <c r="H999" s="13">
        <f t="shared" si="184"/>
        <v>12.797862105959441</v>
      </c>
      <c r="I999" s="16">
        <f t="shared" si="191"/>
        <v>13.509289056102959</v>
      </c>
      <c r="J999" s="13">
        <f t="shared" si="185"/>
        <v>13.497278591156004</v>
      </c>
      <c r="K999" s="13">
        <f t="shared" si="186"/>
        <v>1.2010464946955679E-2</v>
      </c>
      <c r="L999" s="13">
        <f t="shared" si="187"/>
        <v>0</v>
      </c>
      <c r="M999" s="13">
        <f t="shared" si="192"/>
        <v>2.7298315269298312E-6</v>
      </c>
      <c r="N999" s="13">
        <f t="shared" si="188"/>
        <v>1.6924955466964953E-6</v>
      </c>
      <c r="O999" s="13">
        <f t="shared" si="189"/>
        <v>1.6924955466964953E-6</v>
      </c>
      <c r="Q999">
        <v>25.992496870967749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5.0711927008244828</v>
      </c>
      <c r="G1000" s="13">
        <f t="shared" si="183"/>
        <v>0</v>
      </c>
      <c r="H1000" s="13">
        <f t="shared" si="184"/>
        <v>5.0711927008244828</v>
      </c>
      <c r="I1000" s="16">
        <f t="shared" si="191"/>
        <v>5.0832031657714385</v>
      </c>
      <c r="J1000" s="13">
        <f t="shared" si="185"/>
        <v>5.0824760187522564</v>
      </c>
      <c r="K1000" s="13">
        <f t="shared" si="186"/>
        <v>7.2714701918208391E-4</v>
      </c>
      <c r="L1000" s="13">
        <f t="shared" si="187"/>
        <v>0</v>
      </c>
      <c r="M1000" s="13">
        <f t="shared" si="192"/>
        <v>1.0373359802333358E-6</v>
      </c>
      <c r="N1000" s="13">
        <f t="shared" si="188"/>
        <v>6.4314830774466821E-7</v>
      </c>
      <c r="O1000" s="13">
        <f t="shared" si="189"/>
        <v>6.4314830774466821E-7</v>
      </c>
      <c r="Q1000">
        <v>25.078354498600451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9.5777158244047023</v>
      </c>
      <c r="G1001" s="13">
        <f t="shared" si="183"/>
        <v>0</v>
      </c>
      <c r="H1001" s="13">
        <f t="shared" si="184"/>
        <v>9.5777158244047023</v>
      </c>
      <c r="I1001" s="16">
        <f t="shared" si="191"/>
        <v>9.5784429714238843</v>
      </c>
      <c r="J1001" s="13">
        <f t="shared" si="185"/>
        <v>9.5738202806605024</v>
      </c>
      <c r="K1001" s="13">
        <f t="shared" si="186"/>
        <v>4.6226907633819536E-3</v>
      </c>
      <c r="L1001" s="13">
        <f t="shared" si="187"/>
        <v>0</v>
      </c>
      <c r="M1001" s="13">
        <f t="shared" si="192"/>
        <v>3.9418767248866764E-7</v>
      </c>
      <c r="N1001" s="13">
        <f t="shared" si="188"/>
        <v>2.4439635694297394E-7</v>
      </c>
      <c r="O1001" s="13">
        <f t="shared" si="189"/>
        <v>2.4439635694297394E-7</v>
      </c>
      <c r="Q1001">
        <v>25.44255221187294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3.1414339307824419</v>
      </c>
      <c r="G1002" s="13">
        <f t="shared" si="183"/>
        <v>0</v>
      </c>
      <c r="H1002" s="13">
        <f t="shared" si="184"/>
        <v>3.1414339307824419</v>
      </c>
      <c r="I1002" s="16">
        <f t="shared" si="191"/>
        <v>3.1460566215458239</v>
      </c>
      <c r="J1002" s="13">
        <f t="shared" si="185"/>
        <v>3.1458013518722003</v>
      </c>
      <c r="K1002" s="13">
        <f t="shared" si="186"/>
        <v>2.5526967362354824E-4</v>
      </c>
      <c r="L1002" s="13">
        <f t="shared" si="187"/>
        <v>0</v>
      </c>
      <c r="M1002" s="13">
        <f t="shared" si="192"/>
        <v>1.497913155456937E-7</v>
      </c>
      <c r="N1002" s="13">
        <f t="shared" si="188"/>
        <v>9.2870615638330095E-8</v>
      </c>
      <c r="O1002" s="13">
        <f t="shared" si="189"/>
        <v>9.2870615638330095E-8</v>
      </c>
      <c r="Q1002">
        <v>22.279030131869561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147.8046126392336</v>
      </c>
      <c r="G1003" s="13">
        <f t="shared" si="183"/>
        <v>18.101092063584588</v>
      </c>
      <c r="H1003" s="13">
        <f t="shared" si="184"/>
        <v>129.70352057564901</v>
      </c>
      <c r="I1003" s="16">
        <f t="shared" si="191"/>
        <v>129.70377584532264</v>
      </c>
      <c r="J1003" s="13">
        <f t="shared" si="185"/>
        <v>108.41406127336576</v>
      </c>
      <c r="K1003" s="13">
        <f t="shared" si="186"/>
        <v>21.289714571956878</v>
      </c>
      <c r="L1003" s="13">
        <f t="shared" si="187"/>
        <v>2.5575562956159077</v>
      </c>
      <c r="M1003" s="13">
        <f t="shared" si="192"/>
        <v>2.5575563525366074</v>
      </c>
      <c r="N1003" s="13">
        <f t="shared" si="188"/>
        <v>1.5856849385726965</v>
      </c>
      <c r="O1003" s="13">
        <f t="shared" si="189"/>
        <v>19.686777002157285</v>
      </c>
      <c r="Q1003">
        <v>19.12071126294072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116.2645650072795</v>
      </c>
      <c r="G1004" s="13">
        <f t="shared" si="183"/>
        <v>12.822338298608246</v>
      </c>
      <c r="H1004" s="13">
        <f t="shared" si="184"/>
        <v>103.44222670867126</v>
      </c>
      <c r="I1004" s="16">
        <f t="shared" si="191"/>
        <v>122.17438498501222</v>
      </c>
      <c r="J1004" s="13">
        <f t="shared" si="185"/>
        <v>98.685671292120361</v>
      </c>
      <c r="K1004" s="13">
        <f t="shared" si="186"/>
        <v>23.488713692891864</v>
      </c>
      <c r="L1004" s="13">
        <f t="shared" si="187"/>
        <v>3.8967868288029872</v>
      </c>
      <c r="M1004" s="13">
        <f t="shared" si="192"/>
        <v>4.8686582427668981</v>
      </c>
      <c r="N1004" s="13">
        <f t="shared" si="188"/>
        <v>3.0185681105154769</v>
      </c>
      <c r="O1004" s="13">
        <f t="shared" si="189"/>
        <v>15.840906409123722</v>
      </c>
      <c r="Q1004">
        <v>16.779510572339522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55.432170589177382</v>
      </c>
      <c r="G1005" s="13">
        <f t="shared" si="183"/>
        <v>2.6410210471483073</v>
      </c>
      <c r="H1005" s="13">
        <f t="shared" si="184"/>
        <v>52.791149542029075</v>
      </c>
      <c r="I1005" s="16">
        <f t="shared" si="191"/>
        <v>72.383076406117951</v>
      </c>
      <c r="J1005" s="13">
        <f t="shared" si="185"/>
        <v>64.57494119741969</v>
      </c>
      <c r="K1005" s="13">
        <f t="shared" si="186"/>
        <v>7.8081352086982605</v>
      </c>
      <c r="L1005" s="13">
        <f t="shared" si="187"/>
        <v>0</v>
      </c>
      <c r="M1005" s="13">
        <f t="shared" si="192"/>
        <v>1.8500901322514212</v>
      </c>
      <c r="N1005" s="13">
        <f t="shared" si="188"/>
        <v>1.1470558819958812</v>
      </c>
      <c r="O1005" s="13">
        <f t="shared" si="189"/>
        <v>3.7880769291441885</v>
      </c>
      <c r="Q1005">
        <v>14.519566314937309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47.169426449796177</v>
      </c>
      <c r="G1006" s="13">
        <f t="shared" si="183"/>
        <v>1.2581128079544905</v>
      </c>
      <c r="H1006" s="13">
        <f t="shared" si="184"/>
        <v>45.911313641841687</v>
      </c>
      <c r="I1006" s="16">
        <f t="shared" si="191"/>
        <v>53.719448850539948</v>
      </c>
      <c r="J1006" s="13">
        <f t="shared" si="185"/>
        <v>49.548429439644238</v>
      </c>
      <c r="K1006" s="13">
        <f t="shared" si="186"/>
        <v>4.1710194108957097</v>
      </c>
      <c r="L1006" s="13">
        <f t="shared" si="187"/>
        <v>0</v>
      </c>
      <c r="M1006" s="13">
        <f t="shared" si="192"/>
        <v>0.70303425025554001</v>
      </c>
      <c r="N1006" s="13">
        <f t="shared" si="188"/>
        <v>0.4358812351584348</v>
      </c>
      <c r="O1006" s="13">
        <f t="shared" si="189"/>
        <v>1.6939940431129252</v>
      </c>
      <c r="Q1006">
        <v>12.94742458806569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82.140760138872295</v>
      </c>
      <c r="G1007" s="13">
        <f t="shared" si="183"/>
        <v>7.1111496052238152</v>
      </c>
      <c r="H1007" s="13">
        <f t="shared" si="184"/>
        <v>75.02961053364848</v>
      </c>
      <c r="I1007" s="16">
        <f t="shared" si="191"/>
        <v>79.20062994454419</v>
      </c>
      <c r="J1007" s="13">
        <f t="shared" si="185"/>
        <v>68.502605315235982</v>
      </c>
      <c r="K1007" s="13">
        <f t="shared" si="186"/>
        <v>10.698024629308208</v>
      </c>
      <c r="L1007" s="13">
        <f t="shared" si="187"/>
        <v>0</v>
      </c>
      <c r="M1007" s="13">
        <f t="shared" si="192"/>
        <v>0.26715301509710521</v>
      </c>
      <c r="N1007" s="13">
        <f t="shared" si="188"/>
        <v>0.16563486936020522</v>
      </c>
      <c r="O1007" s="13">
        <f t="shared" si="189"/>
        <v>7.2767844745840202</v>
      </c>
      <c r="Q1007">
        <v>13.85266239109148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136.79847004242299</v>
      </c>
      <c r="G1008" s="13">
        <f t="shared" si="183"/>
        <v>16.259030271264432</v>
      </c>
      <c r="H1008" s="13">
        <f t="shared" si="184"/>
        <v>120.53943977115856</v>
      </c>
      <c r="I1008" s="16">
        <f t="shared" si="191"/>
        <v>131.23746440046676</v>
      </c>
      <c r="J1008" s="13">
        <f t="shared" si="185"/>
        <v>90.344307375356379</v>
      </c>
      <c r="K1008" s="13">
        <f t="shared" si="186"/>
        <v>40.893157025110384</v>
      </c>
      <c r="L1008" s="13">
        <f t="shared" si="187"/>
        <v>14.496409949034534</v>
      </c>
      <c r="M1008" s="13">
        <f t="shared" si="192"/>
        <v>14.597928094771433</v>
      </c>
      <c r="N1008" s="13">
        <f t="shared" si="188"/>
        <v>9.0507154187582888</v>
      </c>
      <c r="O1008" s="13">
        <f t="shared" si="189"/>
        <v>25.309745690022723</v>
      </c>
      <c r="Q1008">
        <v>12.519890951612901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86.74011979569201</v>
      </c>
      <c r="G1009" s="13">
        <f t="shared" si="183"/>
        <v>7.8809292640319324</v>
      </c>
      <c r="H1009" s="13">
        <f t="shared" si="184"/>
        <v>78.859190531660076</v>
      </c>
      <c r="I1009" s="16">
        <f t="shared" si="191"/>
        <v>105.25593760773593</v>
      </c>
      <c r="J1009" s="13">
        <f t="shared" si="185"/>
        <v>89.092876670660416</v>
      </c>
      <c r="K1009" s="13">
        <f t="shared" si="186"/>
        <v>16.163060937075514</v>
      </c>
      <c r="L1009" s="13">
        <f t="shared" si="187"/>
        <v>0</v>
      </c>
      <c r="M1009" s="13">
        <f t="shared" si="192"/>
        <v>5.5472126760131442</v>
      </c>
      <c r="N1009" s="13">
        <f t="shared" si="188"/>
        <v>3.4392718591281493</v>
      </c>
      <c r="O1009" s="13">
        <f t="shared" si="189"/>
        <v>11.320201123160082</v>
      </c>
      <c r="Q1009">
        <v>16.77266246532486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102.0168464380631</v>
      </c>
      <c r="G1010" s="13">
        <f t="shared" si="183"/>
        <v>10.437744625281738</v>
      </c>
      <c r="H1010" s="13">
        <f t="shared" si="184"/>
        <v>91.57910181278136</v>
      </c>
      <c r="I1010" s="16">
        <f t="shared" si="191"/>
        <v>107.74216274985687</v>
      </c>
      <c r="J1010" s="13">
        <f t="shared" si="185"/>
        <v>94.010415108084075</v>
      </c>
      <c r="K1010" s="13">
        <f t="shared" si="186"/>
        <v>13.731747641772799</v>
      </c>
      <c r="L1010" s="13">
        <f t="shared" si="187"/>
        <v>0</v>
      </c>
      <c r="M1010" s="13">
        <f t="shared" si="192"/>
        <v>2.1079408168849949</v>
      </c>
      <c r="N1010" s="13">
        <f t="shared" si="188"/>
        <v>1.3069233064686969</v>
      </c>
      <c r="O1010" s="13">
        <f t="shared" si="189"/>
        <v>11.744667931750435</v>
      </c>
      <c r="Q1010">
        <v>18.754208403862229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4.6664533128590939</v>
      </c>
      <c r="G1011" s="13">
        <f t="shared" si="183"/>
        <v>0</v>
      </c>
      <c r="H1011" s="13">
        <f t="shared" si="184"/>
        <v>4.6664533128590939</v>
      </c>
      <c r="I1011" s="16">
        <f t="shared" si="191"/>
        <v>18.398200954631893</v>
      </c>
      <c r="J1011" s="13">
        <f t="shared" si="185"/>
        <v>18.35005381606106</v>
      </c>
      <c r="K1011" s="13">
        <f t="shared" si="186"/>
        <v>4.8147138570833192E-2</v>
      </c>
      <c r="L1011" s="13">
        <f t="shared" si="187"/>
        <v>0</v>
      </c>
      <c r="M1011" s="13">
        <f t="shared" si="192"/>
        <v>0.80101751041629798</v>
      </c>
      <c r="N1011" s="13">
        <f t="shared" si="188"/>
        <v>0.49663085645810473</v>
      </c>
      <c r="O1011" s="13">
        <f t="shared" si="189"/>
        <v>0.49663085645810473</v>
      </c>
      <c r="Q1011">
        <v>22.66775000917368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7.9003098349326377</v>
      </c>
      <c r="G1012" s="13">
        <f t="shared" si="183"/>
        <v>0</v>
      </c>
      <c r="H1012" s="13">
        <f t="shared" si="184"/>
        <v>7.9003098349326377</v>
      </c>
      <c r="I1012" s="16">
        <f t="shared" si="191"/>
        <v>7.9484569735034709</v>
      </c>
      <c r="J1012" s="13">
        <f t="shared" si="185"/>
        <v>7.9459544882625588</v>
      </c>
      <c r="K1012" s="13">
        <f t="shared" si="186"/>
        <v>2.5024852409121223E-3</v>
      </c>
      <c r="L1012" s="13">
        <f t="shared" si="187"/>
        <v>0</v>
      </c>
      <c r="M1012" s="13">
        <f t="shared" si="192"/>
        <v>0.30438665395819325</v>
      </c>
      <c r="N1012" s="13">
        <f t="shared" si="188"/>
        <v>0.18871972545407981</v>
      </c>
      <c r="O1012" s="13">
        <f t="shared" si="189"/>
        <v>0.18871972545407981</v>
      </c>
      <c r="Q1012">
        <v>25.834579870967751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12.794827712382601</v>
      </c>
      <c r="G1013" s="13">
        <f t="shared" si="183"/>
        <v>0</v>
      </c>
      <c r="H1013" s="13">
        <f t="shared" si="184"/>
        <v>12.794827712382601</v>
      </c>
      <c r="I1013" s="16">
        <f t="shared" si="191"/>
        <v>12.797330197623513</v>
      </c>
      <c r="J1013" s="13">
        <f t="shared" si="185"/>
        <v>12.783086155732674</v>
      </c>
      <c r="K1013" s="13">
        <f t="shared" si="186"/>
        <v>1.4244041890838943E-2</v>
      </c>
      <c r="L1013" s="13">
        <f t="shared" si="187"/>
        <v>0</v>
      </c>
      <c r="M1013" s="13">
        <f t="shared" si="192"/>
        <v>0.11566692850411345</v>
      </c>
      <c r="N1013" s="13">
        <f t="shared" si="188"/>
        <v>7.1713495672550337E-2</v>
      </c>
      <c r="O1013" s="13">
        <f t="shared" si="189"/>
        <v>7.1713495672550337E-2</v>
      </c>
      <c r="Q1013">
        <v>23.600377534473068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23.318214357515881</v>
      </c>
      <c r="G1014" s="13">
        <f t="shared" si="183"/>
        <v>0</v>
      </c>
      <c r="H1014" s="13">
        <f t="shared" si="184"/>
        <v>23.318214357515881</v>
      </c>
      <c r="I1014" s="16">
        <f t="shared" si="191"/>
        <v>23.332458399406718</v>
      </c>
      <c r="J1014" s="13">
        <f t="shared" si="185"/>
        <v>23.247470884920261</v>
      </c>
      <c r="K1014" s="13">
        <f t="shared" si="186"/>
        <v>8.4987514486456917E-2</v>
      </c>
      <c r="L1014" s="13">
        <f t="shared" si="187"/>
        <v>0</v>
      </c>
      <c r="M1014" s="13">
        <f t="shared" si="192"/>
        <v>4.3953432831563111E-2</v>
      </c>
      <c r="N1014" s="13">
        <f t="shared" si="188"/>
        <v>2.7251128355569129E-2</v>
      </c>
      <c r="O1014" s="13">
        <f t="shared" si="189"/>
        <v>2.7251128355569129E-2</v>
      </c>
      <c r="Q1014">
        <v>23.684896941374749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12.08093731901042</v>
      </c>
      <c r="G1015" s="13">
        <f t="shared" si="183"/>
        <v>0</v>
      </c>
      <c r="H1015" s="13">
        <f t="shared" si="184"/>
        <v>12.08093731901042</v>
      </c>
      <c r="I1015" s="16">
        <f t="shared" si="191"/>
        <v>12.165924833496877</v>
      </c>
      <c r="J1015" s="13">
        <f t="shared" si="185"/>
        <v>12.149976442242606</v>
      </c>
      <c r="K1015" s="13">
        <f t="shared" si="186"/>
        <v>1.5948391254271499E-2</v>
      </c>
      <c r="L1015" s="13">
        <f t="shared" si="187"/>
        <v>0</v>
      </c>
      <c r="M1015" s="13">
        <f t="shared" si="192"/>
        <v>1.6702304475993981E-2</v>
      </c>
      <c r="N1015" s="13">
        <f t="shared" si="188"/>
        <v>1.0355428775116268E-2</v>
      </c>
      <c r="O1015" s="13">
        <f t="shared" si="189"/>
        <v>1.0355428775116268E-2</v>
      </c>
      <c r="Q1015">
        <v>21.718334549682531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12.93671601036532</v>
      </c>
      <c r="G1016" s="13">
        <f t="shared" si="183"/>
        <v>0</v>
      </c>
      <c r="H1016" s="13">
        <f t="shared" si="184"/>
        <v>12.93671601036532</v>
      </c>
      <c r="I1016" s="16">
        <f t="shared" si="191"/>
        <v>12.952664401619591</v>
      </c>
      <c r="J1016" s="13">
        <f t="shared" si="185"/>
        <v>12.910753677256134</v>
      </c>
      <c r="K1016" s="13">
        <f t="shared" si="186"/>
        <v>4.1910724363457774E-2</v>
      </c>
      <c r="L1016" s="13">
        <f t="shared" si="187"/>
        <v>0</v>
      </c>
      <c r="M1016" s="13">
        <f t="shared" si="192"/>
        <v>6.3468757008777136E-3</v>
      </c>
      <c r="N1016" s="13">
        <f t="shared" si="188"/>
        <v>3.9350629345441821E-3</v>
      </c>
      <c r="O1016" s="13">
        <f t="shared" si="189"/>
        <v>3.9350629345441821E-3</v>
      </c>
      <c r="Q1016">
        <v>16.191459331367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137.16985315409079</v>
      </c>
      <c r="G1017" s="13">
        <f t="shared" si="183"/>
        <v>16.321187437982811</v>
      </c>
      <c r="H1017" s="13">
        <f t="shared" si="184"/>
        <v>120.84866571610797</v>
      </c>
      <c r="I1017" s="16">
        <f t="shared" si="191"/>
        <v>120.89057644047143</v>
      </c>
      <c r="J1017" s="13">
        <f t="shared" si="185"/>
        <v>83.305459254018274</v>
      </c>
      <c r="K1017" s="13">
        <f t="shared" si="186"/>
        <v>37.585117186453161</v>
      </c>
      <c r="L1017" s="13">
        <f t="shared" si="187"/>
        <v>12.481753410633857</v>
      </c>
      <c r="M1017" s="13">
        <f t="shared" si="192"/>
        <v>12.48416522340019</v>
      </c>
      <c r="N1017" s="13">
        <f t="shared" si="188"/>
        <v>7.7401824385081177</v>
      </c>
      <c r="O1017" s="13">
        <f t="shared" si="189"/>
        <v>24.061369876490929</v>
      </c>
      <c r="Q1017">
        <v>11.337732251612911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40.419408742217179</v>
      </c>
      <c r="G1018" s="13">
        <f t="shared" si="183"/>
        <v>0.12838460325006351</v>
      </c>
      <c r="H1018" s="13">
        <f t="shared" si="184"/>
        <v>40.291024138967117</v>
      </c>
      <c r="I1018" s="16">
        <f t="shared" si="191"/>
        <v>65.394387914786421</v>
      </c>
      <c r="J1018" s="13">
        <f t="shared" si="185"/>
        <v>58.110564245158848</v>
      </c>
      <c r="K1018" s="13">
        <f t="shared" si="186"/>
        <v>7.2838236696275729</v>
      </c>
      <c r="L1018" s="13">
        <f t="shared" si="187"/>
        <v>0</v>
      </c>
      <c r="M1018" s="13">
        <f t="shared" si="192"/>
        <v>4.7439827848920721</v>
      </c>
      <c r="N1018" s="13">
        <f t="shared" si="188"/>
        <v>2.9412693266330847</v>
      </c>
      <c r="O1018" s="13">
        <f t="shared" si="189"/>
        <v>3.069653929883148</v>
      </c>
      <c r="Q1018">
        <v>12.76962410011809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75.508446201295698</v>
      </c>
      <c r="G1019" s="13">
        <f t="shared" si="183"/>
        <v>6.0011210923620411</v>
      </c>
      <c r="H1019" s="13">
        <f t="shared" si="184"/>
        <v>69.507325108933657</v>
      </c>
      <c r="I1019" s="16">
        <f t="shared" si="191"/>
        <v>76.791148778561222</v>
      </c>
      <c r="J1019" s="13">
        <f t="shared" si="185"/>
        <v>67.010798073490406</v>
      </c>
      <c r="K1019" s="13">
        <f t="shared" si="186"/>
        <v>9.7803507050708163</v>
      </c>
      <c r="L1019" s="13">
        <f t="shared" si="187"/>
        <v>0</v>
      </c>
      <c r="M1019" s="13">
        <f t="shared" si="192"/>
        <v>1.8027134582589874</v>
      </c>
      <c r="N1019" s="13">
        <f t="shared" si="188"/>
        <v>1.1176823441205721</v>
      </c>
      <c r="O1019" s="13">
        <f t="shared" si="189"/>
        <v>7.1188034364826134</v>
      </c>
      <c r="Q1019">
        <v>13.92961382845294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12.79894991523074</v>
      </c>
      <c r="G1020" s="13">
        <f t="shared" si="183"/>
        <v>0</v>
      </c>
      <c r="H1020" s="13">
        <f t="shared" si="184"/>
        <v>12.79894991523074</v>
      </c>
      <c r="I1020" s="16">
        <f t="shared" si="191"/>
        <v>22.579300620301556</v>
      </c>
      <c r="J1020" s="13">
        <f t="shared" si="185"/>
        <v>22.387799974285592</v>
      </c>
      <c r="K1020" s="13">
        <f t="shared" si="186"/>
        <v>0.19150064601596384</v>
      </c>
      <c r="L1020" s="13">
        <f t="shared" si="187"/>
        <v>0</v>
      </c>
      <c r="M1020" s="13">
        <f t="shared" si="192"/>
        <v>0.68503111413841533</v>
      </c>
      <c r="N1020" s="13">
        <f t="shared" si="188"/>
        <v>0.42471929076581749</v>
      </c>
      <c r="O1020" s="13">
        <f t="shared" si="189"/>
        <v>0.42471929076581749</v>
      </c>
      <c r="Q1020">
        <v>17.186431816784491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82.016038349980889</v>
      </c>
      <c r="G1021" s="13">
        <f t="shared" si="183"/>
        <v>7.0902753307024904</v>
      </c>
      <c r="H1021" s="13">
        <f t="shared" si="184"/>
        <v>74.925763019278392</v>
      </c>
      <c r="I1021" s="16">
        <f t="shared" si="191"/>
        <v>75.117263665294359</v>
      </c>
      <c r="J1021" s="13">
        <f t="shared" si="185"/>
        <v>68.64781896440789</v>
      </c>
      <c r="K1021" s="13">
        <f t="shared" si="186"/>
        <v>6.4694447008864699</v>
      </c>
      <c r="L1021" s="13">
        <f t="shared" si="187"/>
        <v>0</v>
      </c>
      <c r="M1021" s="13">
        <f t="shared" si="192"/>
        <v>0.26031182337259784</v>
      </c>
      <c r="N1021" s="13">
        <f t="shared" si="188"/>
        <v>0.16139333049101065</v>
      </c>
      <c r="O1021" s="13">
        <f t="shared" si="189"/>
        <v>7.2516686611935013</v>
      </c>
      <c r="Q1021">
        <v>16.922179543439189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47.692868179003888</v>
      </c>
      <c r="G1022" s="13">
        <f t="shared" si="183"/>
        <v>1.3457195240585442</v>
      </c>
      <c r="H1022" s="13">
        <f t="shared" si="184"/>
        <v>46.347148654945343</v>
      </c>
      <c r="I1022" s="16">
        <f t="shared" si="191"/>
        <v>52.816593355831813</v>
      </c>
      <c r="J1022" s="13">
        <f t="shared" si="185"/>
        <v>50.947138502627062</v>
      </c>
      <c r="K1022" s="13">
        <f t="shared" si="186"/>
        <v>1.8694548532047506</v>
      </c>
      <c r="L1022" s="13">
        <f t="shared" si="187"/>
        <v>0</v>
      </c>
      <c r="M1022" s="13">
        <f t="shared" si="192"/>
        <v>9.8918492881587189E-2</v>
      </c>
      <c r="N1022" s="13">
        <f t="shared" si="188"/>
        <v>6.1329465586584059E-2</v>
      </c>
      <c r="O1022" s="13">
        <f t="shared" si="189"/>
        <v>1.4070489896451284</v>
      </c>
      <c r="Q1022">
        <v>18.81018689179427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47.160740659420703</v>
      </c>
      <c r="G1023" s="13">
        <f t="shared" si="183"/>
        <v>1.2566590958618089</v>
      </c>
      <c r="H1023" s="13">
        <f t="shared" si="184"/>
        <v>45.904081563558897</v>
      </c>
      <c r="I1023" s="16">
        <f t="shared" si="191"/>
        <v>47.773536416763648</v>
      </c>
      <c r="J1023" s="13">
        <f t="shared" si="185"/>
        <v>47.2186195123152</v>
      </c>
      <c r="K1023" s="13">
        <f t="shared" si="186"/>
        <v>0.55491690444844721</v>
      </c>
      <c r="L1023" s="13">
        <f t="shared" si="187"/>
        <v>0</v>
      </c>
      <c r="M1023" s="13">
        <f t="shared" si="192"/>
        <v>3.758902729500313E-2</v>
      </c>
      <c r="N1023" s="13">
        <f t="shared" si="188"/>
        <v>2.3305196922901939E-2</v>
      </c>
      <c r="O1023" s="13">
        <f t="shared" si="189"/>
        <v>1.2799642927847108</v>
      </c>
      <c r="Q1023">
        <v>25.559404370351661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46.976181657439483</v>
      </c>
      <c r="G1024" s="13">
        <f t="shared" si="183"/>
        <v>1.2257700643062062</v>
      </c>
      <c r="H1024" s="13">
        <f t="shared" si="184"/>
        <v>45.750411593133279</v>
      </c>
      <c r="I1024" s="16">
        <f t="shared" si="191"/>
        <v>46.305328497581726</v>
      </c>
      <c r="J1024" s="13">
        <f t="shared" si="185"/>
        <v>45.796069868209074</v>
      </c>
      <c r="K1024" s="13">
        <f t="shared" si="186"/>
        <v>0.50925862937265265</v>
      </c>
      <c r="L1024" s="13">
        <f t="shared" si="187"/>
        <v>0</v>
      </c>
      <c r="M1024" s="13">
        <f t="shared" si="192"/>
        <v>1.4283830372101191E-2</v>
      </c>
      <c r="N1024" s="13">
        <f t="shared" si="188"/>
        <v>8.8559748307027383E-3</v>
      </c>
      <c r="O1024" s="13">
        <f t="shared" si="189"/>
        <v>1.2346260391369088</v>
      </c>
      <c r="Q1024">
        <v>25.51006553569977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46.073124906145154</v>
      </c>
      <c r="G1025" s="13">
        <f t="shared" si="183"/>
        <v>1.074628433782711</v>
      </c>
      <c r="H1025" s="13">
        <f t="shared" si="184"/>
        <v>44.99849647236244</v>
      </c>
      <c r="I1025" s="16">
        <f t="shared" si="191"/>
        <v>45.507755101735093</v>
      </c>
      <c r="J1025" s="13">
        <f t="shared" si="185"/>
        <v>45.153125488269531</v>
      </c>
      <c r="K1025" s="13">
        <f t="shared" si="186"/>
        <v>0.35462961346556199</v>
      </c>
      <c r="L1025" s="13">
        <f t="shared" si="187"/>
        <v>0</v>
      </c>
      <c r="M1025" s="13">
        <f t="shared" si="192"/>
        <v>5.4278555413984526E-3</v>
      </c>
      <c r="N1025" s="13">
        <f t="shared" si="188"/>
        <v>3.3652704356670407E-3</v>
      </c>
      <c r="O1025" s="13">
        <f t="shared" si="189"/>
        <v>1.077993704218378</v>
      </c>
      <c r="Q1025">
        <v>27.797977870967749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6.4449910099257766</v>
      </c>
      <c r="G1026" s="13">
        <f t="shared" si="183"/>
        <v>0</v>
      </c>
      <c r="H1026" s="13">
        <f t="shared" si="184"/>
        <v>6.4449910099257766</v>
      </c>
      <c r="I1026" s="16">
        <f t="shared" si="191"/>
        <v>6.7996206233913385</v>
      </c>
      <c r="J1026" s="13">
        <f t="shared" si="185"/>
        <v>6.797905288465941</v>
      </c>
      <c r="K1026" s="13">
        <f t="shared" si="186"/>
        <v>1.7153349253975492E-3</v>
      </c>
      <c r="L1026" s="13">
        <f t="shared" si="187"/>
        <v>0</v>
      </c>
      <c r="M1026" s="13">
        <f t="shared" si="192"/>
        <v>2.0625851057314119E-3</v>
      </c>
      <c r="N1026" s="13">
        <f t="shared" si="188"/>
        <v>1.2788027655534753E-3</v>
      </c>
      <c r="O1026" s="13">
        <f t="shared" si="189"/>
        <v>1.2788027655534753E-3</v>
      </c>
      <c r="Q1026">
        <v>25.18172806362697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0.15161290299999999</v>
      </c>
      <c r="G1027" s="13">
        <f t="shared" si="183"/>
        <v>0</v>
      </c>
      <c r="H1027" s="13">
        <f t="shared" si="184"/>
        <v>0.15161290299999999</v>
      </c>
      <c r="I1027" s="16">
        <f t="shared" si="191"/>
        <v>0.15332823792539754</v>
      </c>
      <c r="J1027" s="13">
        <f t="shared" si="185"/>
        <v>0.15332820476428963</v>
      </c>
      <c r="K1027" s="13">
        <f t="shared" si="186"/>
        <v>3.3161107915180565E-8</v>
      </c>
      <c r="L1027" s="13">
        <f t="shared" si="187"/>
        <v>0</v>
      </c>
      <c r="M1027" s="13">
        <f t="shared" si="192"/>
        <v>7.8378234017793661E-4</v>
      </c>
      <c r="N1027" s="13">
        <f t="shared" si="188"/>
        <v>4.8594505091032071E-4</v>
      </c>
      <c r="O1027" s="13">
        <f t="shared" si="189"/>
        <v>4.8594505091032071E-4</v>
      </c>
      <c r="Q1027">
        <v>21.46379567558462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37.64454473949688</v>
      </c>
      <c r="G1028" s="13">
        <f t="shared" si="183"/>
        <v>0</v>
      </c>
      <c r="H1028" s="13">
        <f t="shared" si="184"/>
        <v>37.64454473949688</v>
      </c>
      <c r="I1028" s="16">
        <f t="shared" si="191"/>
        <v>37.644544772657987</v>
      </c>
      <c r="J1028" s="13">
        <f t="shared" si="185"/>
        <v>36.719275822013401</v>
      </c>
      <c r="K1028" s="13">
        <f t="shared" si="186"/>
        <v>0.92526895064458614</v>
      </c>
      <c r="L1028" s="13">
        <f t="shared" si="187"/>
        <v>0</v>
      </c>
      <c r="M1028" s="13">
        <f t="shared" si="192"/>
        <v>2.978372892676159E-4</v>
      </c>
      <c r="N1028" s="13">
        <f t="shared" si="188"/>
        <v>1.8465911934592187E-4</v>
      </c>
      <c r="O1028" s="13">
        <f t="shared" si="189"/>
        <v>1.8465911934592187E-4</v>
      </c>
      <c r="Q1028">
        <v>16.715193541794751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74.745052132486904</v>
      </c>
      <c r="G1029" s="13">
        <f t="shared" si="183"/>
        <v>5.8733543444512879</v>
      </c>
      <c r="H1029" s="13">
        <f t="shared" si="184"/>
        <v>68.871697788035618</v>
      </c>
      <c r="I1029" s="16">
        <f t="shared" si="191"/>
        <v>69.796966738680197</v>
      </c>
      <c r="J1029" s="13">
        <f t="shared" si="185"/>
        <v>62.592051541152216</v>
      </c>
      <c r="K1029" s="13">
        <f t="shared" si="186"/>
        <v>7.2049151975279813</v>
      </c>
      <c r="L1029" s="13">
        <f t="shared" si="187"/>
        <v>0</v>
      </c>
      <c r="M1029" s="13">
        <f t="shared" si="192"/>
        <v>1.1317816992169403E-4</v>
      </c>
      <c r="N1029" s="13">
        <f t="shared" si="188"/>
        <v>7.01704653514503E-5</v>
      </c>
      <c r="O1029" s="13">
        <f t="shared" si="189"/>
        <v>5.8734245149166391</v>
      </c>
      <c r="Q1029">
        <v>14.369541600125279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63.217463112755411</v>
      </c>
      <c r="G1030" s="13">
        <f t="shared" ref="G1030:G1093" si="194">IF((F1030-$J$2)&gt;0,$I$2*(F1030-$J$2),0)</f>
        <v>3.9440197838605351</v>
      </c>
      <c r="H1030" s="13">
        <f t="shared" ref="H1030:H1093" si="195">F1030-G1030</f>
        <v>59.273443328894878</v>
      </c>
      <c r="I1030" s="16">
        <f t="shared" si="191"/>
        <v>66.478358526422852</v>
      </c>
      <c r="J1030" s="13">
        <f t="shared" ref="J1030:J1093" si="196">I1030/SQRT(1+(I1030/($K$2*(300+(25*Q1030)+0.05*(Q1030)^3)))^2)</f>
        <v>58.679127161516369</v>
      </c>
      <c r="K1030" s="13">
        <f t="shared" ref="K1030:K1093" si="197">I1030-J1030</f>
        <v>7.7992313649064826</v>
      </c>
      <c r="L1030" s="13">
        <f t="shared" ref="L1030:L1093" si="198">IF(K1030&gt;$N$2,(K1030-$N$2)/$L$2,0)</f>
        <v>0</v>
      </c>
      <c r="M1030" s="13">
        <f t="shared" si="192"/>
        <v>4.3007704570243731E-5</v>
      </c>
      <c r="N1030" s="13">
        <f t="shared" ref="N1030:N1093" si="199">$M$2*M1030</f>
        <v>2.6664776833551114E-5</v>
      </c>
      <c r="O1030" s="13">
        <f t="shared" ref="O1030:O1093" si="200">N1030+G1030</f>
        <v>3.9440464486373688</v>
      </c>
      <c r="Q1030">
        <v>12.555100351612911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15.30412375690943</v>
      </c>
      <c r="G1031" s="13">
        <f t="shared" si="194"/>
        <v>0</v>
      </c>
      <c r="H1031" s="13">
        <f t="shared" si="195"/>
        <v>15.30412375690943</v>
      </c>
      <c r="I1031" s="16">
        <f t="shared" ref="I1031:I1094" si="202">H1031+K1030-L1030</f>
        <v>23.103355121815913</v>
      </c>
      <c r="J1031" s="13">
        <f t="shared" si="196"/>
        <v>22.704402958609922</v>
      </c>
      <c r="K1031" s="13">
        <f t="shared" si="197"/>
        <v>0.39895216320599047</v>
      </c>
      <c r="L1031" s="13">
        <f t="shared" si="198"/>
        <v>0</v>
      </c>
      <c r="M1031" s="13">
        <f t="shared" ref="M1031:M1094" si="203">L1031+M1030-N1030</f>
        <v>1.6342927736692618E-5</v>
      </c>
      <c r="N1031" s="13">
        <f t="shared" si="199"/>
        <v>1.0132615196749422E-5</v>
      </c>
      <c r="O1031" s="13">
        <f t="shared" si="200"/>
        <v>1.0132615196749422E-5</v>
      </c>
      <c r="Q1031">
        <v>12.299901251192679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54.648658001216347</v>
      </c>
      <c r="G1032" s="13">
        <f t="shared" si="194"/>
        <v>2.5098871290303331</v>
      </c>
      <c r="H1032" s="13">
        <f t="shared" si="195"/>
        <v>52.138770872186015</v>
      </c>
      <c r="I1032" s="16">
        <f t="shared" si="202"/>
        <v>52.537723035392005</v>
      </c>
      <c r="J1032" s="13">
        <f t="shared" si="196"/>
        <v>50.519191244732738</v>
      </c>
      <c r="K1032" s="13">
        <f t="shared" si="197"/>
        <v>2.0185317906592672</v>
      </c>
      <c r="L1032" s="13">
        <f t="shared" si="198"/>
        <v>0</v>
      </c>
      <c r="M1032" s="13">
        <f t="shared" si="203"/>
        <v>6.2103125399431952E-6</v>
      </c>
      <c r="N1032" s="13">
        <f t="shared" si="199"/>
        <v>3.8503937747647811E-6</v>
      </c>
      <c r="O1032" s="13">
        <f t="shared" si="200"/>
        <v>2.509890979424108</v>
      </c>
      <c r="Q1032">
        <v>18.122088278689301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4.4621479218798701</v>
      </c>
      <c r="G1033" s="13">
        <f t="shared" si="194"/>
        <v>0</v>
      </c>
      <c r="H1033" s="13">
        <f t="shared" si="195"/>
        <v>4.4621479218798701</v>
      </c>
      <c r="I1033" s="16">
        <f t="shared" si="202"/>
        <v>6.4806797125391373</v>
      </c>
      <c r="J1033" s="13">
        <f t="shared" si="196"/>
        <v>6.477933810156526</v>
      </c>
      <c r="K1033" s="13">
        <f t="shared" si="197"/>
        <v>2.7459023826112983E-3</v>
      </c>
      <c r="L1033" s="13">
        <f t="shared" si="198"/>
        <v>0</v>
      </c>
      <c r="M1033" s="13">
        <f t="shared" si="203"/>
        <v>2.3599187651784142E-6</v>
      </c>
      <c r="N1033" s="13">
        <f t="shared" si="199"/>
        <v>1.4631496344106169E-6</v>
      </c>
      <c r="O1033" s="13">
        <f t="shared" si="200"/>
        <v>1.4631496344106169E-6</v>
      </c>
      <c r="Q1033">
        <v>20.807384500225819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38.634340502593993</v>
      </c>
      <c r="G1034" s="13">
        <f t="shared" si="194"/>
        <v>0</v>
      </c>
      <c r="H1034" s="13">
        <f t="shared" si="195"/>
        <v>38.634340502593993</v>
      </c>
      <c r="I1034" s="16">
        <f t="shared" si="202"/>
        <v>38.637086404976607</v>
      </c>
      <c r="J1034" s="13">
        <f t="shared" si="196"/>
        <v>38.049118766120273</v>
      </c>
      <c r="K1034" s="13">
        <f t="shared" si="197"/>
        <v>0.58796763885633396</v>
      </c>
      <c r="L1034" s="13">
        <f t="shared" si="198"/>
        <v>0</v>
      </c>
      <c r="M1034" s="13">
        <f t="shared" si="203"/>
        <v>8.9676913076779733E-7</v>
      </c>
      <c r="N1034" s="13">
        <f t="shared" si="199"/>
        <v>5.5599686107603433E-7</v>
      </c>
      <c r="O1034" s="13">
        <f t="shared" si="200"/>
        <v>5.5599686107603433E-7</v>
      </c>
      <c r="Q1034">
        <v>20.57576295234189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13.957009287382821</v>
      </c>
      <c r="G1035" s="13">
        <f t="shared" si="194"/>
        <v>0</v>
      </c>
      <c r="H1035" s="13">
        <f t="shared" si="195"/>
        <v>13.957009287382821</v>
      </c>
      <c r="I1035" s="16">
        <f t="shared" si="202"/>
        <v>14.544976926239155</v>
      </c>
      <c r="J1035" s="13">
        <f t="shared" si="196"/>
        <v>14.529543485223504</v>
      </c>
      <c r="K1035" s="13">
        <f t="shared" si="197"/>
        <v>1.5433441015650473E-2</v>
      </c>
      <c r="L1035" s="13">
        <f t="shared" si="198"/>
        <v>0</v>
      </c>
      <c r="M1035" s="13">
        <f t="shared" si="203"/>
        <v>3.4077226969176299E-7</v>
      </c>
      <c r="N1035" s="13">
        <f t="shared" si="199"/>
        <v>2.1127880720889305E-7</v>
      </c>
      <c r="O1035" s="13">
        <f t="shared" si="200"/>
        <v>2.1127880720889305E-7</v>
      </c>
      <c r="Q1035">
        <v>25.779902138836871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27.862344753762109</v>
      </c>
      <c r="G1036" s="13">
        <f t="shared" si="194"/>
        <v>0</v>
      </c>
      <c r="H1036" s="13">
        <f t="shared" si="195"/>
        <v>27.862344753762109</v>
      </c>
      <c r="I1036" s="16">
        <f t="shared" si="202"/>
        <v>27.877778194777761</v>
      </c>
      <c r="J1036" s="13">
        <f t="shared" si="196"/>
        <v>27.788934573197739</v>
      </c>
      <c r="K1036" s="13">
        <f t="shared" si="197"/>
        <v>8.8843621580021903E-2</v>
      </c>
      <c r="L1036" s="13">
        <f t="shared" si="198"/>
        <v>0</v>
      </c>
      <c r="M1036" s="13">
        <f t="shared" si="203"/>
        <v>1.2949346248286994E-7</v>
      </c>
      <c r="N1036" s="13">
        <f t="shared" si="199"/>
        <v>8.0285946739379359E-8</v>
      </c>
      <c r="O1036" s="13">
        <f t="shared" si="200"/>
        <v>8.0285946739379359E-8</v>
      </c>
      <c r="Q1036">
        <v>27.219404666089531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31.811127959778212</v>
      </c>
      <c r="G1037" s="13">
        <f t="shared" si="194"/>
        <v>0</v>
      </c>
      <c r="H1037" s="13">
        <f t="shared" si="195"/>
        <v>31.811127959778212</v>
      </c>
      <c r="I1037" s="16">
        <f t="shared" si="202"/>
        <v>31.899971581358233</v>
      </c>
      <c r="J1037" s="13">
        <f t="shared" si="196"/>
        <v>31.770747500202962</v>
      </c>
      <c r="K1037" s="13">
        <f t="shared" si="197"/>
        <v>0.12922408115527162</v>
      </c>
      <c r="L1037" s="13">
        <f t="shared" si="198"/>
        <v>0</v>
      </c>
      <c r="M1037" s="13">
        <f t="shared" si="203"/>
        <v>4.9207515743490582E-8</v>
      </c>
      <c r="N1037" s="13">
        <f t="shared" si="199"/>
        <v>3.0508659760964162E-8</v>
      </c>
      <c r="O1037" s="13">
        <f t="shared" si="200"/>
        <v>3.0508659760964162E-8</v>
      </c>
      <c r="Q1037">
        <v>27.426702870967748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0.15161290299999999</v>
      </c>
      <c r="G1038" s="13">
        <f t="shared" si="194"/>
        <v>0</v>
      </c>
      <c r="H1038" s="13">
        <f t="shared" si="195"/>
        <v>0.15161290299999999</v>
      </c>
      <c r="I1038" s="16">
        <f t="shared" si="202"/>
        <v>0.28083698415527159</v>
      </c>
      <c r="J1038" s="13">
        <f t="shared" si="196"/>
        <v>0.28083684219173749</v>
      </c>
      <c r="K1038" s="13">
        <f t="shared" si="197"/>
        <v>1.4196353409490214E-7</v>
      </c>
      <c r="L1038" s="13">
        <f t="shared" si="198"/>
        <v>0</v>
      </c>
      <c r="M1038" s="13">
        <f t="shared" si="203"/>
        <v>1.869885598252642E-8</v>
      </c>
      <c r="N1038" s="13">
        <f t="shared" si="199"/>
        <v>1.159329070916638E-8</v>
      </c>
      <c r="O1038" s="13">
        <f t="shared" si="200"/>
        <v>1.159329070916638E-8</v>
      </c>
      <c r="Q1038">
        <v>24.030589719338479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11.47622117044101</v>
      </c>
      <c r="G1039" s="13">
        <f t="shared" si="194"/>
        <v>0</v>
      </c>
      <c r="H1039" s="13">
        <f t="shared" si="195"/>
        <v>11.47622117044101</v>
      </c>
      <c r="I1039" s="16">
        <f t="shared" si="202"/>
        <v>11.476221312404544</v>
      </c>
      <c r="J1039" s="13">
        <f t="shared" si="196"/>
        <v>11.463368605564487</v>
      </c>
      <c r="K1039" s="13">
        <f t="shared" si="197"/>
        <v>1.2852706840057238E-2</v>
      </c>
      <c r="L1039" s="13">
        <f t="shared" si="198"/>
        <v>0</v>
      </c>
      <c r="M1039" s="13">
        <f t="shared" si="203"/>
        <v>7.1055652733600392E-9</v>
      </c>
      <c r="N1039" s="13">
        <f t="shared" si="199"/>
        <v>4.4054504694832244E-9</v>
      </c>
      <c r="O1039" s="13">
        <f t="shared" si="200"/>
        <v>4.4054504694832244E-9</v>
      </c>
      <c r="Q1039">
        <v>22.008616877067819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73.562915125202224</v>
      </c>
      <c r="G1040" s="13">
        <f t="shared" si="194"/>
        <v>5.6755039717841349</v>
      </c>
      <c r="H1040" s="13">
        <f t="shared" si="195"/>
        <v>67.887411153418086</v>
      </c>
      <c r="I1040" s="16">
        <f t="shared" si="202"/>
        <v>67.90026386025815</v>
      </c>
      <c r="J1040" s="13">
        <f t="shared" si="196"/>
        <v>63.710806563900789</v>
      </c>
      <c r="K1040" s="13">
        <f t="shared" si="197"/>
        <v>4.1894572963573609</v>
      </c>
      <c r="L1040" s="13">
        <f t="shared" si="198"/>
        <v>0</v>
      </c>
      <c r="M1040" s="13">
        <f t="shared" si="203"/>
        <v>2.7001148038768148E-9</v>
      </c>
      <c r="N1040" s="13">
        <f t="shared" si="199"/>
        <v>1.6740711784036252E-9</v>
      </c>
      <c r="O1040" s="13">
        <f t="shared" si="200"/>
        <v>5.6755039734582065</v>
      </c>
      <c r="Q1040">
        <v>18.137991601825551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13.012240907533981</v>
      </c>
      <c r="G1041" s="13">
        <f t="shared" si="194"/>
        <v>0</v>
      </c>
      <c r="H1041" s="13">
        <f t="shared" si="195"/>
        <v>13.012240907533981</v>
      </c>
      <c r="I1041" s="16">
        <f t="shared" si="202"/>
        <v>17.20169820389134</v>
      </c>
      <c r="J1041" s="13">
        <f t="shared" si="196"/>
        <v>17.082114999660696</v>
      </c>
      <c r="K1041" s="13">
        <f t="shared" si="197"/>
        <v>0.1195832042306435</v>
      </c>
      <c r="L1041" s="13">
        <f t="shared" si="198"/>
        <v>0</v>
      </c>
      <c r="M1041" s="13">
        <f t="shared" si="203"/>
        <v>1.0260436254731895E-9</v>
      </c>
      <c r="N1041" s="13">
        <f t="shared" si="199"/>
        <v>6.3614704779337754E-10</v>
      </c>
      <c r="O1041" s="13">
        <f t="shared" si="200"/>
        <v>6.3614704779337754E-10</v>
      </c>
      <c r="Q1041">
        <v>14.73839402825835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0.95266453885058799</v>
      </c>
      <c r="G1042" s="13">
        <f t="shared" si="194"/>
        <v>0</v>
      </c>
      <c r="H1042" s="13">
        <f t="shared" si="195"/>
        <v>0.95266453885058799</v>
      </c>
      <c r="I1042" s="16">
        <f t="shared" si="202"/>
        <v>1.0722477430812316</v>
      </c>
      <c r="J1042" s="13">
        <f t="shared" si="196"/>
        <v>1.0722177292493125</v>
      </c>
      <c r="K1042" s="13">
        <f t="shared" si="197"/>
        <v>3.0013831919140088E-5</v>
      </c>
      <c r="L1042" s="13">
        <f t="shared" si="198"/>
        <v>0</v>
      </c>
      <c r="M1042" s="13">
        <f t="shared" si="203"/>
        <v>3.8989657767981198E-10</v>
      </c>
      <c r="N1042" s="13">
        <f t="shared" si="199"/>
        <v>2.4173587816148344E-10</v>
      </c>
      <c r="O1042" s="13">
        <f t="shared" si="200"/>
        <v>2.4173587816148344E-10</v>
      </c>
      <c r="Q1042">
        <v>14.55686744702427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99.335701957973384</v>
      </c>
      <c r="G1043" s="13">
        <f t="shared" si="194"/>
        <v>9.9890103150525977</v>
      </c>
      <c r="H1043" s="13">
        <f t="shared" si="195"/>
        <v>89.346691642920788</v>
      </c>
      <c r="I1043" s="16">
        <f t="shared" si="202"/>
        <v>89.346721656752706</v>
      </c>
      <c r="J1043" s="13">
        <f t="shared" si="196"/>
        <v>75.916618891617205</v>
      </c>
      <c r="K1043" s="13">
        <f t="shared" si="197"/>
        <v>13.430102765135501</v>
      </c>
      <c r="L1043" s="13">
        <f t="shared" si="198"/>
        <v>0</v>
      </c>
      <c r="M1043" s="13">
        <f t="shared" si="203"/>
        <v>1.4816069951832854E-10</v>
      </c>
      <c r="N1043" s="13">
        <f t="shared" si="199"/>
        <v>9.1859633701363696E-11</v>
      </c>
      <c r="O1043" s="13">
        <f t="shared" si="200"/>
        <v>9.9890103151444567</v>
      </c>
      <c r="Q1043">
        <v>14.62418547772114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134.17028757207021</v>
      </c>
      <c r="G1044" s="13">
        <f t="shared" si="194"/>
        <v>15.819160037956225</v>
      </c>
      <c r="H1044" s="13">
        <f t="shared" si="195"/>
        <v>118.35112753411399</v>
      </c>
      <c r="I1044" s="16">
        <f t="shared" si="202"/>
        <v>131.7812302992495</v>
      </c>
      <c r="J1044" s="13">
        <f t="shared" si="196"/>
        <v>95.021039496130669</v>
      </c>
      <c r="K1044" s="13">
        <f t="shared" si="197"/>
        <v>36.760190803118832</v>
      </c>
      <c r="L1044" s="13">
        <f t="shared" si="198"/>
        <v>11.979358211984032</v>
      </c>
      <c r="M1044" s="13">
        <f t="shared" si="203"/>
        <v>11.979358212040333</v>
      </c>
      <c r="N1044" s="13">
        <f t="shared" si="199"/>
        <v>7.4272020914650065</v>
      </c>
      <c r="O1044" s="13">
        <f t="shared" si="200"/>
        <v>23.246362129421232</v>
      </c>
      <c r="Q1044">
        <v>13.921758951612899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55.424820270316907</v>
      </c>
      <c r="G1045" s="13">
        <f t="shared" si="194"/>
        <v>2.6397908485192092</v>
      </c>
      <c r="H1045" s="13">
        <f t="shared" si="195"/>
        <v>52.785029421797695</v>
      </c>
      <c r="I1045" s="16">
        <f t="shared" si="202"/>
        <v>77.565862012932499</v>
      </c>
      <c r="J1045" s="13">
        <f t="shared" si="196"/>
        <v>70.205908951656852</v>
      </c>
      <c r="K1045" s="13">
        <f t="shared" si="197"/>
        <v>7.3599530612756467</v>
      </c>
      <c r="L1045" s="13">
        <f t="shared" si="198"/>
        <v>0</v>
      </c>
      <c r="M1045" s="13">
        <f t="shared" si="203"/>
        <v>4.5521561205753267</v>
      </c>
      <c r="N1045" s="13">
        <f t="shared" si="199"/>
        <v>2.8223367947567026</v>
      </c>
      <c r="O1045" s="13">
        <f t="shared" si="200"/>
        <v>5.4621276432759114</v>
      </c>
      <c r="Q1045">
        <v>16.58516486305929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54.995018589792608</v>
      </c>
      <c r="G1046" s="13">
        <f t="shared" si="194"/>
        <v>2.567856358573728</v>
      </c>
      <c r="H1046" s="13">
        <f t="shared" si="195"/>
        <v>52.42716223121888</v>
      </c>
      <c r="I1046" s="16">
        <f t="shared" si="202"/>
        <v>59.787115292494526</v>
      </c>
      <c r="J1046" s="13">
        <f t="shared" si="196"/>
        <v>57.271258335835526</v>
      </c>
      <c r="K1046" s="13">
        <f t="shared" si="197"/>
        <v>2.5158569566590003</v>
      </c>
      <c r="L1046" s="13">
        <f t="shared" si="198"/>
        <v>0</v>
      </c>
      <c r="M1046" s="13">
        <f t="shared" si="203"/>
        <v>1.7298193258186241</v>
      </c>
      <c r="N1046" s="13">
        <f t="shared" si="199"/>
        <v>1.072487982007547</v>
      </c>
      <c r="O1046" s="13">
        <f t="shared" si="200"/>
        <v>3.640344340581275</v>
      </c>
      <c r="Q1046">
        <v>19.265172283403071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16.544298228797398</v>
      </c>
      <c r="G1047" s="13">
        <f t="shared" si="194"/>
        <v>0</v>
      </c>
      <c r="H1047" s="13">
        <f t="shared" si="195"/>
        <v>16.544298228797398</v>
      </c>
      <c r="I1047" s="16">
        <f t="shared" si="202"/>
        <v>19.060155185456399</v>
      </c>
      <c r="J1047" s="13">
        <f t="shared" si="196"/>
        <v>19.028099271347781</v>
      </c>
      <c r="K1047" s="13">
        <f t="shared" si="197"/>
        <v>3.2055914108617856E-2</v>
      </c>
      <c r="L1047" s="13">
        <f t="shared" si="198"/>
        <v>0</v>
      </c>
      <c r="M1047" s="13">
        <f t="shared" si="203"/>
        <v>0.65733134381107705</v>
      </c>
      <c r="N1047" s="13">
        <f t="shared" si="199"/>
        <v>0.40754543316286779</v>
      </c>
      <c r="O1047" s="13">
        <f t="shared" si="200"/>
        <v>0.40754543316286779</v>
      </c>
      <c r="Q1047">
        <v>26.353033026516929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9.0461287094548677</v>
      </c>
      <c r="G1048" s="13">
        <f t="shared" si="194"/>
        <v>0</v>
      </c>
      <c r="H1048" s="13">
        <f t="shared" si="195"/>
        <v>9.0461287094548677</v>
      </c>
      <c r="I1048" s="16">
        <f t="shared" si="202"/>
        <v>9.0781846235634855</v>
      </c>
      <c r="J1048" s="13">
        <f t="shared" si="196"/>
        <v>9.0752968718227454</v>
      </c>
      <c r="K1048" s="13">
        <f t="shared" si="197"/>
        <v>2.8877517407401854E-3</v>
      </c>
      <c r="L1048" s="13">
        <f t="shared" si="198"/>
        <v>0</v>
      </c>
      <c r="M1048" s="13">
        <f t="shared" si="203"/>
        <v>0.24978591064820926</v>
      </c>
      <c r="N1048" s="13">
        <f t="shared" si="199"/>
        <v>0.15486726460188974</v>
      </c>
      <c r="O1048" s="13">
        <f t="shared" si="200"/>
        <v>0.15486726460188974</v>
      </c>
      <c r="Q1048">
        <v>27.69403687096775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16.024506273171578</v>
      </c>
      <c r="G1049" s="13">
        <f t="shared" si="194"/>
        <v>0</v>
      </c>
      <c r="H1049" s="13">
        <f t="shared" si="195"/>
        <v>16.024506273171578</v>
      </c>
      <c r="I1049" s="16">
        <f t="shared" si="202"/>
        <v>16.027394024912319</v>
      </c>
      <c r="J1049" s="13">
        <f t="shared" si="196"/>
        <v>16.010158089449817</v>
      </c>
      <c r="K1049" s="13">
        <f t="shared" si="197"/>
        <v>1.7235935462501573E-2</v>
      </c>
      <c r="L1049" s="13">
        <f t="shared" si="198"/>
        <v>0</v>
      </c>
      <c r="M1049" s="13">
        <f t="shared" si="203"/>
        <v>9.4918646046319527E-2</v>
      </c>
      <c r="N1049" s="13">
        <f t="shared" si="199"/>
        <v>5.8849560548718108E-2</v>
      </c>
      <c r="O1049" s="13">
        <f t="shared" si="200"/>
        <v>5.8849560548718108E-2</v>
      </c>
      <c r="Q1049">
        <v>27.091386403730819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3.7522231114674631</v>
      </c>
      <c r="G1050" s="13">
        <f t="shared" si="194"/>
        <v>0</v>
      </c>
      <c r="H1050" s="13">
        <f t="shared" si="195"/>
        <v>3.7522231114674631</v>
      </c>
      <c r="I1050" s="16">
        <f t="shared" si="202"/>
        <v>3.7694590469299647</v>
      </c>
      <c r="J1050" s="13">
        <f t="shared" si="196"/>
        <v>3.7690989619573063</v>
      </c>
      <c r="K1050" s="13">
        <f t="shared" si="197"/>
        <v>3.6008497265838102E-4</v>
      </c>
      <c r="L1050" s="13">
        <f t="shared" si="198"/>
        <v>0</v>
      </c>
      <c r="M1050" s="13">
        <f t="shared" si="203"/>
        <v>3.6069085497601419E-2</v>
      </c>
      <c r="N1050" s="13">
        <f t="shared" si="199"/>
        <v>2.236283300851288E-2</v>
      </c>
      <c r="O1050" s="13">
        <f t="shared" si="200"/>
        <v>2.236283300851288E-2</v>
      </c>
      <c r="Q1050">
        <v>23.688531679742269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2.926787462029794</v>
      </c>
      <c r="G1051" s="13">
        <f t="shared" si="194"/>
        <v>0</v>
      </c>
      <c r="H1051" s="13">
        <f t="shared" si="195"/>
        <v>2.926787462029794</v>
      </c>
      <c r="I1051" s="16">
        <f t="shared" si="202"/>
        <v>2.9271475470024524</v>
      </c>
      <c r="J1051" s="13">
        <f t="shared" si="196"/>
        <v>2.9269758883519694</v>
      </c>
      <c r="K1051" s="13">
        <f t="shared" si="197"/>
        <v>1.7165865048296425E-4</v>
      </c>
      <c r="L1051" s="13">
        <f t="shared" si="198"/>
        <v>0</v>
      </c>
      <c r="M1051" s="13">
        <f t="shared" si="203"/>
        <v>1.3706252489088539E-2</v>
      </c>
      <c r="N1051" s="13">
        <f t="shared" si="199"/>
        <v>8.4978765432348943E-3</v>
      </c>
      <c r="O1051" s="13">
        <f t="shared" si="200"/>
        <v>8.4978765432348943E-3</v>
      </c>
      <c r="Q1051">
        <v>23.561497679485981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134.11954139766229</v>
      </c>
      <c r="G1052" s="13">
        <f t="shared" si="194"/>
        <v>15.810666818087318</v>
      </c>
      <c r="H1052" s="13">
        <f t="shared" si="195"/>
        <v>118.30887457957498</v>
      </c>
      <c r="I1052" s="16">
        <f t="shared" si="202"/>
        <v>118.30904623822546</v>
      </c>
      <c r="J1052" s="13">
        <f t="shared" si="196"/>
        <v>95.298255372594539</v>
      </c>
      <c r="K1052" s="13">
        <f t="shared" si="197"/>
        <v>23.010790865630923</v>
      </c>
      <c r="L1052" s="13">
        <f t="shared" si="198"/>
        <v>3.6057231186443377</v>
      </c>
      <c r="M1052" s="13">
        <f t="shared" si="203"/>
        <v>3.6109314945901914</v>
      </c>
      <c r="N1052" s="13">
        <f t="shared" si="199"/>
        <v>2.2387775266459187</v>
      </c>
      <c r="O1052" s="13">
        <f t="shared" si="200"/>
        <v>18.049444344733239</v>
      </c>
      <c r="Q1052">
        <v>16.208656826370991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16.515340322970111</v>
      </c>
      <c r="G1053" s="13">
        <f t="shared" si="194"/>
        <v>0</v>
      </c>
      <c r="H1053" s="13">
        <f t="shared" si="195"/>
        <v>16.515340322970111</v>
      </c>
      <c r="I1053" s="16">
        <f t="shared" si="202"/>
        <v>35.9204080699567</v>
      </c>
      <c r="J1053" s="13">
        <f t="shared" si="196"/>
        <v>34.700048458365551</v>
      </c>
      <c r="K1053" s="13">
        <f t="shared" si="197"/>
        <v>1.2203596115911495</v>
      </c>
      <c r="L1053" s="13">
        <f t="shared" si="198"/>
        <v>0</v>
      </c>
      <c r="M1053" s="13">
        <f t="shared" si="203"/>
        <v>1.3721539679442727</v>
      </c>
      <c r="N1053" s="13">
        <f t="shared" si="199"/>
        <v>0.85073546012544909</v>
      </c>
      <c r="O1053" s="13">
        <f t="shared" si="200"/>
        <v>0.85073546012544909</v>
      </c>
      <c r="Q1053">
        <v>13.61467905828381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16.825681061786209</v>
      </c>
      <c r="G1054" s="13">
        <f t="shared" si="194"/>
        <v>0</v>
      </c>
      <c r="H1054" s="13">
        <f t="shared" si="195"/>
        <v>16.825681061786209</v>
      </c>
      <c r="I1054" s="16">
        <f t="shared" si="202"/>
        <v>18.046040673377359</v>
      </c>
      <c r="J1054" s="13">
        <f t="shared" si="196"/>
        <v>17.909077207642433</v>
      </c>
      <c r="K1054" s="13">
        <f t="shared" si="197"/>
        <v>0.1369634657349259</v>
      </c>
      <c r="L1054" s="13">
        <f t="shared" si="198"/>
        <v>0</v>
      </c>
      <c r="M1054" s="13">
        <f t="shared" si="203"/>
        <v>0.5214185078188236</v>
      </c>
      <c r="N1054" s="13">
        <f t="shared" si="199"/>
        <v>0.32327947484767061</v>
      </c>
      <c r="O1054" s="13">
        <f t="shared" si="200"/>
        <v>0.32327947484767061</v>
      </c>
      <c r="Q1054">
        <v>14.789376183391999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8.1680468197078664</v>
      </c>
      <c r="G1055" s="13">
        <f t="shared" si="194"/>
        <v>0</v>
      </c>
      <c r="H1055" s="13">
        <f t="shared" si="195"/>
        <v>8.1680468197078664</v>
      </c>
      <c r="I1055" s="16">
        <f t="shared" si="202"/>
        <v>8.3050102854427923</v>
      </c>
      <c r="J1055" s="13">
        <f t="shared" si="196"/>
        <v>8.2878634351199523</v>
      </c>
      <c r="K1055" s="13">
        <f t="shared" si="197"/>
        <v>1.7146850322840024E-2</v>
      </c>
      <c r="L1055" s="13">
        <f t="shared" si="198"/>
        <v>0</v>
      </c>
      <c r="M1055" s="13">
        <f t="shared" si="203"/>
        <v>0.19813903297115298</v>
      </c>
      <c r="N1055" s="13">
        <f t="shared" si="199"/>
        <v>0.12284620044211485</v>
      </c>
      <c r="O1055" s="13">
        <f t="shared" si="200"/>
        <v>0.12284620044211485</v>
      </c>
      <c r="Q1055">
        <v>13.037227951612911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101.4353159971872</v>
      </c>
      <c r="G1056" s="13">
        <f t="shared" si="194"/>
        <v>10.340415793060446</v>
      </c>
      <c r="H1056" s="13">
        <f t="shared" si="195"/>
        <v>91.094900204126759</v>
      </c>
      <c r="I1056" s="16">
        <f t="shared" si="202"/>
        <v>91.112047054449604</v>
      </c>
      <c r="J1056" s="13">
        <f t="shared" si="196"/>
        <v>76.077321273287325</v>
      </c>
      <c r="K1056" s="13">
        <f t="shared" si="197"/>
        <v>15.03472578116228</v>
      </c>
      <c r="L1056" s="13">
        <f t="shared" si="198"/>
        <v>0</v>
      </c>
      <c r="M1056" s="13">
        <f t="shared" si="203"/>
        <v>7.5292832529038137E-2</v>
      </c>
      <c r="N1056" s="13">
        <f t="shared" si="199"/>
        <v>4.6681556168003645E-2</v>
      </c>
      <c r="O1056" s="13">
        <f t="shared" si="200"/>
        <v>10.38709734922845</v>
      </c>
      <c r="Q1056">
        <v>14.03900239546628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79.609079570288245</v>
      </c>
      <c r="G1057" s="13">
        <f t="shared" si="194"/>
        <v>6.6874305769877598</v>
      </c>
      <c r="H1057" s="13">
        <f t="shared" si="195"/>
        <v>72.921648993300479</v>
      </c>
      <c r="I1057" s="16">
        <f t="shared" si="202"/>
        <v>87.956374774462759</v>
      </c>
      <c r="J1057" s="13">
        <f t="shared" si="196"/>
        <v>77.157245372056622</v>
      </c>
      <c r="K1057" s="13">
        <f t="shared" si="197"/>
        <v>10.799129402406138</v>
      </c>
      <c r="L1057" s="13">
        <f t="shared" si="198"/>
        <v>0</v>
      </c>
      <c r="M1057" s="13">
        <f t="shared" si="203"/>
        <v>2.8611276361034492E-2</v>
      </c>
      <c r="N1057" s="13">
        <f t="shared" si="199"/>
        <v>1.7738991343841385E-2</v>
      </c>
      <c r="O1057" s="13">
        <f t="shared" si="200"/>
        <v>6.705169568331601</v>
      </c>
      <c r="Q1057">
        <v>16.199765764221031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1.08887777143501</v>
      </c>
      <c r="G1058" s="13">
        <f t="shared" si="194"/>
        <v>0</v>
      </c>
      <c r="H1058" s="13">
        <f t="shared" si="195"/>
        <v>1.08887777143501</v>
      </c>
      <c r="I1058" s="16">
        <f t="shared" si="202"/>
        <v>11.888007173841148</v>
      </c>
      <c r="J1058" s="13">
        <f t="shared" si="196"/>
        <v>11.874213919837073</v>
      </c>
      <c r="K1058" s="13">
        <f t="shared" si="197"/>
        <v>1.3793254004074385E-2</v>
      </c>
      <c r="L1058" s="13">
        <f t="shared" si="198"/>
        <v>0</v>
      </c>
      <c r="M1058" s="13">
        <f t="shared" si="203"/>
        <v>1.0872285017193107E-2</v>
      </c>
      <c r="N1058" s="13">
        <f t="shared" si="199"/>
        <v>6.7408167106597265E-3</v>
      </c>
      <c r="O1058" s="13">
        <f t="shared" si="200"/>
        <v>6.7408167106597265E-3</v>
      </c>
      <c r="Q1058">
        <v>22.25710442252436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16.967878709567721</v>
      </c>
      <c r="G1059" s="13">
        <f t="shared" si="194"/>
        <v>0</v>
      </c>
      <c r="H1059" s="13">
        <f t="shared" si="195"/>
        <v>16.967878709567721</v>
      </c>
      <c r="I1059" s="16">
        <f t="shared" si="202"/>
        <v>16.981671963571795</v>
      </c>
      <c r="J1059" s="13">
        <f t="shared" si="196"/>
        <v>16.942040301300029</v>
      </c>
      <c r="K1059" s="13">
        <f t="shared" si="197"/>
        <v>3.9631662271766288E-2</v>
      </c>
      <c r="L1059" s="13">
        <f t="shared" si="198"/>
        <v>0</v>
      </c>
      <c r="M1059" s="13">
        <f t="shared" si="203"/>
        <v>4.1314683065333804E-3</v>
      </c>
      <c r="N1059" s="13">
        <f t="shared" si="199"/>
        <v>2.5615103500506958E-3</v>
      </c>
      <c r="O1059" s="13">
        <f t="shared" si="200"/>
        <v>2.5615103500506958E-3</v>
      </c>
      <c r="Q1059">
        <v>22.346430175355479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44.215820080284338</v>
      </c>
      <c r="G1060" s="13">
        <f t="shared" si="194"/>
        <v>0.76377744976934037</v>
      </c>
      <c r="H1060" s="13">
        <f t="shared" si="195"/>
        <v>43.452042630514995</v>
      </c>
      <c r="I1060" s="16">
        <f t="shared" si="202"/>
        <v>43.491674292786762</v>
      </c>
      <c r="J1060" s="13">
        <f t="shared" si="196"/>
        <v>43.1788219790567</v>
      </c>
      <c r="K1060" s="13">
        <f t="shared" si="197"/>
        <v>0.31285231373006184</v>
      </c>
      <c r="L1060" s="13">
        <f t="shared" si="198"/>
        <v>0</v>
      </c>
      <c r="M1060" s="13">
        <f t="shared" si="203"/>
        <v>1.5699579564826846E-3</v>
      </c>
      <c r="N1060" s="13">
        <f t="shared" si="199"/>
        <v>9.7337393301926442E-4</v>
      </c>
      <c r="O1060" s="13">
        <f t="shared" si="200"/>
        <v>0.76475082370235958</v>
      </c>
      <c r="Q1060">
        <v>27.726860870967752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59.255431760821921</v>
      </c>
      <c r="G1061" s="13">
        <f t="shared" si="194"/>
        <v>3.2809076617728037</v>
      </c>
      <c r="H1061" s="13">
        <f t="shared" si="195"/>
        <v>55.97452409904912</v>
      </c>
      <c r="I1061" s="16">
        <f t="shared" si="202"/>
        <v>56.287376412779182</v>
      </c>
      <c r="J1061" s="13">
        <f t="shared" si="196"/>
        <v>55.586441176950991</v>
      </c>
      <c r="K1061" s="13">
        <f t="shared" si="197"/>
        <v>0.70093523582819017</v>
      </c>
      <c r="L1061" s="13">
        <f t="shared" si="198"/>
        <v>0</v>
      </c>
      <c r="M1061" s="13">
        <f t="shared" si="203"/>
        <v>5.9658402346342016E-4</v>
      </c>
      <c r="N1061" s="13">
        <f t="shared" si="199"/>
        <v>3.6988209454732047E-4</v>
      </c>
      <c r="O1061" s="13">
        <f t="shared" si="200"/>
        <v>3.2812775438673509</v>
      </c>
      <c r="Q1061">
        <v>27.426722271187511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3.478983627135936</v>
      </c>
      <c r="G1062" s="13">
        <f t="shared" si="194"/>
        <v>0</v>
      </c>
      <c r="H1062" s="13">
        <f t="shared" si="195"/>
        <v>3.478983627135936</v>
      </c>
      <c r="I1062" s="16">
        <f t="shared" si="202"/>
        <v>4.1799188629641257</v>
      </c>
      <c r="J1062" s="13">
        <f t="shared" si="196"/>
        <v>4.1793697848679345</v>
      </c>
      <c r="K1062" s="13">
        <f t="shared" si="197"/>
        <v>5.4907809619120229E-4</v>
      </c>
      <c r="L1062" s="13">
        <f t="shared" si="198"/>
        <v>0</v>
      </c>
      <c r="M1062" s="13">
        <f t="shared" si="203"/>
        <v>2.2670192891609969E-4</v>
      </c>
      <c r="N1062" s="13">
        <f t="shared" si="199"/>
        <v>1.4055519592798182E-4</v>
      </c>
      <c r="O1062" s="13">
        <f t="shared" si="200"/>
        <v>1.4055519592798182E-4</v>
      </c>
      <c r="Q1062">
        <v>22.892343246471128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3.9595669544539849</v>
      </c>
      <c r="G1063" s="13">
        <f t="shared" si="194"/>
        <v>0</v>
      </c>
      <c r="H1063" s="13">
        <f t="shared" si="195"/>
        <v>3.9595669544539849</v>
      </c>
      <c r="I1063" s="16">
        <f t="shared" si="202"/>
        <v>3.9601160325501761</v>
      </c>
      <c r="J1063" s="13">
        <f t="shared" si="196"/>
        <v>3.9596406576325762</v>
      </c>
      <c r="K1063" s="13">
        <f t="shared" si="197"/>
        <v>4.7537491759985784E-4</v>
      </c>
      <c r="L1063" s="13">
        <f t="shared" si="198"/>
        <v>0</v>
      </c>
      <c r="M1063" s="13">
        <f t="shared" si="203"/>
        <v>8.6146732988117873E-5</v>
      </c>
      <c r="N1063" s="13">
        <f t="shared" si="199"/>
        <v>5.3410974452633078E-5</v>
      </c>
      <c r="O1063" s="13">
        <f t="shared" si="200"/>
        <v>5.3410974452633078E-5</v>
      </c>
      <c r="Q1063">
        <v>22.765195606672229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32.002844085754951</v>
      </c>
      <c r="G1064" s="13">
        <f t="shared" si="194"/>
        <v>0</v>
      </c>
      <c r="H1064" s="13">
        <f t="shared" si="195"/>
        <v>32.002844085754951</v>
      </c>
      <c r="I1064" s="16">
        <f t="shared" si="202"/>
        <v>32.00331946067255</v>
      </c>
      <c r="J1064" s="13">
        <f t="shared" si="196"/>
        <v>31.4907223624433</v>
      </c>
      <c r="K1064" s="13">
        <f t="shared" si="197"/>
        <v>0.51259709822925004</v>
      </c>
      <c r="L1064" s="13">
        <f t="shared" si="198"/>
        <v>0</v>
      </c>
      <c r="M1064" s="13">
        <f t="shared" si="203"/>
        <v>3.2735758535484794E-5</v>
      </c>
      <c r="N1064" s="13">
        <f t="shared" si="199"/>
        <v>2.0296170292000573E-5</v>
      </c>
      <c r="O1064" s="13">
        <f t="shared" si="200"/>
        <v>2.0296170292000573E-5</v>
      </c>
      <c r="Q1064">
        <v>17.543449472249989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74.591347189221921</v>
      </c>
      <c r="G1065" s="13">
        <f t="shared" si="194"/>
        <v>5.8476292549579707</v>
      </c>
      <c r="H1065" s="13">
        <f t="shared" si="195"/>
        <v>68.743717934263955</v>
      </c>
      <c r="I1065" s="16">
        <f t="shared" si="202"/>
        <v>69.256315032493205</v>
      </c>
      <c r="J1065" s="13">
        <f t="shared" si="196"/>
        <v>61.792335912818253</v>
      </c>
      <c r="K1065" s="13">
        <f t="shared" si="197"/>
        <v>7.4639791196749528</v>
      </c>
      <c r="L1065" s="13">
        <f t="shared" si="198"/>
        <v>0</v>
      </c>
      <c r="M1065" s="13">
        <f t="shared" si="203"/>
        <v>1.2439588243484221E-5</v>
      </c>
      <c r="N1065" s="13">
        <f t="shared" si="199"/>
        <v>7.7125447109602161E-6</v>
      </c>
      <c r="O1065" s="13">
        <f t="shared" si="200"/>
        <v>5.847636967502682</v>
      </c>
      <c r="Q1065">
        <v>13.88947226381061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59.259989332069708</v>
      </c>
      <c r="G1066" s="13">
        <f t="shared" si="194"/>
        <v>3.2816704474433944</v>
      </c>
      <c r="H1066" s="13">
        <f t="shared" si="195"/>
        <v>55.978318884626312</v>
      </c>
      <c r="I1066" s="16">
        <f t="shared" si="202"/>
        <v>63.442298004301264</v>
      </c>
      <c r="J1066" s="13">
        <f t="shared" si="196"/>
        <v>57.168108829074193</v>
      </c>
      <c r="K1066" s="13">
        <f t="shared" si="197"/>
        <v>6.2741891752270718</v>
      </c>
      <c r="L1066" s="13">
        <f t="shared" si="198"/>
        <v>0</v>
      </c>
      <c r="M1066" s="13">
        <f t="shared" si="203"/>
        <v>4.7270435325240048E-6</v>
      </c>
      <c r="N1066" s="13">
        <f t="shared" si="199"/>
        <v>2.9307669901648829E-6</v>
      </c>
      <c r="O1066" s="13">
        <f t="shared" si="200"/>
        <v>3.2816733782103844</v>
      </c>
      <c r="Q1066">
        <v>13.350291651612901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71.844443562545237</v>
      </c>
      <c r="G1067" s="13">
        <f t="shared" si="194"/>
        <v>5.3878890532134394</v>
      </c>
      <c r="H1067" s="13">
        <f t="shared" si="195"/>
        <v>66.456554509331795</v>
      </c>
      <c r="I1067" s="16">
        <f t="shared" si="202"/>
        <v>72.73074368455886</v>
      </c>
      <c r="J1067" s="13">
        <f t="shared" si="196"/>
        <v>65.076515435375725</v>
      </c>
      <c r="K1067" s="13">
        <f t="shared" si="197"/>
        <v>7.6542282491831344</v>
      </c>
      <c r="L1067" s="13">
        <f t="shared" si="198"/>
        <v>0</v>
      </c>
      <c r="M1067" s="13">
        <f t="shared" si="203"/>
        <v>1.7962765423591219E-6</v>
      </c>
      <c r="N1067" s="13">
        <f t="shared" si="199"/>
        <v>1.1136914562626555E-6</v>
      </c>
      <c r="O1067" s="13">
        <f t="shared" si="200"/>
        <v>5.3878901669048958</v>
      </c>
      <c r="Q1067">
        <v>14.79875347087515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95.249440304894293</v>
      </c>
      <c r="G1068" s="13">
        <f t="shared" si="194"/>
        <v>9.3051061771268149</v>
      </c>
      <c r="H1068" s="13">
        <f t="shared" si="195"/>
        <v>85.944334127767476</v>
      </c>
      <c r="I1068" s="16">
        <f t="shared" si="202"/>
        <v>93.598562376950611</v>
      </c>
      <c r="J1068" s="13">
        <f t="shared" si="196"/>
        <v>81.595429028219868</v>
      </c>
      <c r="K1068" s="13">
        <f t="shared" si="197"/>
        <v>12.003133348730742</v>
      </c>
      <c r="L1068" s="13">
        <f t="shared" si="198"/>
        <v>0</v>
      </c>
      <c r="M1068" s="13">
        <f t="shared" si="203"/>
        <v>6.825850860964664E-7</v>
      </c>
      <c r="N1068" s="13">
        <f t="shared" si="199"/>
        <v>4.2320275337980916E-7</v>
      </c>
      <c r="O1068" s="13">
        <f t="shared" si="200"/>
        <v>9.3051066003295677</v>
      </c>
      <c r="Q1068">
        <v>16.706902639728131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7.9008799314941598</v>
      </c>
      <c r="G1069" s="13">
        <f t="shared" si="194"/>
        <v>0</v>
      </c>
      <c r="H1069" s="13">
        <f t="shared" si="195"/>
        <v>7.9008799314941598</v>
      </c>
      <c r="I1069" s="16">
        <f t="shared" si="202"/>
        <v>19.904013280224902</v>
      </c>
      <c r="J1069" s="13">
        <f t="shared" si="196"/>
        <v>19.779828046020032</v>
      </c>
      <c r="K1069" s="13">
        <f t="shared" si="197"/>
        <v>0.12418523420486949</v>
      </c>
      <c r="L1069" s="13">
        <f t="shared" si="198"/>
        <v>0</v>
      </c>
      <c r="M1069" s="13">
        <f t="shared" si="203"/>
        <v>2.5938233271665724E-7</v>
      </c>
      <c r="N1069" s="13">
        <f t="shared" si="199"/>
        <v>1.6081704628432748E-7</v>
      </c>
      <c r="O1069" s="13">
        <f t="shared" si="200"/>
        <v>1.6081704628432748E-7</v>
      </c>
      <c r="Q1069">
        <v>17.59886130949597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5.1637810357534937</v>
      </c>
      <c r="G1070" s="13">
        <f t="shared" si="194"/>
        <v>0</v>
      </c>
      <c r="H1070" s="13">
        <f t="shared" si="195"/>
        <v>5.1637810357534937</v>
      </c>
      <c r="I1070" s="16">
        <f t="shared" si="202"/>
        <v>5.2879662699583632</v>
      </c>
      <c r="J1070" s="13">
        <f t="shared" si="196"/>
        <v>5.286983358491133</v>
      </c>
      <c r="K1070" s="13">
        <f t="shared" si="197"/>
        <v>9.829114672301742E-4</v>
      </c>
      <c r="L1070" s="13">
        <f t="shared" si="198"/>
        <v>0</v>
      </c>
      <c r="M1070" s="13">
        <f t="shared" si="203"/>
        <v>9.856528643232976E-8</v>
      </c>
      <c r="N1070" s="13">
        <f t="shared" si="199"/>
        <v>6.111047758804445E-8</v>
      </c>
      <c r="O1070" s="13">
        <f t="shared" si="200"/>
        <v>6.111047758804445E-8</v>
      </c>
      <c r="Q1070">
        <v>23.768350453622869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68.70858533296969</v>
      </c>
      <c r="G1071" s="13">
        <f t="shared" si="194"/>
        <v>4.8630508022073364</v>
      </c>
      <c r="H1071" s="13">
        <f t="shared" si="195"/>
        <v>63.84553453076235</v>
      </c>
      <c r="I1071" s="16">
        <f t="shared" si="202"/>
        <v>63.846517442229583</v>
      </c>
      <c r="J1071" s="13">
        <f t="shared" si="196"/>
        <v>62.021399589405767</v>
      </c>
      <c r="K1071" s="13">
        <f t="shared" si="197"/>
        <v>1.8251178528238157</v>
      </c>
      <c r="L1071" s="13">
        <f t="shared" si="198"/>
        <v>0</v>
      </c>
      <c r="M1071" s="13">
        <f t="shared" si="203"/>
        <v>3.745480884428531E-8</v>
      </c>
      <c r="N1071" s="13">
        <f t="shared" si="199"/>
        <v>2.3221981483456891E-8</v>
      </c>
      <c r="O1071" s="13">
        <f t="shared" si="200"/>
        <v>4.8630508254293181</v>
      </c>
      <c r="Q1071">
        <v>23.078865114852409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19.374867420284321</v>
      </c>
      <c r="G1072" s="13">
        <f t="shared" si="194"/>
        <v>0</v>
      </c>
      <c r="H1072" s="13">
        <f t="shared" si="195"/>
        <v>19.374867420284321</v>
      </c>
      <c r="I1072" s="16">
        <f t="shared" si="202"/>
        <v>21.199985273108137</v>
      </c>
      <c r="J1072" s="13">
        <f t="shared" si="196"/>
        <v>21.167277469096682</v>
      </c>
      <c r="K1072" s="13">
        <f t="shared" si="197"/>
        <v>3.2707804011455011E-2</v>
      </c>
      <c r="L1072" s="13">
        <f t="shared" si="198"/>
        <v>0</v>
      </c>
      <c r="M1072" s="13">
        <f t="shared" si="203"/>
        <v>1.4232827360828419E-8</v>
      </c>
      <c r="N1072" s="13">
        <f t="shared" si="199"/>
        <v>8.8243529637136199E-9</v>
      </c>
      <c r="O1072" s="13">
        <f t="shared" si="200"/>
        <v>8.8243529637136199E-9</v>
      </c>
      <c r="Q1072">
        <v>28.543753870967748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34.446869879102969</v>
      </c>
      <c r="G1073" s="13">
        <f t="shared" si="194"/>
        <v>0</v>
      </c>
      <c r="H1073" s="13">
        <f t="shared" si="195"/>
        <v>34.446869879102969</v>
      </c>
      <c r="I1073" s="16">
        <f t="shared" si="202"/>
        <v>34.479577683114428</v>
      </c>
      <c r="J1073" s="13">
        <f t="shared" si="196"/>
        <v>34.284263044562714</v>
      </c>
      <c r="K1073" s="13">
        <f t="shared" si="197"/>
        <v>0.19531463855171438</v>
      </c>
      <c r="L1073" s="13">
        <f t="shared" si="198"/>
        <v>0</v>
      </c>
      <c r="M1073" s="13">
        <f t="shared" si="203"/>
        <v>5.4084743971147992E-9</v>
      </c>
      <c r="N1073" s="13">
        <f t="shared" si="199"/>
        <v>3.3532541262111755E-9</v>
      </c>
      <c r="O1073" s="13">
        <f t="shared" si="200"/>
        <v>3.3532541262111755E-9</v>
      </c>
      <c r="Q1073">
        <v>26.100646787826062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3.7183003968269381</v>
      </c>
      <c r="G1074" s="13">
        <f t="shared" si="194"/>
        <v>0</v>
      </c>
      <c r="H1074" s="13">
        <f t="shared" si="195"/>
        <v>3.7183003968269381</v>
      </c>
      <c r="I1074" s="16">
        <f t="shared" si="202"/>
        <v>3.9136150353786525</v>
      </c>
      <c r="J1074" s="13">
        <f t="shared" si="196"/>
        <v>3.9132263053911847</v>
      </c>
      <c r="K1074" s="13">
        <f t="shared" si="197"/>
        <v>3.887299874678618E-4</v>
      </c>
      <c r="L1074" s="13">
        <f t="shared" si="198"/>
        <v>0</v>
      </c>
      <c r="M1074" s="13">
        <f t="shared" si="203"/>
        <v>2.0552202709036237E-9</v>
      </c>
      <c r="N1074" s="13">
        <f t="shared" si="199"/>
        <v>1.2742365679602466E-9</v>
      </c>
      <c r="O1074" s="13">
        <f t="shared" si="200"/>
        <v>1.2742365679602466E-9</v>
      </c>
      <c r="Q1074">
        <v>23.945671308045011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32.881330700320312</v>
      </c>
      <c r="G1075" s="13">
        <f t="shared" si="194"/>
        <v>0</v>
      </c>
      <c r="H1075" s="13">
        <f t="shared" si="195"/>
        <v>32.881330700320312</v>
      </c>
      <c r="I1075" s="16">
        <f t="shared" si="202"/>
        <v>32.881719430307783</v>
      </c>
      <c r="J1075" s="13">
        <f t="shared" si="196"/>
        <v>32.446808235193728</v>
      </c>
      <c r="K1075" s="13">
        <f t="shared" si="197"/>
        <v>0.43491119511405429</v>
      </c>
      <c r="L1075" s="13">
        <f t="shared" si="198"/>
        <v>0</v>
      </c>
      <c r="M1075" s="13">
        <f t="shared" si="203"/>
        <v>7.8098370294337711E-10</v>
      </c>
      <c r="N1075" s="13">
        <f t="shared" si="199"/>
        <v>4.8420989582489384E-10</v>
      </c>
      <c r="O1075" s="13">
        <f t="shared" si="200"/>
        <v>4.8420989582489384E-10</v>
      </c>
      <c r="Q1075">
        <v>19.309867213912099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3.583698396715147</v>
      </c>
      <c r="G1076" s="13">
        <f t="shared" si="194"/>
        <v>0</v>
      </c>
      <c r="H1076" s="13">
        <f t="shared" si="195"/>
        <v>3.583698396715147</v>
      </c>
      <c r="I1076" s="16">
        <f t="shared" si="202"/>
        <v>4.0186095918292013</v>
      </c>
      <c r="J1076" s="13">
        <f t="shared" si="196"/>
        <v>4.0176835738601877</v>
      </c>
      <c r="K1076" s="13">
        <f t="shared" si="197"/>
        <v>9.2601796901359279E-4</v>
      </c>
      <c r="L1076" s="13">
        <f t="shared" si="198"/>
        <v>0</v>
      </c>
      <c r="M1076" s="13">
        <f t="shared" si="203"/>
        <v>2.9677380711848326E-10</v>
      </c>
      <c r="N1076" s="13">
        <f t="shared" si="199"/>
        <v>1.8399976041345961E-10</v>
      </c>
      <c r="O1076" s="13">
        <f t="shared" si="200"/>
        <v>1.8399976041345961E-10</v>
      </c>
      <c r="Q1076">
        <v>18.361215907547479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40.514255820438763</v>
      </c>
      <c r="G1077" s="13">
        <f t="shared" si="194"/>
        <v>0.14425884596211139</v>
      </c>
      <c r="H1077" s="13">
        <f t="shared" si="195"/>
        <v>40.369996974476649</v>
      </c>
      <c r="I1077" s="16">
        <f t="shared" si="202"/>
        <v>40.370922992445664</v>
      </c>
      <c r="J1077" s="13">
        <f t="shared" si="196"/>
        <v>38.574085679881371</v>
      </c>
      <c r="K1077" s="13">
        <f t="shared" si="197"/>
        <v>1.7968373125642927</v>
      </c>
      <c r="L1077" s="13">
        <f t="shared" si="198"/>
        <v>0</v>
      </c>
      <c r="M1077" s="13">
        <f t="shared" si="203"/>
        <v>1.1277404670502365E-10</v>
      </c>
      <c r="N1077" s="13">
        <f t="shared" si="199"/>
        <v>6.9919908957114661E-11</v>
      </c>
      <c r="O1077" s="13">
        <f t="shared" si="200"/>
        <v>0.14425884603203129</v>
      </c>
      <c r="Q1077">
        <v>13.2291529516129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5.8826081278185818</v>
      </c>
      <c r="G1078" s="13">
        <f t="shared" si="194"/>
        <v>0</v>
      </c>
      <c r="H1078" s="13">
        <f t="shared" si="195"/>
        <v>5.8826081278185818</v>
      </c>
      <c r="I1078" s="16">
        <f t="shared" si="202"/>
        <v>7.6794454403828745</v>
      </c>
      <c r="J1078" s="13">
        <f t="shared" si="196"/>
        <v>7.6671317639975056</v>
      </c>
      <c r="K1078" s="13">
        <f t="shared" si="197"/>
        <v>1.2313676385368844E-2</v>
      </c>
      <c r="L1078" s="13">
        <f t="shared" si="198"/>
        <v>0</v>
      </c>
      <c r="M1078" s="13">
        <f t="shared" si="203"/>
        <v>4.2854137747908989E-11</v>
      </c>
      <c r="N1078" s="13">
        <f t="shared" si="199"/>
        <v>2.6569565403703575E-11</v>
      </c>
      <c r="O1078" s="13">
        <f t="shared" si="200"/>
        <v>2.6569565403703575E-11</v>
      </c>
      <c r="Q1078">
        <v>13.74166400552793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59.241167028863373</v>
      </c>
      <c r="G1079" s="13">
        <f t="shared" si="194"/>
        <v>3.2785202206246082</v>
      </c>
      <c r="H1079" s="13">
        <f t="shared" si="195"/>
        <v>55.962646808238766</v>
      </c>
      <c r="I1079" s="16">
        <f t="shared" si="202"/>
        <v>55.974960484624134</v>
      </c>
      <c r="J1079" s="13">
        <f t="shared" si="196"/>
        <v>52.927583658622922</v>
      </c>
      <c r="K1079" s="13">
        <f t="shared" si="197"/>
        <v>3.0473768260012122</v>
      </c>
      <c r="L1079" s="13">
        <f t="shared" si="198"/>
        <v>0</v>
      </c>
      <c r="M1079" s="13">
        <f t="shared" si="203"/>
        <v>1.6284572344205415E-11</v>
      </c>
      <c r="N1079" s="13">
        <f t="shared" si="199"/>
        <v>1.0096434853407357E-11</v>
      </c>
      <c r="O1079" s="13">
        <f t="shared" si="200"/>
        <v>3.2785202206347046</v>
      </c>
      <c r="Q1079">
        <v>16.36826437855829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73.299203476470581</v>
      </c>
      <c r="G1080" s="13">
        <f t="shared" si="194"/>
        <v>5.6313674227574957</v>
      </c>
      <c r="H1080" s="13">
        <f t="shared" si="195"/>
        <v>67.667836053713089</v>
      </c>
      <c r="I1080" s="16">
        <f t="shared" si="202"/>
        <v>70.715212879714301</v>
      </c>
      <c r="J1080" s="13">
        <f t="shared" si="196"/>
        <v>61.628052209478774</v>
      </c>
      <c r="K1080" s="13">
        <f t="shared" si="197"/>
        <v>9.0871606702355265</v>
      </c>
      <c r="L1080" s="13">
        <f t="shared" si="198"/>
        <v>0</v>
      </c>
      <c r="M1080" s="13">
        <f t="shared" si="203"/>
        <v>6.1881374907980576E-12</v>
      </c>
      <c r="N1080" s="13">
        <f t="shared" si="199"/>
        <v>3.8366452442947959E-12</v>
      </c>
      <c r="O1080" s="13">
        <f t="shared" si="200"/>
        <v>5.6313674227613326</v>
      </c>
      <c r="Q1080">
        <v>12.65009778323285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104.970653566881</v>
      </c>
      <c r="G1081" s="13">
        <f t="shared" si="194"/>
        <v>10.932113583889915</v>
      </c>
      <c r="H1081" s="13">
        <f t="shared" si="195"/>
        <v>94.038539982991082</v>
      </c>
      <c r="I1081" s="16">
        <f t="shared" si="202"/>
        <v>103.1257006532266</v>
      </c>
      <c r="J1081" s="13">
        <f t="shared" si="196"/>
        <v>82.498158517438782</v>
      </c>
      <c r="K1081" s="13">
        <f t="shared" si="197"/>
        <v>20.62754213578782</v>
      </c>
      <c r="L1081" s="13">
        <f t="shared" si="198"/>
        <v>2.1542812163719383</v>
      </c>
      <c r="M1081" s="13">
        <f t="shared" si="203"/>
        <v>2.1542812163742897</v>
      </c>
      <c r="N1081" s="13">
        <f t="shared" si="199"/>
        <v>1.3356543541520596</v>
      </c>
      <c r="O1081" s="13">
        <f t="shared" si="200"/>
        <v>12.267767938041974</v>
      </c>
      <c r="Q1081">
        <v>13.95875413638333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31.018337814646141</v>
      </c>
      <c r="G1082" s="13">
        <f t="shared" si="194"/>
        <v>0</v>
      </c>
      <c r="H1082" s="13">
        <f t="shared" si="195"/>
        <v>31.018337814646141</v>
      </c>
      <c r="I1082" s="16">
        <f t="shared" si="202"/>
        <v>49.491598734062023</v>
      </c>
      <c r="J1082" s="13">
        <f t="shared" si="196"/>
        <v>48.683626630620729</v>
      </c>
      <c r="K1082" s="13">
        <f t="shared" si="197"/>
        <v>0.80797210344129411</v>
      </c>
      <c r="L1082" s="13">
        <f t="shared" si="198"/>
        <v>0</v>
      </c>
      <c r="M1082" s="13">
        <f t="shared" si="203"/>
        <v>0.81862686222223013</v>
      </c>
      <c r="N1082" s="13">
        <f t="shared" si="199"/>
        <v>0.50754865457778264</v>
      </c>
      <c r="O1082" s="13">
        <f t="shared" si="200"/>
        <v>0.50754865457778264</v>
      </c>
      <c r="Q1082">
        <v>23.575126215861228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35.275851112888503</v>
      </c>
      <c r="G1083" s="13">
        <f t="shared" si="194"/>
        <v>0</v>
      </c>
      <c r="H1083" s="13">
        <f t="shared" si="195"/>
        <v>35.275851112888503</v>
      </c>
      <c r="I1083" s="16">
        <f t="shared" si="202"/>
        <v>36.083823216329797</v>
      </c>
      <c r="J1083" s="13">
        <f t="shared" si="196"/>
        <v>35.821187555507336</v>
      </c>
      <c r="K1083" s="13">
        <f t="shared" si="197"/>
        <v>0.26263566082246115</v>
      </c>
      <c r="L1083" s="13">
        <f t="shared" si="198"/>
        <v>0</v>
      </c>
      <c r="M1083" s="13">
        <f t="shared" si="203"/>
        <v>0.31107820764444749</v>
      </c>
      <c r="N1083" s="13">
        <f t="shared" si="199"/>
        <v>0.19286848873955745</v>
      </c>
      <c r="O1083" s="13">
        <f t="shared" si="200"/>
        <v>0.19286848873955745</v>
      </c>
      <c r="Q1083">
        <v>24.931540770124219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46.852880261452512</v>
      </c>
      <c r="G1084" s="13">
        <f t="shared" si="194"/>
        <v>1.2051335162613757</v>
      </c>
      <c r="H1084" s="13">
        <f t="shared" si="195"/>
        <v>45.647746745191135</v>
      </c>
      <c r="I1084" s="16">
        <f t="shared" si="202"/>
        <v>45.910382406013596</v>
      </c>
      <c r="J1084" s="13">
        <f t="shared" si="196"/>
        <v>45.556671010850494</v>
      </c>
      <c r="K1084" s="13">
        <f t="shared" si="197"/>
        <v>0.35371139516310279</v>
      </c>
      <c r="L1084" s="13">
        <f t="shared" si="198"/>
        <v>0</v>
      </c>
      <c r="M1084" s="13">
        <f t="shared" si="203"/>
        <v>0.11820971890489004</v>
      </c>
      <c r="N1084" s="13">
        <f t="shared" si="199"/>
        <v>7.3290025721031826E-2</v>
      </c>
      <c r="O1084" s="13">
        <f t="shared" si="200"/>
        <v>1.2784235419824075</v>
      </c>
      <c r="Q1084">
        <v>28.01220187096775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30.74386383242269</v>
      </c>
      <c r="G1085" s="13">
        <f t="shared" si="194"/>
        <v>0</v>
      </c>
      <c r="H1085" s="13">
        <f t="shared" si="195"/>
        <v>30.74386383242269</v>
      </c>
      <c r="I1085" s="16">
        <f t="shared" si="202"/>
        <v>31.097575227585793</v>
      </c>
      <c r="J1085" s="13">
        <f t="shared" si="196"/>
        <v>30.980425394584003</v>
      </c>
      <c r="K1085" s="13">
        <f t="shared" si="197"/>
        <v>0.11714983300178972</v>
      </c>
      <c r="L1085" s="13">
        <f t="shared" si="198"/>
        <v>0</v>
      </c>
      <c r="M1085" s="13">
        <f t="shared" si="203"/>
        <v>4.4919693183858217E-2</v>
      </c>
      <c r="N1085" s="13">
        <f t="shared" si="199"/>
        <v>2.7850209773992093E-2</v>
      </c>
      <c r="O1085" s="13">
        <f t="shared" si="200"/>
        <v>2.7850209773992093E-2</v>
      </c>
      <c r="Q1085">
        <v>27.58850564723673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66.119294984297241</v>
      </c>
      <c r="G1086" s="13">
        <f t="shared" si="194"/>
        <v>4.4296898150532158</v>
      </c>
      <c r="H1086" s="13">
        <f t="shared" si="195"/>
        <v>61.689605169244025</v>
      </c>
      <c r="I1086" s="16">
        <f t="shared" si="202"/>
        <v>61.806755002245815</v>
      </c>
      <c r="J1086" s="13">
        <f t="shared" si="196"/>
        <v>60.401655939549556</v>
      </c>
      <c r="K1086" s="13">
        <f t="shared" si="197"/>
        <v>1.4050990626962587</v>
      </c>
      <c r="L1086" s="13">
        <f t="shared" si="198"/>
        <v>0</v>
      </c>
      <c r="M1086" s="13">
        <f t="shared" si="203"/>
        <v>1.7069483409866124E-2</v>
      </c>
      <c r="N1086" s="13">
        <f t="shared" si="199"/>
        <v>1.0583079714116997E-2</v>
      </c>
      <c r="O1086" s="13">
        <f t="shared" si="200"/>
        <v>4.4402728947673324</v>
      </c>
      <c r="Q1086">
        <v>24.313800621044049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8.6529085050107959</v>
      </c>
      <c r="G1087" s="13">
        <f t="shared" si="194"/>
        <v>0</v>
      </c>
      <c r="H1087" s="13">
        <f t="shared" si="195"/>
        <v>8.6529085050107959</v>
      </c>
      <c r="I1087" s="16">
        <f t="shared" si="202"/>
        <v>10.058007567707055</v>
      </c>
      <c r="J1087" s="13">
        <f t="shared" si="196"/>
        <v>10.050522628454383</v>
      </c>
      <c r="K1087" s="13">
        <f t="shared" si="197"/>
        <v>7.4849392526719072E-3</v>
      </c>
      <c r="L1087" s="13">
        <f t="shared" si="198"/>
        <v>0</v>
      </c>
      <c r="M1087" s="13">
        <f t="shared" si="203"/>
        <v>6.4864036957491267E-3</v>
      </c>
      <c r="N1087" s="13">
        <f t="shared" si="199"/>
        <v>4.0215702913644581E-3</v>
      </c>
      <c r="O1087" s="13">
        <f t="shared" si="200"/>
        <v>4.0215702913644581E-3</v>
      </c>
      <c r="Q1087">
        <v>23.04090328459807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4.0438194593605141</v>
      </c>
      <c r="G1088" s="13">
        <f t="shared" si="194"/>
        <v>0</v>
      </c>
      <c r="H1088" s="13">
        <f t="shared" si="195"/>
        <v>4.0438194593605141</v>
      </c>
      <c r="I1088" s="16">
        <f t="shared" si="202"/>
        <v>4.051304398613186</v>
      </c>
      <c r="J1088" s="13">
        <f t="shared" si="196"/>
        <v>4.0503834732704709</v>
      </c>
      <c r="K1088" s="13">
        <f t="shared" si="197"/>
        <v>9.2092534271515092E-4</v>
      </c>
      <c r="L1088" s="13">
        <f t="shared" si="198"/>
        <v>0</v>
      </c>
      <c r="M1088" s="13">
        <f t="shared" si="203"/>
        <v>2.4648334043846686E-3</v>
      </c>
      <c r="N1088" s="13">
        <f t="shared" si="199"/>
        <v>1.5281967107184946E-3</v>
      </c>
      <c r="O1088" s="13">
        <f t="shared" si="200"/>
        <v>1.5281967107184946E-3</v>
      </c>
      <c r="Q1088">
        <v>18.572050755459561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10.151558765750259</v>
      </c>
      <c r="G1089" s="13">
        <f t="shared" si="194"/>
        <v>0</v>
      </c>
      <c r="H1089" s="13">
        <f t="shared" si="195"/>
        <v>10.151558765750259</v>
      </c>
      <c r="I1089" s="16">
        <f t="shared" si="202"/>
        <v>10.152479691092974</v>
      </c>
      <c r="J1089" s="13">
        <f t="shared" si="196"/>
        <v>10.128845526256317</v>
      </c>
      <c r="K1089" s="13">
        <f t="shared" si="197"/>
        <v>2.363416483665759E-2</v>
      </c>
      <c r="L1089" s="13">
        <f t="shared" si="198"/>
        <v>0</v>
      </c>
      <c r="M1089" s="13">
        <f t="shared" si="203"/>
        <v>9.36636693666174E-4</v>
      </c>
      <c r="N1089" s="13">
        <f t="shared" si="199"/>
        <v>5.8071475007302786E-4</v>
      </c>
      <c r="O1089" s="13">
        <f t="shared" si="200"/>
        <v>5.8071475007302786E-4</v>
      </c>
      <c r="Q1089">
        <v>15.07196945867657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136.61227914795151</v>
      </c>
      <c r="G1090" s="13">
        <f t="shared" si="194"/>
        <v>16.2278681152441</v>
      </c>
      <c r="H1090" s="13">
        <f t="shared" si="195"/>
        <v>120.38441103270742</v>
      </c>
      <c r="I1090" s="16">
        <f t="shared" si="202"/>
        <v>120.40804519754408</v>
      </c>
      <c r="J1090" s="13">
        <f t="shared" si="196"/>
        <v>88.450102680304568</v>
      </c>
      <c r="K1090" s="13">
        <f t="shared" si="197"/>
        <v>31.957942517239516</v>
      </c>
      <c r="L1090" s="13">
        <f t="shared" si="198"/>
        <v>9.054701502862482</v>
      </c>
      <c r="M1090" s="13">
        <f t="shared" si="203"/>
        <v>9.0550574248060745</v>
      </c>
      <c r="N1090" s="13">
        <f t="shared" si="199"/>
        <v>5.6141356033797658</v>
      </c>
      <c r="O1090" s="13">
        <f t="shared" si="200"/>
        <v>21.842003718623864</v>
      </c>
      <c r="Q1090">
        <v>13.185247951612901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89.138450448118988</v>
      </c>
      <c r="G1091" s="13">
        <f t="shared" si="194"/>
        <v>8.2823299565385184</v>
      </c>
      <c r="H1091" s="13">
        <f t="shared" si="195"/>
        <v>80.856120491580469</v>
      </c>
      <c r="I1091" s="16">
        <f t="shared" si="202"/>
        <v>103.7593615059575</v>
      </c>
      <c r="J1091" s="13">
        <f t="shared" si="196"/>
        <v>83.742777602619199</v>
      </c>
      <c r="K1091" s="13">
        <f t="shared" si="197"/>
        <v>20.016583903338301</v>
      </c>
      <c r="L1091" s="13">
        <f t="shared" si="198"/>
        <v>1.7821965203805583</v>
      </c>
      <c r="M1091" s="13">
        <f t="shared" si="203"/>
        <v>5.2231183418068676</v>
      </c>
      <c r="N1091" s="13">
        <f t="shared" si="199"/>
        <v>3.2383333719202581</v>
      </c>
      <c r="O1091" s="13">
        <f t="shared" si="200"/>
        <v>11.520663328458777</v>
      </c>
      <c r="Q1091">
        <v>14.4081152103186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75.49067781847512</v>
      </c>
      <c r="G1092" s="13">
        <f t="shared" si="194"/>
        <v>5.9981472567227874</v>
      </c>
      <c r="H1092" s="13">
        <f t="shared" si="195"/>
        <v>69.492530561752332</v>
      </c>
      <c r="I1092" s="16">
        <f t="shared" si="202"/>
        <v>87.726917944710081</v>
      </c>
      <c r="J1092" s="13">
        <f t="shared" si="196"/>
        <v>77.449205937180849</v>
      </c>
      <c r="K1092" s="13">
        <f t="shared" si="197"/>
        <v>10.277712007529232</v>
      </c>
      <c r="L1092" s="13">
        <f t="shared" si="198"/>
        <v>0</v>
      </c>
      <c r="M1092" s="13">
        <f t="shared" si="203"/>
        <v>1.9847849698866096</v>
      </c>
      <c r="N1092" s="13">
        <f t="shared" si="199"/>
        <v>1.2305666813296978</v>
      </c>
      <c r="O1092" s="13">
        <f t="shared" si="200"/>
        <v>7.2287139380524854</v>
      </c>
      <c r="Q1092">
        <v>16.566063127534001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73.203123709649574</v>
      </c>
      <c r="G1093" s="13">
        <f t="shared" si="194"/>
        <v>5.6152868690195046</v>
      </c>
      <c r="H1093" s="13">
        <f t="shared" si="195"/>
        <v>67.587836840630075</v>
      </c>
      <c r="I1093" s="16">
        <f t="shared" si="202"/>
        <v>77.865548848159307</v>
      </c>
      <c r="J1093" s="13">
        <f t="shared" si="196"/>
        <v>70.950576193642263</v>
      </c>
      <c r="K1093" s="13">
        <f t="shared" si="197"/>
        <v>6.9149726545170438</v>
      </c>
      <c r="L1093" s="13">
        <f t="shared" si="198"/>
        <v>0</v>
      </c>
      <c r="M1093" s="13">
        <f t="shared" si="203"/>
        <v>0.75421828855691175</v>
      </c>
      <c r="N1093" s="13">
        <f t="shared" si="199"/>
        <v>0.46761533890528528</v>
      </c>
      <c r="O1093" s="13">
        <f t="shared" si="200"/>
        <v>6.0829022079247901</v>
      </c>
      <c r="Q1093">
        <v>17.182893362968851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53.033895068552368</v>
      </c>
      <c r="G1094" s="13">
        <f t="shared" ref="G1094:G1157" si="205">IF((F1094-$J$2)&gt;0,$I$2*(F1094-$J$2),0)</f>
        <v>2.2396295818696124</v>
      </c>
      <c r="H1094" s="13">
        <f t="shared" ref="H1094:H1157" si="206">F1094-G1094</f>
        <v>50.794265486682754</v>
      </c>
      <c r="I1094" s="16">
        <f t="shared" si="202"/>
        <v>57.709238141199798</v>
      </c>
      <c r="J1094" s="13">
        <f t="shared" ref="J1094:J1157" si="207">I1094/SQRT(1+(I1094/($K$2*(300+(25*Q1094)+0.05*(Q1094)^3)))^2)</f>
        <v>56.626623728920727</v>
      </c>
      <c r="K1094" s="13">
        <f t="shared" ref="K1094:K1157" si="208">I1094-J1094</f>
        <v>1.0826144122790708</v>
      </c>
      <c r="L1094" s="13">
        <f t="shared" ref="L1094:L1157" si="209">IF(K1094&gt;$N$2,(K1094-$N$2)/$L$2,0)</f>
        <v>0</v>
      </c>
      <c r="M1094" s="13">
        <f t="shared" si="203"/>
        <v>0.28660294965162647</v>
      </c>
      <c r="N1094" s="13">
        <f t="shared" ref="N1094:N1157" si="210">$M$2*M1094</f>
        <v>0.17769382878400841</v>
      </c>
      <c r="O1094" s="13">
        <f t="shared" ref="O1094:O1157" si="211">N1094+G1094</f>
        <v>2.417323410653621</v>
      </c>
      <c r="Q1094">
        <v>24.751139771552989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4.6625668920955583</v>
      </c>
      <c r="G1095" s="13">
        <f t="shared" si="205"/>
        <v>0</v>
      </c>
      <c r="H1095" s="13">
        <f t="shared" si="206"/>
        <v>4.6625668920955583</v>
      </c>
      <c r="I1095" s="16">
        <f t="shared" ref="I1095:I1158" si="213">H1095+K1094-L1094</f>
        <v>5.7451813043746291</v>
      </c>
      <c r="J1095" s="13">
        <f t="shared" si="207"/>
        <v>5.7440852524518391</v>
      </c>
      <c r="K1095" s="13">
        <f t="shared" si="208"/>
        <v>1.0960519227900534E-3</v>
      </c>
      <c r="L1095" s="13">
        <f t="shared" si="209"/>
        <v>0</v>
      </c>
      <c r="M1095" s="13">
        <f t="shared" ref="M1095:M1158" si="214">L1095+M1094-N1094</f>
        <v>0.10890912086761806</v>
      </c>
      <c r="N1095" s="13">
        <f t="shared" si="210"/>
        <v>6.75236549379232E-2</v>
      </c>
      <c r="O1095" s="13">
        <f t="shared" si="211"/>
        <v>6.75236549379232E-2</v>
      </c>
      <c r="Q1095">
        <v>24.7684836862894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29.628284203190169</v>
      </c>
      <c r="G1096" s="13">
        <f t="shared" si="205"/>
        <v>0</v>
      </c>
      <c r="H1096" s="13">
        <f t="shared" si="206"/>
        <v>29.628284203190169</v>
      </c>
      <c r="I1096" s="16">
        <f t="shared" si="213"/>
        <v>29.629380255112959</v>
      </c>
      <c r="J1096" s="13">
        <f t="shared" si="207"/>
        <v>29.535175253718307</v>
      </c>
      <c r="K1096" s="13">
        <f t="shared" si="208"/>
        <v>9.4205001394652044E-2</v>
      </c>
      <c r="L1096" s="13">
        <f t="shared" si="209"/>
        <v>0</v>
      </c>
      <c r="M1096" s="13">
        <f t="shared" si="214"/>
        <v>4.1385465929694859E-2</v>
      </c>
      <c r="N1096" s="13">
        <f t="shared" si="210"/>
        <v>2.5658988876410813E-2</v>
      </c>
      <c r="O1096" s="13">
        <f t="shared" si="211"/>
        <v>2.5658988876410813E-2</v>
      </c>
      <c r="Q1096">
        <v>28.130428870967751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15.32003840984987</v>
      </c>
      <c r="G1097" s="13">
        <f t="shared" si="205"/>
        <v>0</v>
      </c>
      <c r="H1097" s="13">
        <f t="shared" si="206"/>
        <v>15.32003840984987</v>
      </c>
      <c r="I1097" s="16">
        <f t="shared" si="213"/>
        <v>15.414243411244522</v>
      </c>
      <c r="J1097" s="13">
        <f t="shared" si="207"/>
        <v>15.392283347504939</v>
      </c>
      <c r="K1097" s="13">
        <f t="shared" si="208"/>
        <v>2.196006373958248E-2</v>
      </c>
      <c r="L1097" s="13">
        <f t="shared" si="209"/>
        <v>0</v>
      </c>
      <c r="M1097" s="13">
        <f t="shared" si="214"/>
        <v>1.5726477053284046E-2</v>
      </c>
      <c r="N1097" s="13">
        <f t="shared" si="210"/>
        <v>9.7504157730361092E-3</v>
      </c>
      <c r="O1097" s="13">
        <f t="shared" si="211"/>
        <v>9.7504157730361092E-3</v>
      </c>
      <c r="Q1097">
        <v>24.49201302828196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7.9032145927359343</v>
      </c>
      <c r="G1098" s="13">
        <f t="shared" si="205"/>
        <v>0</v>
      </c>
      <c r="H1098" s="13">
        <f t="shared" si="206"/>
        <v>7.9032145927359343</v>
      </c>
      <c r="I1098" s="16">
        <f t="shared" si="213"/>
        <v>7.9251746564755168</v>
      </c>
      <c r="J1098" s="13">
        <f t="shared" si="207"/>
        <v>7.9222875823292966</v>
      </c>
      <c r="K1098" s="13">
        <f t="shared" si="208"/>
        <v>2.8870741462201366E-3</v>
      </c>
      <c r="L1098" s="13">
        <f t="shared" si="209"/>
        <v>0</v>
      </c>
      <c r="M1098" s="13">
        <f t="shared" si="214"/>
        <v>5.9760612802479372E-3</v>
      </c>
      <c r="N1098" s="13">
        <f t="shared" si="210"/>
        <v>3.705157993753721E-3</v>
      </c>
      <c r="O1098" s="13">
        <f t="shared" si="211"/>
        <v>3.705157993753721E-3</v>
      </c>
      <c r="Q1098">
        <v>24.741651166867861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53.085657601050123</v>
      </c>
      <c r="G1099" s="13">
        <f t="shared" si="205"/>
        <v>2.2482929062404482</v>
      </c>
      <c r="H1099" s="13">
        <f t="shared" si="206"/>
        <v>50.837364694809672</v>
      </c>
      <c r="I1099" s="16">
        <f t="shared" si="213"/>
        <v>50.840251768955895</v>
      </c>
      <c r="J1099" s="13">
        <f t="shared" si="207"/>
        <v>49.755846681809032</v>
      </c>
      <c r="K1099" s="13">
        <f t="shared" si="208"/>
        <v>1.0844050871468625</v>
      </c>
      <c r="L1099" s="13">
        <f t="shared" si="209"/>
        <v>0</v>
      </c>
      <c r="M1099" s="13">
        <f t="shared" si="214"/>
        <v>2.2709032864942163E-3</v>
      </c>
      <c r="N1099" s="13">
        <f t="shared" si="210"/>
        <v>1.4079600376264141E-3</v>
      </c>
      <c r="O1099" s="13">
        <f t="shared" si="211"/>
        <v>2.2497008662780744</v>
      </c>
      <c r="Q1099">
        <v>22.00354292685633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30.457634431746179</v>
      </c>
      <c r="G1100" s="13">
        <f t="shared" si="205"/>
        <v>0</v>
      </c>
      <c r="H1100" s="13">
        <f t="shared" si="206"/>
        <v>30.457634431746179</v>
      </c>
      <c r="I1100" s="16">
        <f t="shared" si="213"/>
        <v>31.542039518893041</v>
      </c>
      <c r="J1100" s="13">
        <f t="shared" si="207"/>
        <v>30.940781310770166</v>
      </c>
      <c r="K1100" s="13">
        <f t="shared" si="208"/>
        <v>0.601258208122875</v>
      </c>
      <c r="L1100" s="13">
        <f t="shared" si="209"/>
        <v>0</v>
      </c>
      <c r="M1100" s="13">
        <f t="shared" si="214"/>
        <v>8.6294324886780215E-4</v>
      </c>
      <c r="N1100" s="13">
        <f t="shared" si="210"/>
        <v>5.3502481429803736E-4</v>
      </c>
      <c r="O1100" s="13">
        <f t="shared" si="211"/>
        <v>5.3502481429803736E-4</v>
      </c>
      <c r="Q1100">
        <v>16.066843523747622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73.407924714682949</v>
      </c>
      <c r="G1101" s="13">
        <f t="shared" si="205"/>
        <v>5.6495637378754537</v>
      </c>
      <c r="H1101" s="13">
        <f t="shared" si="206"/>
        <v>67.758360976807495</v>
      </c>
      <c r="I1101" s="16">
        <f t="shared" si="213"/>
        <v>68.359619184930366</v>
      </c>
      <c r="J1101" s="13">
        <f t="shared" si="207"/>
        <v>59.616556935627571</v>
      </c>
      <c r="K1101" s="13">
        <f t="shared" si="208"/>
        <v>8.7430622493027954</v>
      </c>
      <c r="L1101" s="13">
        <f t="shared" si="209"/>
        <v>0</v>
      </c>
      <c r="M1101" s="13">
        <f t="shared" si="214"/>
        <v>3.2791843456976479E-4</v>
      </c>
      <c r="N1101" s="13">
        <f t="shared" si="210"/>
        <v>2.0330942943325416E-4</v>
      </c>
      <c r="O1101" s="13">
        <f t="shared" si="211"/>
        <v>5.6497670473048869</v>
      </c>
      <c r="Q1101">
        <v>12.195510351612899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27.911153806641849</v>
      </c>
      <c r="G1102" s="13">
        <f t="shared" si="205"/>
        <v>0</v>
      </c>
      <c r="H1102" s="13">
        <f t="shared" si="206"/>
        <v>27.911153806641849</v>
      </c>
      <c r="I1102" s="16">
        <f t="shared" si="213"/>
        <v>36.654216055944644</v>
      </c>
      <c r="J1102" s="13">
        <f t="shared" si="207"/>
        <v>35.17498574132312</v>
      </c>
      <c r="K1102" s="13">
        <f t="shared" si="208"/>
        <v>1.4792303146215247</v>
      </c>
      <c r="L1102" s="13">
        <f t="shared" si="209"/>
        <v>0</v>
      </c>
      <c r="M1102" s="13">
        <f t="shared" si="214"/>
        <v>1.2460900513651063E-4</v>
      </c>
      <c r="N1102" s="13">
        <f t="shared" si="210"/>
        <v>7.7257583184636591E-5</v>
      </c>
      <c r="O1102" s="13">
        <f t="shared" si="211"/>
        <v>7.7257583184636591E-5</v>
      </c>
      <c r="Q1102">
        <v>12.58141002399028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32.035906092897243</v>
      </c>
      <c r="G1103" s="13">
        <f t="shared" si="205"/>
        <v>0</v>
      </c>
      <c r="H1103" s="13">
        <f t="shared" si="206"/>
        <v>32.035906092897243</v>
      </c>
      <c r="I1103" s="16">
        <f t="shared" si="213"/>
        <v>33.515136407518767</v>
      </c>
      <c r="J1103" s="13">
        <f t="shared" si="207"/>
        <v>32.911750191627547</v>
      </c>
      <c r="K1103" s="13">
        <f t="shared" si="208"/>
        <v>0.60338621589121999</v>
      </c>
      <c r="L1103" s="13">
        <f t="shared" si="209"/>
        <v>0</v>
      </c>
      <c r="M1103" s="13">
        <f t="shared" si="214"/>
        <v>4.7351421951874036E-5</v>
      </c>
      <c r="N1103" s="13">
        <f t="shared" si="210"/>
        <v>2.9357881610161902E-5</v>
      </c>
      <c r="O1103" s="13">
        <f t="shared" si="211"/>
        <v>2.9357881610161902E-5</v>
      </c>
      <c r="Q1103">
        <v>17.347565604056619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29.75585648772719</v>
      </c>
      <c r="G1104" s="13">
        <f t="shared" si="205"/>
        <v>0</v>
      </c>
      <c r="H1104" s="13">
        <f t="shared" si="206"/>
        <v>29.75585648772719</v>
      </c>
      <c r="I1104" s="16">
        <f t="shared" si="213"/>
        <v>30.35924270361841</v>
      </c>
      <c r="J1104" s="13">
        <f t="shared" si="207"/>
        <v>30.049959228776689</v>
      </c>
      <c r="K1104" s="13">
        <f t="shared" si="208"/>
        <v>0.30928347484172036</v>
      </c>
      <c r="L1104" s="13">
        <f t="shared" si="209"/>
        <v>0</v>
      </c>
      <c r="M1104" s="13">
        <f t="shared" si="214"/>
        <v>1.7993540341712135E-5</v>
      </c>
      <c r="N1104" s="13">
        <f t="shared" si="210"/>
        <v>1.1155995011861523E-5</v>
      </c>
      <c r="O1104" s="13">
        <f t="shared" si="211"/>
        <v>1.1155995011861523E-5</v>
      </c>
      <c r="Q1104">
        <v>20.058531227092899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141.79526721863209</v>
      </c>
      <c r="G1105" s="13">
        <f t="shared" si="205"/>
        <v>17.095327737093676</v>
      </c>
      <c r="H1105" s="13">
        <f t="shared" si="206"/>
        <v>124.69993948153842</v>
      </c>
      <c r="I1105" s="16">
        <f t="shared" si="213"/>
        <v>125.00922295638014</v>
      </c>
      <c r="J1105" s="13">
        <f t="shared" si="207"/>
        <v>98.100454064986636</v>
      </c>
      <c r="K1105" s="13">
        <f t="shared" si="208"/>
        <v>26.908768891393507</v>
      </c>
      <c r="L1105" s="13">
        <f t="shared" si="209"/>
        <v>5.9796627624100642</v>
      </c>
      <c r="M1105" s="13">
        <f t="shared" si="214"/>
        <v>5.9796695999553942</v>
      </c>
      <c r="N1105" s="13">
        <f t="shared" si="210"/>
        <v>3.7073951519723445</v>
      </c>
      <c r="O1105" s="13">
        <f t="shared" si="211"/>
        <v>20.802722889066022</v>
      </c>
      <c r="Q1105">
        <v>15.98130936890373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29.38108233384224</v>
      </c>
      <c r="G1106" s="13">
        <f t="shared" si="205"/>
        <v>0</v>
      </c>
      <c r="H1106" s="13">
        <f t="shared" si="206"/>
        <v>29.38108233384224</v>
      </c>
      <c r="I1106" s="16">
        <f t="shared" si="213"/>
        <v>50.310188462825685</v>
      </c>
      <c r="J1106" s="13">
        <f t="shared" si="207"/>
        <v>49.569889316396434</v>
      </c>
      <c r="K1106" s="13">
        <f t="shared" si="208"/>
        <v>0.74029914642925121</v>
      </c>
      <c r="L1106" s="13">
        <f t="shared" si="209"/>
        <v>0</v>
      </c>
      <c r="M1106" s="13">
        <f t="shared" si="214"/>
        <v>2.2722744479830497</v>
      </c>
      <c r="N1106" s="13">
        <f t="shared" si="210"/>
        <v>1.4088101577494907</v>
      </c>
      <c r="O1106" s="13">
        <f t="shared" si="211"/>
        <v>1.4088101577494907</v>
      </c>
      <c r="Q1106">
        <v>24.569329242108591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5.0557789803305102</v>
      </c>
      <c r="G1107" s="13">
        <f t="shared" si="205"/>
        <v>0</v>
      </c>
      <c r="H1107" s="13">
        <f t="shared" si="206"/>
        <v>5.0557789803305102</v>
      </c>
      <c r="I1107" s="16">
        <f t="shared" si="213"/>
        <v>5.7960781267597614</v>
      </c>
      <c r="J1107" s="13">
        <f t="shared" si="207"/>
        <v>5.7950105451741338</v>
      </c>
      <c r="K1107" s="13">
        <f t="shared" si="208"/>
        <v>1.0675815856275861E-3</v>
      </c>
      <c r="L1107" s="13">
        <f t="shared" si="209"/>
        <v>0</v>
      </c>
      <c r="M1107" s="13">
        <f t="shared" si="214"/>
        <v>0.86346429023355897</v>
      </c>
      <c r="N1107" s="13">
        <f t="shared" si="210"/>
        <v>0.5353478599448066</v>
      </c>
      <c r="O1107" s="13">
        <f t="shared" si="211"/>
        <v>0.5353478599448066</v>
      </c>
      <c r="Q1107">
        <v>25.14762866552492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27.887503657888502</v>
      </c>
      <c r="G1108" s="13">
        <f t="shared" si="205"/>
        <v>0</v>
      </c>
      <c r="H1108" s="13">
        <f t="shared" si="206"/>
        <v>27.887503657888502</v>
      </c>
      <c r="I1108" s="16">
        <f t="shared" si="213"/>
        <v>27.888571239474128</v>
      </c>
      <c r="J1108" s="13">
        <f t="shared" si="207"/>
        <v>27.812062849470749</v>
      </c>
      <c r="K1108" s="13">
        <f t="shared" si="208"/>
        <v>7.650839000337939E-2</v>
      </c>
      <c r="L1108" s="13">
        <f t="shared" si="209"/>
        <v>0</v>
      </c>
      <c r="M1108" s="13">
        <f t="shared" si="214"/>
        <v>0.32811643028875237</v>
      </c>
      <c r="N1108" s="13">
        <f t="shared" si="210"/>
        <v>0.20343218677902647</v>
      </c>
      <c r="O1108" s="13">
        <f t="shared" si="211"/>
        <v>0.20343218677902647</v>
      </c>
      <c r="Q1108">
        <v>28.330024870967751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31.623829342808349</v>
      </c>
      <c r="G1109" s="13">
        <f t="shared" si="205"/>
        <v>0</v>
      </c>
      <c r="H1109" s="13">
        <f t="shared" si="206"/>
        <v>31.623829342808349</v>
      </c>
      <c r="I1109" s="16">
        <f t="shared" si="213"/>
        <v>31.700337732811729</v>
      </c>
      <c r="J1109" s="13">
        <f t="shared" si="207"/>
        <v>31.565161808489609</v>
      </c>
      <c r="K1109" s="13">
        <f t="shared" si="208"/>
        <v>0.13517592432211956</v>
      </c>
      <c r="L1109" s="13">
        <f t="shared" si="209"/>
        <v>0</v>
      </c>
      <c r="M1109" s="13">
        <f t="shared" si="214"/>
        <v>0.1246842435097259</v>
      </c>
      <c r="N1109" s="13">
        <f t="shared" si="210"/>
        <v>7.7304230976030064E-2</v>
      </c>
      <c r="O1109" s="13">
        <f t="shared" si="211"/>
        <v>7.7304230976030064E-2</v>
      </c>
      <c r="Q1109">
        <v>26.957967256717421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2.8785803740121532</v>
      </c>
      <c r="G1110" s="13">
        <f t="shared" si="205"/>
        <v>0</v>
      </c>
      <c r="H1110" s="13">
        <f t="shared" si="206"/>
        <v>2.8785803740121532</v>
      </c>
      <c r="I1110" s="16">
        <f t="shared" si="213"/>
        <v>3.0137562983342727</v>
      </c>
      <c r="J1110" s="13">
        <f t="shared" si="207"/>
        <v>3.0135945247010167</v>
      </c>
      <c r="K1110" s="13">
        <f t="shared" si="208"/>
        <v>1.6177363325597938E-4</v>
      </c>
      <c r="L1110" s="13">
        <f t="shared" si="209"/>
        <v>0</v>
      </c>
      <c r="M1110" s="13">
        <f t="shared" si="214"/>
        <v>4.7380012533695837E-2</v>
      </c>
      <c r="N1110" s="13">
        <f t="shared" si="210"/>
        <v>2.9375607770891418E-2</v>
      </c>
      <c r="O1110" s="13">
        <f t="shared" si="211"/>
        <v>2.9375607770891418E-2</v>
      </c>
      <c r="Q1110">
        <v>24.61041474404696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3.476680166782117</v>
      </c>
      <c r="G1111" s="13">
        <f t="shared" si="205"/>
        <v>0</v>
      </c>
      <c r="H1111" s="13">
        <f t="shared" si="206"/>
        <v>3.476680166782117</v>
      </c>
      <c r="I1111" s="16">
        <f t="shared" si="213"/>
        <v>3.476841940415373</v>
      </c>
      <c r="J1111" s="13">
        <f t="shared" si="207"/>
        <v>3.4763667278865031</v>
      </c>
      <c r="K1111" s="13">
        <f t="shared" si="208"/>
        <v>4.7521252886983945E-4</v>
      </c>
      <c r="L1111" s="13">
        <f t="shared" si="209"/>
        <v>0</v>
      </c>
      <c r="M1111" s="13">
        <f t="shared" si="214"/>
        <v>1.8004404762804418E-2</v>
      </c>
      <c r="N1111" s="13">
        <f t="shared" si="210"/>
        <v>1.1162730952938739E-2</v>
      </c>
      <c r="O1111" s="13">
        <f t="shared" si="211"/>
        <v>1.1162730952938739E-2</v>
      </c>
      <c r="Q1111">
        <v>20.005513201815621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4.0445276146322966</v>
      </c>
      <c r="G1112" s="13">
        <f t="shared" si="205"/>
        <v>0</v>
      </c>
      <c r="H1112" s="13">
        <f t="shared" si="206"/>
        <v>4.0445276146322966</v>
      </c>
      <c r="I1112" s="16">
        <f t="shared" si="213"/>
        <v>4.0450028271611664</v>
      </c>
      <c r="J1112" s="13">
        <f t="shared" si="207"/>
        <v>4.0440438418417841</v>
      </c>
      <c r="K1112" s="13">
        <f t="shared" si="208"/>
        <v>9.5898531938232168E-4</v>
      </c>
      <c r="L1112" s="13">
        <f t="shared" si="209"/>
        <v>0</v>
      </c>
      <c r="M1112" s="13">
        <f t="shared" si="214"/>
        <v>6.8416738098656792E-3</v>
      </c>
      <c r="N1112" s="13">
        <f t="shared" si="210"/>
        <v>4.2418377621167213E-3</v>
      </c>
      <c r="O1112" s="13">
        <f t="shared" si="211"/>
        <v>4.2418377621167213E-3</v>
      </c>
      <c r="Q1112">
        <v>18.252657449258471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101.37021301390359</v>
      </c>
      <c r="G1113" s="13">
        <f t="shared" si="205"/>
        <v>10.329519721433359</v>
      </c>
      <c r="H1113" s="13">
        <f t="shared" si="206"/>
        <v>91.040693292470237</v>
      </c>
      <c r="I1113" s="16">
        <f t="shared" si="213"/>
        <v>91.041652277789623</v>
      </c>
      <c r="J1113" s="13">
        <f t="shared" si="207"/>
        <v>74.378400016067374</v>
      </c>
      <c r="K1113" s="13">
        <f t="shared" si="208"/>
        <v>16.663252261722249</v>
      </c>
      <c r="L1113" s="13">
        <f t="shared" si="209"/>
        <v>0</v>
      </c>
      <c r="M1113" s="13">
        <f t="shared" si="214"/>
        <v>2.5998360477489579E-3</v>
      </c>
      <c r="N1113" s="13">
        <f t="shared" si="210"/>
        <v>1.611898349604354E-3</v>
      </c>
      <c r="O1113" s="13">
        <f t="shared" si="211"/>
        <v>10.331131619782964</v>
      </c>
      <c r="Q1113">
        <v>13.029945156016121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104.64859208267021</v>
      </c>
      <c r="G1114" s="13">
        <f t="shared" si="205"/>
        <v>10.878211215314884</v>
      </c>
      <c r="H1114" s="13">
        <f t="shared" si="206"/>
        <v>93.770380867355328</v>
      </c>
      <c r="I1114" s="16">
        <f t="shared" si="213"/>
        <v>110.43363312907758</v>
      </c>
      <c r="J1114" s="13">
        <f t="shared" si="207"/>
        <v>84.344678912588748</v>
      </c>
      <c r="K1114" s="13">
        <f t="shared" si="208"/>
        <v>26.08895421648883</v>
      </c>
      <c r="L1114" s="13">
        <f t="shared" si="209"/>
        <v>5.4803806873356722</v>
      </c>
      <c r="M1114" s="13">
        <f t="shared" si="214"/>
        <v>5.4813686250338174</v>
      </c>
      <c r="N1114" s="13">
        <f t="shared" si="210"/>
        <v>3.3984485475209669</v>
      </c>
      <c r="O1114" s="13">
        <f t="shared" si="211"/>
        <v>14.276659762835852</v>
      </c>
      <c r="Q1114">
        <v>13.21952095161291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179.0779402218341</v>
      </c>
      <c r="G1115" s="13">
        <f t="shared" si="205"/>
        <v>23.335205773442766</v>
      </c>
      <c r="H1115" s="13">
        <f t="shared" si="206"/>
        <v>155.74273444839133</v>
      </c>
      <c r="I1115" s="16">
        <f t="shared" si="213"/>
        <v>176.35130797754451</v>
      </c>
      <c r="J1115" s="13">
        <f t="shared" si="207"/>
        <v>110.3246506656134</v>
      </c>
      <c r="K1115" s="13">
        <f t="shared" si="208"/>
        <v>66.026657311931103</v>
      </c>
      <c r="L1115" s="13">
        <f t="shared" si="209"/>
        <v>29.803169587785522</v>
      </c>
      <c r="M1115" s="13">
        <f t="shared" si="214"/>
        <v>31.886089665298375</v>
      </c>
      <c r="N1115" s="13">
        <f t="shared" si="210"/>
        <v>19.769375592484991</v>
      </c>
      <c r="O1115" s="13">
        <f t="shared" si="211"/>
        <v>43.104581365927757</v>
      </c>
      <c r="Q1115">
        <v>14.365575955701351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59.232334283209312</v>
      </c>
      <c r="G1116" s="13">
        <f t="shared" si="205"/>
        <v>3.2770419131115527</v>
      </c>
      <c r="H1116" s="13">
        <f t="shared" si="206"/>
        <v>55.955292370097759</v>
      </c>
      <c r="I1116" s="16">
        <f t="shared" si="213"/>
        <v>92.178780094243351</v>
      </c>
      <c r="J1116" s="13">
        <f t="shared" si="207"/>
        <v>78.520151080339815</v>
      </c>
      <c r="K1116" s="13">
        <f t="shared" si="208"/>
        <v>13.658629013903536</v>
      </c>
      <c r="L1116" s="13">
        <f t="shared" si="209"/>
        <v>0</v>
      </c>
      <c r="M1116" s="13">
        <f t="shared" si="214"/>
        <v>12.116714072813384</v>
      </c>
      <c r="N1116" s="13">
        <f t="shared" si="210"/>
        <v>7.5123627251442979</v>
      </c>
      <c r="O1116" s="13">
        <f t="shared" si="211"/>
        <v>10.789404638255851</v>
      </c>
      <c r="Q1116">
        <v>15.203438084703301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13.628518398347889</v>
      </c>
      <c r="G1117" s="13">
        <f t="shared" si="205"/>
        <v>0</v>
      </c>
      <c r="H1117" s="13">
        <f t="shared" si="206"/>
        <v>13.628518398347889</v>
      </c>
      <c r="I1117" s="16">
        <f t="shared" si="213"/>
        <v>27.287147412251425</v>
      </c>
      <c r="J1117" s="13">
        <f t="shared" si="207"/>
        <v>27.039592442936037</v>
      </c>
      <c r="K1117" s="13">
        <f t="shared" si="208"/>
        <v>0.24755496931538801</v>
      </c>
      <c r="L1117" s="13">
        <f t="shared" si="209"/>
        <v>0</v>
      </c>
      <c r="M1117" s="13">
        <f t="shared" si="214"/>
        <v>4.6043513476690858</v>
      </c>
      <c r="N1117" s="13">
        <f t="shared" si="210"/>
        <v>2.8546978355548331</v>
      </c>
      <c r="O1117" s="13">
        <f t="shared" si="211"/>
        <v>2.8546978355548331</v>
      </c>
      <c r="Q1117">
        <v>19.382721910217239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52.198805094763479</v>
      </c>
      <c r="G1118" s="13">
        <f t="shared" si="205"/>
        <v>2.0998633267683995</v>
      </c>
      <c r="H1118" s="13">
        <f t="shared" si="206"/>
        <v>50.098941767995079</v>
      </c>
      <c r="I1118" s="16">
        <f t="shared" si="213"/>
        <v>50.346496737310467</v>
      </c>
      <c r="J1118" s="13">
        <f t="shared" si="207"/>
        <v>48.857465200002139</v>
      </c>
      <c r="K1118" s="13">
        <f t="shared" si="208"/>
        <v>1.4890315373083283</v>
      </c>
      <c r="L1118" s="13">
        <f t="shared" si="209"/>
        <v>0</v>
      </c>
      <c r="M1118" s="13">
        <f t="shared" si="214"/>
        <v>1.7496535121142527</v>
      </c>
      <c r="N1118" s="13">
        <f t="shared" si="210"/>
        <v>1.0847851775108366</v>
      </c>
      <c r="O1118" s="13">
        <f t="shared" si="211"/>
        <v>3.1846485042792363</v>
      </c>
      <c r="Q1118">
        <v>19.46621157655759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27.318282844079899</v>
      </c>
      <c r="G1119" s="13">
        <f t="shared" si="205"/>
        <v>0</v>
      </c>
      <c r="H1119" s="13">
        <f t="shared" si="206"/>
        <v>27.318282844079899</v>
      </c>
      <c r="I1119" s="16">
        <f t="shared" si="213"/>
        <v>28.807314381388228</v>
      </c>
      <c r="J1119" s="13">
        <f t="shared" si="207"/>
        <v>28.655427547350335</v>
      </c>
      <c r="K1119" s="13">
        <f t="shared" si="208"/>
        <v>0.15188683403789227</v>
      </c>
      <c r="L1119" s="13">
        <f t="shared" si="209"/>
        <v>0</v>
      </c>
      <c r="M1119" s="13">
        <f t="shared" si="214"/>
        <v>0.6648683346034161</v>
      </c>
      <c r="N1119" s="13">
        <f t="shared" si="210"/>
        <v>0.412218367454118</v>
      </c>
      <c r="O1119" s="13">
        <f t="shared" si="211"/>
        <v>0.412218367454118</v>
      </c>
      <c r="Q1119">
        <v>24.036462851133891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19.093548389999999</v>
      </c>
      <c r="G1120" s="13">
        <f t="shared" si="205"/>
        <v>0</v>
      </c>
      <c r="H1120" s="13">
        <f t="shared" si="206"/>
        <v>19.093548389999999</v>
      </c>
      <c r="I1120" s="16">
        <f t="shared" si="213"/>
        <v>19.245435224037891</v>
      </c>
      <c r="J1120" s="13">
        <f t="shared" si="207"/>
        <v>19.204518536438304</v>
      </c>
      <c r="K1120" s="13">
        <f t="shared" si="208"/>
        <v>4.091668759958722E-2</v>
      </c>
      <c r="L1120" s="13">
        <f t="shared" si="209"/>
        <v>0</v>
      </c>
      <c r="M1120" s="13">
        <f t="shared" si="214"/>
        <v>0.2526499671492981</v>
      </c>
      <c r="N1120" s="13">
        <f t="shared" si="210"/>
        <v>0.15664297963256482</v>
      </c>
      <c r="O1120" s="13">
        <f t="shared" si="211"/>
        <v>0.15664297963256482</v>
      </c>
      <c r="Q1120">
        <v>24.797231547371471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51.666235656291569</v>
      </c>
      <c r="G1121" s="13">
        <f t="shared" si="205"/>
        <v>2.01072893606454</v>
      </c>
      <c r="H1121" s="13">
        <f t="shared" si="206"/>
        <v>49.655506720227031</v>
      </c>
      <c r="I1121" s="16">
        <f t="shared" si="213"/>
        <v>49.696423407826614</v>
      </c>
      <c r="J1121" s="13">
        <f t="shared" si="207"/>
        <v>49.254681681918939</v>
      </c>
      <c r="K1121" s="13">
        <f t="shared" si="208"/>
        <v>0.44174172590767569</v>
      </c>
      <c r="L1121" s="13">
        <f t="shared" si="209"/>
        <v>0</v>
      </c>
      <c r="M1121" s="13">
        <f t="shared" si="214"/>
        <v>9.6006987516733283E-2</v>
      </c>
      <c r="N1121" s="13">
        <f t="shared" si="210"/>
        <v>5.9524332260374638E-2</v>
      </c>
      <c r="O1121" s="13">
        <f t="shared" si="211"/>
        <v>2.0702532683249144</v>
      </c>
      <c r="Q1121">
        <v>28.112924870967749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8.7339677635283781</v>
      </c>
      <c r="G1122" s="13">
        <f t="shared" si="205"/>
        <v>0</v>
      </c>
      <c r="H1122" s="13">
        <f t="shared" si="206"/>
        <v>8.7339677635283781</v>
      </c>
      <c r="I1122" s="16">
        <f t="shared" si="213"/>
        <v>9.1757094894360538</v>
      </c>
      <c r="J1122" s="13">
        <f t="shared" si="207"/>
        <v>9.1709853445778506</v>
      </c>
      <c r="K1122" s="13">
        <f t="shared" si="208"/>
        <v>4.7241448582031609E-3</v>
      </c>
      <c r="L1122" s="13">
        <f t="shared" si="209"/>
        <v>0</v>
      </c>
      <c r="M1122" s="13">
        <f t="shared" si="214"/>
        <v>3.6482655256358645E-2</v>
      </c>
      <c r="N1122" s="13">
        <f t="shared" si="210"/>
        <v>2.261924625894236E-2</v>
      </c>
      <c r="O1122" s="13">
        <f t="shared" si="211"/>
        <v>2.261924625894236E-2</v>
      </c>
      <c r="Q1122">
        <v>24.361064611009329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3.2750453946028042</v>
      </c>
      <c r="G1123" s="13">
        <f t="shared" si="205"/>
        <v>0</v>
      </c>
      <c r="H1123" s="13">
        <f t="shared" si="206"/>
        <v>3.2750453946028042</v>
      </c>
      <c r="I1123" s="16">
        <f t="shared" si="213"/>
        <v>3.2797695394610074</v>
      </c>
      <c r="J1123" s="13">
        <f t="shared" si="207"/>
        <v>3.2795610976610563</v>
      </c>
      <c r="K1123" s="13">
        <f t="shared" si="208"/>
        <v>2.084417999510535E-4</v>
      </c>
      <c r="L1123" s="13">
        <f t="shared" si="209"/>
        <v>0</v>
      </c>
      <c r="M1123" s="13">
        <f t="shared" si="214"/>
        <v>1.3863408997416286E-2</v>
      </c>
      <c r="N1123" s="13">
        <f t="shared" si="210"/>
        <v>8.595313578398097E-3</v>
      </c>
      <c r="O1123" s="13">
        <f t="shared" si="211"/>
        <v>8.595313578398097E-3</v>
      </c>
      <c r="Q1123">
        <v>24.612429368089309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47.708024327483557</v>
      </c>
      <c r="G1124" s="13">
        <f t="shared" si="205"/>
        <v>1.3482561586503239</v>
      </c>
      <c r="H1124" s="13">
        <f t="shared" si="206"/>
        <v>46.359768168833234</v>
      </c>
      <c r="I1124" s="16">
        <f t="shared" si="213"/>
        <v>46.359976610633183</v>
      </c>
      <c r="J1124" s="13">
        <f t="shared" si="207"/>
        <v>44.576150618269835</v>
      </c>
      <c r="K1124" s="13">
        <f t="shared" si="208"/>
        <v>1.7838259923633473</v>
      </c>
      <c r="L1124" s="13">
        <f t="shared" si="209"/>
        <v>0</v>
      </c>
      <c r="M1124" s="13">
        <f t="shared" si="214"/>
        <v>5.2680954190181886E-3</v>
      </c>
      <c r="N1124" s="13">
        <f t="shared" si="210"/>
        <v>3.2662191597912769E-3</v>
      </c>
      <c r="O1124" s="13">
        <f t="shared" si="211"/>
        <v>1.3515223778101151</v>
      </c>
      <c r="Q1124">
        <v>16.33571276219681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14.898731694737441</v>
      </c>
      <c r="G1125" s="13">
        <f t="shared" si="205"/>
        <v>0</v>
      </c>
      <c r="H1125" s="13">
        <f t="shared" si="206"/>
        <v>14.898731694737441</v>
      </c>
      <c r="I1125" s="16">
        <f t="shared" si="213"/>
        <v>16.68255768710079</v>
      </c>
      <c r="J1125" s="13">
        <f t="shared" si="207"/>
        <v>16.583396340925688</v>
      </c>
      <c r="K1125" s="13">
        <f t="shared" si="208"/>
        <v>9.9161346175101528E-2</v>
      </c>
      <c r="L1125" s="13">
        <f t="shared" si="209"/>
        <v>0</v>
      </c>
      <c r="M1125" s="13">
        <f t="shared" si="214"/>
        <v>2.0018762592269117E-3</v>
      </c>
      <c r="N1125" s="13">
        <f t="shared" si="210"/>
        <v>1.2411632807206852E-3</v>
      </c>
      <c r="O1125" s="13">
        <f t="shared" si="211"/>
        <v>1.2411632807206852E-3</v>
      </c>
      <c r="Q1125">
        <v>15.43349298703494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82.201737548167756</v>
      </c>
      <c r="G1126" s="13">
        <f t="shared" si="205"/>
        <v>7.1213551931370951</v>
      </c>
      <c r="H1126" s="13">
        <f t="shared" si="206"/>
        <v>75.080382355030665</v>
      </c>
      <c r="I1126" s="16">
        <f t="shared" si="213"/>
        <v>75.179543701205773</v>
      </c>
      <c r="J1126" s="13">
        <f t="shared" si="207"/>
        <v>62.984665615940912</v>
      </c>
      <c r="K1126" s="13">
        <f t="shared" si="208"/>
        <v>12.194878085264861</v>
      </c>
      <c r="L1126" s="13">
        <f t="shared" si="209"/>
        <v>0</v>
      </c>
      <c r="M1126" s="13">
        <f t="shared" si="214"/>
        <v>7.6071297850622654E-4</v>
      </c>
      <c r="N1126" s="13">
        <f t="shared" si="210"/>
        <v>4.7164204667386045E-4</v>
      </c>
      <c r="O1126" s="13">
        <f t="shared" si="211"/>
        <v>7.1218268351837688</v>
      </c>
      <c r="Q1126">
        <v>11.389378451612901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91.274958643983894</v>
      </c>
      <c r="G1127" s="13">
        <f t="shared" si="205"/>
        <v>8.6399102878820422</v>
      </c>
      <c r="H1127" s="13">
        <f t="shared" si="206"/>
        <v>82.635048356101848</v>
      </c>
      <c r="I1127" s="16">
        <f t="shared" si="213"/>
        <v>94.829926441366709</v>
      </c>
      <c r="J1127" s="13">
        <f t="shared" si="207"/>
        <v>77.030324962580494</v>
      </c>
      <c r="K1127" s="13">
        <f t="shared" si="208"/>
        <v>17.799601478786215</v>
      </c>
      <c r="L1127" s="13">
        <f t="shared" si="209"/>
        <v>0.43201382761218959</v>
      </c>
      <c r="M1127" s="13">
        <f t="shared" si="214"/>
        <v>0.43230289854402193</v>
      </c>
      <c r="N1127" s="13">
        <f t="shared" si="210"/>
        <v>0.26802779709729357</v>
      </c>
      <c r="O1127" s="13">
        <f t="shared" si="211"/>
        <v>8.9079380849793353</v>
      </c>
      <c r="Q1127">
        <v>13.37550759610679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126.2256653729572</v>
      </c>
      <c r="G1128" s="13">
        <f t="shared" si="205"/>
        <v>14.489494818858896</v>
      </c>
      <c r="H1128" s="13">
        <f t="shared" si="206"/>
        <v>111.73617055409829</v>
      </c>
      <c r="I1128" s="16">
        <f t="shared" si="213"/>
        <v>129.1037582052723</v>
      </c>
      <c r="J1128" s="13">
        <f t="shared" si="207"/>
        <v>97.101448678790419</v>
      </c>
      <c r="K1128" s="13">
        <f t="shared" si="208"/>
        <v>32.002309526481881</v>
      </c>
      <c r="L1128" s="13">
        <f t="shared" si="209"/>
        <v>9.0817218199139518</v>
      </c>
      <c r="M1128" s="13">
        <f t="shared" si="214"/>
        <v>9.2459969213606801</v>
      </c>
      <c r="N1128" s="13">
        <f t="shared" si="210"/>
        <v>5.7325180912436213</v>
      </c>
      <c r="O1128" s="13">
        <f t="shared" si="211"/>
        <v>20.222012910102517</v>
      </c>
      <c r="Q1128">
        <v>14.95653191227405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19.093548389999999</v>
      </c>
      <c r="G1129" s="13">
        <f t="shared" si="205"/>
        <v>0</v>
      </c>
      <c r="H1129" s="13">
        <f t="shared" si="206"/>
        <v>19.093548389999999</v>
      </c>
      <c r="I1129" s="16">
        <f t="shared" si="213"/>
        <v>42.014136096567924</v>
      </c>
      <c r="J1129" s="13">
        <f t="shared" si="207"/>
        <v>41.200446735325308</v>
      </c>
      <c r="K1129" s="13">
        <f t="shared" si="208"/>
        <v>0.81368936124261637</v>
      </c>
      <c r="L1129" s="13">
        <f t="shared" si="209"/>
        <v>0</v>
      </c>
      <c r="M1129" s="13">
        <f t="shared" si="214"/>
        <v>3.5134788301170587</v>
      </c>
      <c r="N1129" s="13">
        <f t="shared" si="210"/>
        <v>2.1783568746725765</v>
      </c>
      <c r="O1129" s="13">
        <f t="shared" si="211"/>
        <v>2.1783568746725765</v>
      </c>
      <c r="Q1129">
        <v>20.01183142426903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1.192030729899191</v>
      </c>
      <c r="G1130" s="13">
        <f t="shared" si="205"/>
        <v>0</v>
      </c>
      <c r="H1130" s="13">
        <f t="shared" si="206"/>
        <v>1.192030729899191</v>
      </c>
      <c r="I1130" s="16">
        <f t="shared" si="213"/>
        <v>2.0057200911418072</v>
      </c>
      <c r="J1130" s="13">
        <f t="shared" si="207"/>
        <v>2.0056731672428598</v>
      </c>
      <c r="K1130" s="13">
        <f t="shared" si="208"/>
        <v>4.6923898947337506E-5</v>
      </c>
      <c r="L1130" s="13">
        <f t="shared" si="209"/>
        <v>0</v>
      </c>
      <c r="M1130" s="13">
        <f t="shared" si="214"/>
        <v>1.3351219554444822</v>
      </c>
      <c r="N1130" s="13">
        <f t="shared" si="210"/>
        <v>0.82777561237557895</v>
      </c>
      <c r="O1130" s="13">
        <f t="shared" si="211"/>
        <v>0.82777561237557895</v>
      </c>
      <c r="Q1130">
        <v>24.72629957123856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40.183159313387122</v>
      </c>
      <c r="G1131" s="13">
        <f t="shared" si="205"/>
        <v>8.8844315408307117E-2</v>
      </c>
      <c r="H1131" s="13">
        <f t="shared" si="206"/>
        <v>40.094314997978813</v>
      </c>
      <c r="I1131" s="16">
        <f t="shared" si="213"/>
        <v>40.094361921877763</v>
      </c>
      <c r="J1131" s="13">
        <f t="shared" si="207"/>
        <v>39.724800796162221</v>
      </c>
      <c r="K1131" s="13">
        <f t="shared" si="208"/>
        <v>0.369561125715542</v>
      </c>
      <c r="L1131" s="13">
        <f t="shared" si="209"/>
        <v>0</v>
      </c>
      <c r="M1131" s="13">
        <f t="shared" si="214"/>
        <v>0.50734634306890325</v>
      </c>
      <c r="N1131" s="13">
        <f t="shared" si="210"/>
        <v>0.31455473270272</v>
      </c>
      <c r="O1131" s="13">
        <f t="shared" si="211"/>
        <v>0.40339904811102711</v>
      </c>
      <c r="Q1131">
        <v>24.72836334851322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7.1320668842951118</v>
      </c>
      <c r="G1132" s="13">
        <f t="shared" si="205"/>
        <v>0</v>
      </c>
      <c r="H1132" s="13">
        <f t="shared" si="206"/>
        <v>7.1320668842951118</v>
      </c>
      <c r="I1132" s="16">
        <f t="shared" si="213"/>
        <v>7.5016280100106538</v>
      </c>
      <c r="J1132" s="13">
        <f t="shared" si="207"/>
        <v>7.4993768505051754</v>
      </c>
      <c r="K1132" s="13">
        <f t="shared" si="208"/>
        <v>2.2511595054783839E-3</v>
      </c>
      <c r="L1132" s="13">
        <f t="shared" si="209"/>
        <v>0</v>
      </c>
      <c r="M1132" s="13">
        <f t="shared" si="214"/>
        <v>0.19279161036618325</v>
      </c>
      <c r="N1132" s="13">
        <f t="shared" si="210"/>
        <v>0.11953079842703361</v>
      </c>
      <c r="O1132" s="13">
        <f t="shared" si="211"/>
        <v>0.11953079842703361</v>
      </c>
      <c r="Q1132">
        <v>25.34617905313236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33.697047319306087</v>
      </c>
      <c r="G1133" s="13">
        <f t="shared" si="205"/>
        <v>0</v>
      </c>
      <c r="H1133" s="13">
        <f t="shared" si="206"/>
        <v>33.697047319306087</v>
      </c>
      <c r="I1133" s="16">
        <f t="shared" si="213"/>
        <v>33.699298478811563</v>
      </c>
      <c r="J1133" s="13">
        <f t="shared" si="207"/>
        <v>33.557989470094832</v>
      </c>
      <c r="K1133" s="13">
        <f t="shared" si="208"/>
        <v>0.14130900871673191</v>
      </c>
      <c r="L1133" s="13">
        <f t="shared" si="209"/>
        <v>0</v>
      </c>
      <c r="M1133" s="13">
        <f t="shared" si="214"/>
        <v>7.3260811939149642E-2</v>
      </c>
      <c r="N1133" s="13">
        <f t="shared" si="210"/>
        <v>4.5421703402272778E-2</v>
      </c>
      <c r="O1133" s="13">
        <f t="shared" si="211"/>
        <v>4.5421703402272778E-2</v>
      </c>
      <c r="Q1133">
        <v>27.97684887096775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7.897822777034528</v>
      </c>
      <c r="G1134" s="13">
        <f t="shared" si="205"/>
        <v>0</v>
      </c>
      <c r="H1134" s="13">
        <f t="shared" si="206"/>
        <v>7.897822777034528</v>
      </c>
      <c r="I1134" s="16">
        <f t="shared" si="213"/>
        <v>8.039131785751259</v>
      </c>
      <c r="J1134" s="13">
        <f t="shared" si="207"/>
        <v>8.0358591053511503</v>
      </c>
      <c r="K1134" s="13">
        <f t="shared" si="208"/>
        <v>3.2726804001086407E-3</v>
      </c>
      <c r="L1134" s="13">
        <f t="shared" si="209"/>
        <v>0</v>
      </c>
      <c r="M1134" s="13">
        <f t="shared" si="214"/>
        <v>2.7839108536876864E-2</v>
      </c>
      <c r="N1134" s="13">
        <f t="shared" si="210"/>
        <v>1.7260247292863656E-2</v>
      </c>
      <c r="O1134" s="13">
        <f t="shared" si="211"/>
        <v>1.7260247292863656E-2</v>
      </c>
      <c r="Q1134">
        <v>24.150247628374249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11.812682056253539</v>
      </c>
      <c r="G1135" s="13">
        <f t="shared" si="205"/>
        <v>0</v>
      </c>
      <c r="H1135" s="13">
        <f t="shared" si="206"/>
        <v>11.812682056253539</v>
      </c>
      <c r="I1135" s="16">
        <f t="shared" si="213"/>
        <v>11.815954736653648</v>
      </c>
      <c r="J1135" s="13">
        <f t="shared" si="207"/>
        <v>11.800325436716401</v>
      </c>
      <c r="K1135" s="13">
        <f t="shared" si="208"/>
        <v>1.5629299937247154E-2</v>
      </c>
      <c r="L1135" s="13">
        <f t="shared" si="209"/>
        <v>0</v>
      </c>
      <c r="M1135" s="13">
        <f t="shared" si="214"/>
        <v>1.0578861244013207E-2</v>
      </c>
      <c r="N1135" s="13">
        <f t="shared" si="210"/>
        <v>6.5588939712881884E-3</v>
      </c>
      <c r="O1135" s="13">
        <f t="shared" si="211"/>
        <v>6.5588939712881884E-3</v>
      </c>
      <c r="Q1135">
        <v>21.24185672474972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91.434054481616187</v>
      </c>
      <c r="G1136" s="13">
        <f t="shared" si="205"/>
        <v>8.6665376335884794</v>
      </c>
      <c r="H1136" s="13">
        <f t="shared" si="206"/>
        <v>82.767516848027711</v>
      </c>
      <c r="I1136" s="16">
        <f t="shared" si="213"/>
        <v>82.783146147964956</v>
      </c>
      <c r="J1136" s="13">
        <f t="shared" si="207"/>
        <v>72.226198982494779</v>
      </c>
      <c r="K1136" s="13">
        <f t="shared" si="208"/>
        <v>10.556947165470177</v>
      </c>
      <c r="L1136" s="13">
        <f t="shared" si="209"/>
        <v>0</v>
      </c>
      <c r="M1136" s="13">
        <f t="shared" si="214"/>
        <v>4.0199672727250189E-3</v>
      </c>
      <c r="N1136" s="13">
        <f t="shared" si="210"/>
        <v>2.4923797090895118E-3</v>
      </c>
      <c r="O1136" s="13">
        <f t="shared" si="211"/>
        <v>8.6690300132975686</v>
      </c>
      <c r="Q1136">
        <v>15.001708768232939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60.260336184954433</v>
      </c>
      <c r="G1137" s="13">
        <f t="shared" si="205"/>
        <v>3.4490952014440057</v>
      </c>
      <c r="H1137" s="13">
        <f t="shared" si="206"/>
        <v>56.81124098351043</v>
      </c>
      <c r="I1137" s="16">
        <f t="shared" si="213"/>
        <v>67.368188148980607</v>
      </c>
      <c r="J1137" s="13">
        <f t="shared" si="207"/>
        <v>59.623761709216097</v>
      </c>
      <c r="K1137" s="13">
        <f t="shared" si="208"/>
        <v>7.74442643976451</v>
      </c>
      <c r="L1137" s="13">
        <f t="shared" si="209"/>
        <v>0</v>
      </c>
      <c r="M1137" s="13">
        <f t="shared" si="214"/>
        <v>1.5275875636355071E-3</v>
      </c>
      <c r="N1137" s="13">
        <f t="shared" si="210"/>
        <v>9.471042894540144E-4</v>
      </c>
      <c r="O1137" s="13">
        <f t="shared" si="211"/>
        <v>3.4500423057334597</v>
      </c>
      <c r="Q1137">
        <v>12.928386563074231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79.183254887153993</v>
      </c>
      <c r="G1138" s="13">
        <f t="shared" si="205"/>
        <v>6.6161617039808132</v>
      </c>
      <c r="H1138" s="13">
        <f t="shared" si="206"/>
        <v>72.567093183173185</v>
      </c>
      <c r="I1138" s="16">
        <f t="shared" si="213"/>
        <v>80.311519622937695</v>
      </c>
      <c r="J1138" s="13">
        <f t="shared" si="207"/>
        <v>66.2195843090268</v>
      </c>
      <c r="K1138" s="13">
        <f t="shared" si="208"/>
        <v>14.091935313910895</v>
      </c>
      <c r="L1138" s="13">
        <f t="shared" si="209"/>
        <v>0</v>
      </c>
      <c r="M1138" s="13">
        <f t="shared" si="214"/>
        <v>5.8048327418149274E-4</v>
      </c>
      <c r="N1138" s="13">
        <f t="shared" si="210"/>
        <v>3.5989962999252549E-4</v>
      </c>
      <c r="O1138" s="13">
        <f t="shared" si="211"/>
        <v>6.6165216036108054</v>
      </c>
      <c r="Q1138">
        <v>11.602905951612909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152.15034261650001</v>
      </c>
      <c r="G1139" s="13">
        <f t="shared" si="205"/>
        <v>18.828422559300911</v>
      </c>
      <c r="H1139" s="13">
        <f t="shared" si="206"/>
        <v>133.32192005719909</v>
      </c>
      <c r="I1139" s="16">
        <f t="shared" si="213"/>
        <v>147.41385537111</v>
      </c>
      <c r="J1139" s="13">
        <f t="shared" si="207"/>
        <v>99.639440997234175</v>
      </c>
      <c r="K1139" s="13">
        <f t="shared" si="208"/>
        <v>47.774414373875828</v>
      </c>
      <c r="L1139" s="13">
        <f t="shared" si="209"/>
        <v>18.687221059621205</v>
      </c>
      <c r="M1139" s="13">
        <f t="shared" si="214"/>
        <v>18.687441643265394</v>
      </c>
      <c r="N1139" s="13">
        <f t="shared" si="210"/>
        <v>11.586213818824545</v>
      </c>
      <c r="O1139" s="13">
        <f t="shared" si="211"/>
        <v>30.414636378125458</v>
      </c>
      <c r="Q1139">
        <v>13.71539671987154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134.65479048831591</v>
      </c>
      <c r="G1140" s="13">
        <f t="shared" si="205"/>
        <v>15.900249693340349</v>
      </c>
      <c r="H1140" s="13">
        <f t="shared" si="206"/>
        <v>118.75454079497555</v>
      </c>
      <c r="I1140" s="16">
        <f t="shared" si="213"/>
        <v>147.84173410923017</v>
      </c>
      <c r="J1140" s="13">
        <f t="shared" si="207"/>
        <v>99.792049551963558</v>
      </c>
      <c r="K1140" s="13">
        <f t="shared" si="208"/>
        <v>48.049684557266616</v>
      </c>
      <c r="L1140" s="13">
        <f t="shared" si="209"/>
        <v>18.854865617076147</v>
      </c>
      <c r="M1140" s="13">
        <f t="shared" si="214"/>
        <v>25.956093441516998</v>
      </c>
      <c r="N1140" s="13">
        <f t="shared" si="210"/>
        <v>16.092777933740539</v>
      </c>
      <c r="O1140" s="13">
        <f t="shared" si="211"/>
        <v>31.993027627080888</v>
      </c>
      <c r="Q1140">
        <v>13.72094729298661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19.416463060701311</v>
      </c>
      <c r="G1141" s="13">
        <f t="shared" si="205"/>
        <v>0</v>
      </c>
      <c r="H1141" s="13">
        <f t="shared" si="206"/>
        <v>19.416463060701311</v>
      </c>
      <c r="I1141" s="16">
        <f t="shared" si="213"/>
        <v>48.611282000891777</v>
      </c>
      <c r="J1141" s="13">
        <f t="shared" si="207"/>
        <v>46.340707700760767</v>
      </c>
      <c r="K1141" s="13">
        <f t="shared" si="208"/>
        <v>2.2705743001310097</v>
      </c>
      <c r="L1141" s="13">
        <f t="shared" si="209"/>
        <v>0</v>
      </c>
      <c r="M1141" s="13">
        <f t="shared" si="214"/>
        <v>9.8633155077764592</v>
      </c>
      <c r="N1141" s="13">
        <f t="shared" si="210"/>
        <v>6.1152556148214048</v>
      </c>
      <c r="O1141" s="13">
        <f t="shared" si="211"/>
        <v>6.1152556148214048</v>
      </c>
      <c r="Q1141">
        <v>15.536168717256841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66.450352453272416</v>
      </c>
      <c r="G1142" s="13">
        <f t="shared" si="205"/>
        <v>4.4850978119328948</v>
      </c>
      <c r="H1142" s="13">
        <f t="shared" si="206"/>
        <v>61.96525464133952</v>
      </c>
      <c r="I1142" s="16">
        <f t="shared" si="213"/>
        <v>64.23582894147053</v>
      </c>
      <c r="J1142" s="13">
        <f t="shared" si="207"/>
        <v>61.751927716976617</v>
      </c>
      <c r="K1142" s="13">
        <f t="shared" si="208"/>
        <v>2.4839012244939127</v>
      </c>
      <c r="L1142" s="13">
        <f t="shared" si="209"/>
        <v>0</v>
      </c>
      <c r="M1142" s="13">
        <f t="shared" si="214"/>
        <v>3.7480598929550544</v>
      </c>
      <c r="N1142" s="13">
        <f t="shared" si="210"/>
        <v>2.3237971336321337</v>
      </c>
      <c r="O1142" s="13">
        <f t="shared" si="211"/>
        <v>6.8088949455650285</v>
      </c>
      <c r="Q1142">
        <v>20.91347703458268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15.320604076143519</v>
      </c>
      <c r="G1143" s="13">
        <f t="shared" si="205"/>
        <v>0</v>
      </c>
      <c r="H1143" s="13">
        <f t="shared" si="206"/>
        <v>15.320604076143519</v>
      </c>
      <c r="I1143" s="16">
        <f t="shared" si="213"/>
        <v>17.80450530063743</v>
      </c>
      <c r="J1143" s="13">
        <f t="shared" si="207"/>
        <v>17.775330376359918</v>
      </c>
      <c r="K1143" s="13">
        <f t="shared" si="208"/>
        <v>2.9174924277512559E-2</v>
      </c>
      <c r="L1143" s="13">
        <f t="shared" si="209"/>
        <v>0</v>
      </c>
      <c r="M1143" s="13">
        <f t="shared" si="214"/>
        <v>1.4242627593229207</v>
      </c>
      <c r="N1143" s="13">
        <f t="shared" si="210"/>
        <v>0.8830429107802108</v>
      </c>
      <c r="O1143" s="13">
        <f t="shared" si="211"/>
        <v>0.8830429107802108</v>
      </c>
      <c r="Q1143">
        <v>25.556014686315731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19.50010442646867</v>
      </c>
      <c r="G1144" s="13">
        <f t="shared" si="205"/>
        <v>0</v>
      </c>
      <c r="H1144" s="13">
        <f t="shared" si="206"/>
        <v>19.50010442646867</v>
      </c>
      <c r="I1144" s="16">
        <f t="shared" si="213"/>
        <v>19.529279350746183</v>
      </c>
      <c r="J1144" s="13">
        <f t="shared" si="207"/>
        <v>19.50816024722668</v>
      </c>
      <c r="K1144" s="13">
        <f t="shared" si="208"/>
        <v>2.1119103519502858E-2</v>
      </c>
      <c r="L1144" s="13">
        <f t="shared" si="209"/>
        <v>0</v>
      </c>
      <c r="M1144" s="13">
        <f t="shared" si="214"/>
        <v>0.54121984854270988</v>
      </c>
      <c r="N1144" s="13">
        <f t="shared" si="210"/>
        <v>0.33555630609648013</v>
      </c>
      <c r="O1144" s="13">
        <f t="shared" si="211"/>
        <v>0.33555630609648013</v>
      </c>
      <c r="Q1144">
        <v>29.972019870967749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43.860315432641258</v>
      </c>
      <c r="G1145" s="13">
        <f t="shared" si="205"/>
        <v>0.70427780921359051</v>
      </c>
      <c r="H1145" s="13">
        <f t="shared" si="206"/>
        <v>43.156037623427665</v>
      </c>
      <c r="I1145" s="16">
        <f t="shared" si="213"/>
        <v>43.177156726947167</v>
      </c>
      <c r="J1145" s="13">
        <f t="shared" si="207"/>
        <v>42.843507389963911</v>
      </c>
      <c r="K1145" s="13">
        <f t="shared" si="208"/>
        <v>0.33364933698325672</v>
      </c>
      <c r="L1145" s="13">
        <f t="shared" si="209"/>
        <v>0</v>
      </c>
      <c r="M1145" s="13">
        <f t="shared" si="214"/>
        <v>0.20566354244622975</v>
      </c>
      <c r="N1145" s="13">
        <f t="shared" si="210"/>
        <v>0.12751139631666245</v>
      </c>
      <c r="O1145" s="13">
        <f t="shared" si="211"/>
        <v>0.83178920553025293</v>
      </c>
      <c r="Q1145">
        <v>27.0907508677418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9.0341468607287858</v>
      </c>
      <c r="G1146" s="13">
        <f t="shared" si="205"/>
        <v>0</v>
      </c>
      <c r="H1146" s="13">
        <f t="shared" si="206"/>
        <v>9.0341468607287858</v>
      </c>
      <c r="I1146" s="16">
        <f t="shared" si="213"/>
        <v>9.3677961977120425</v>
      </c>
      <c r="J1146" s="13">
        <f t="shared" si="207"/>
        <v>9.3625929232459271</v>
      </c>
      <c r="K1146" s="13">
        <f t="shared" si="208"/>
        <v>5.2032744661154595E-3</v>
      </c>
      <c r="L1146" s="13">
        <f t="shared" si="209"/>
        <v>0</v>
      </c>
      <c r="M1146" s="13">
        <f t="shared" si="214"/>
        <v>7.8152146129567307E-2</v>
      </c>
      <c r="N1146" s="13">
        <f t="shared" si="210"/>
        <v>4.8454330600331733E-2</v>
      </c>
      <c r="O1146" s="13">
        <f t="shared" si="211"/>
        <v>4.8454330600331733E-2</v>
      </c>
      <c r="Q1146">
        <v>24.114290468913101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43.721960640833501</v>
      </c>
      <c r="G1147" s="13">
        <f t="shared" si="205"/>
        <v>0.68112182395065812</v>
      </c>
      <c r="H1147" s="13">
        <f t="shared" si="206"/>
        <v>43.04083881688284</v>
      </c>
      <c r="I1147" s="16">
        <f t="shared" si="213"/>
        <v>43.046042091348951</v>
      </c>
      <c r="J1147" s="13">
        <f t="shared" si="207"/>
        <v>42.188853777596648</v>
      </c>
      <c r="K1147" s="13">
        <f t="shared" si="208"/>
        <v>0.85718831375230309</v>
      </c>
      <c r="L1147" s="13">
        <f t="shared" si="209"/>
        <v>0</v>
      </c>
      <c r="M1147" s="13">
        <f t="shared" si="214"/>
        <v>2.9697815529235574E-2</v>
      </c>
      <c r="N1147" s="13">
        <f t="shared" si="210"/>
        <v>1.8412645628126056E-2</v>
      </c>
      <c r="O1147" s="13">
        <f t="shared" si="211"/>
        <v>0.69953446957878418</v>
      </c>
      <c r="Q1147">
        <v>20.152128832612231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23.788727459055892</v>
      </c>
      <c r="G1148" s="13">
        <f t="shared" si="205"/>
        <v>0</v>
      </c>
      <c r="H1148" s="13">
        <f t="shared" si="206"/>
        <v>23.788727459055892</v>
      </c>
      <c r="I1148" s="16">
        <f t="shared" si="213"/>
        <v>24.645915772808195</v>
      </c>
      <c r="J1148" s="13">
        <f t="shared" si="207"/>
        <v>24.395340420350973</v>
      </c>
      <c r="K1148" s="13">
        <f t="shared" si="208"/>
        <v>0.25057535245722207</v>
      </c>
      <c r="L1148" s="13">
        <f t="shared" si="209"/>
        <v>0</v>
      </c>
      <c r="M1148" s="13">
        <f t="shared" si="214"/>
        <v>1.1285169901109518E-2</v>
      </c>
      <c r="N1148" s="13">
        <f t="shared" si="210"/>
        <v>6.9968053386879015E-3</v>
      </c>
      <c r="O1148" s="13">
        <f t="shared" si="211"/>
        <v>6.9968053386879015E-3</v>
      </c>
      <c r="Q1148">
        <v>17.124752049709961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13.15425865887546</v>
      </c>
      <c r="G1149" s="13">
        <f t="shared" si="205"/>
        <v>0</v>
      </c>
      <c r="H1149" s="13">
        <f t="shared" si="206"/>
        <v>13.15425865887546</v>
      </c>
      <c r="I1149" s="16">
        <f t="shared" si="213"/>
        <v>13.404834011332682</v>
      </c>
      <c r="J1149" s="13">
        <f t="shared" si="207"/>
        <v>13.355797073612186</v>
      </c>
      <c r="K1149" s="13">
        <f t="shared" si="208"/>
        <v>4.9036937720495999E-2</v>
      </c>
      <c r="L1149" s="13">
        <f t="shared" si="209"/>
        <v>0</v>
      </c>
      <c r="M1149" s="13">
        <f t="shared" si="214"/>
        <v>4.2883645624216165E-3</v>
      </c>
      <c r="N1149" s="13">
        <f t="shared" si="210"/>
        <v>2.6587860287014022E-3</v>
      </c>
      <c r="O1149" s="13">
        <f t="shared" si="211"/>
        <v>2.6587860287014022E-3</v>
      </c>
      <c r="Q1149">
        <v>15.800936951612901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3.727285181482102</v>
      </c>
      <c r="G1150" s="13">
        <f t="shared" si="205"/>
        <v>0</v>
      </c>
      <c r="H1150" s="13">
        <f t="shared" si="206"/>
        <v>3.727285181482102</v>
      </c>
      <c r="I1150" s="16">
        <f t="shared" si="213"/>
        <v>3.776322119202598</v>
      </c>
      <c r="J1150" s="13">
        <f t="shared" si="207"/>
        <v>3.7752441074234815</v>
      </c>
      <c r="K1150" s="13">
        <f t="shared" si="208"/>
        <v>1.0780117791164834E-3</v>
      </c>
      <c r="L1150" s="13">
        <f t="shared" si="209"/>
        <v>0</v>
      </c>
      <c r="M1150" s="13">
        <f t="shared" si="214"/>
        <v>1.6295785337202143E-3</v>
      </c>
      <c r="N1150" s="13">
        <f t="shared" si="210"/>
        <v>1.0103386909065329E-3</v>
      </c>
      <c r="O1150" s="13">
        <f t="shared" si="211"/>
        <v>1.0103386909065329E-3</v>
      </c>
      <c r="Q1150">
        <v>15.957541748224839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29.79377392035563</v>
      </c>
      <c r="G1151" s="13">
        <f t="shared" si="205"/>
        <v>0</v>
      </c>
      <c r="H1151" s="13">
        <f t="shared" si="206"/>
        <v>29.79377392035563</v>
      </c>
      <c r="I1151" s="16">
        <f t="shared" si="213"/>
        <v>29.794851932134748</v>
      </c>
      <c r="J1151" s="13">
        <f t="shared" si="207"/>
        <v>29.407080518975445</v>
      </c>
      <c r="K1151" s="13">
        <f t="shared" si="208"/>
        <v>0.38777141315930308</v>
      </c>
      <c r="L1151" s="13">
        <f t="shared" si="209"/>
        <v>0</v>
      </c>
      <c r="M1151" s="13">
        <f t="shared" si="214"/>
        <v>6.1923984281368142E-4</v>
      </c>
      <c r="N1151" s="13">
        <f t="shared" si="210"/>
        <v>3.8392870254448246E-4</v>
      </c>
      <c r="O1151" s="13">
        <f t="shared" si="211"/>
        <v>3.8392870254448246E-4</v>
      </c>
      <c r="Q1151">
        <v>18.033015937394591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60.7851476760422</v>
      </c>
      <c r="G1152" s="13">
        <f t="shared" si="205"/>
        <v>3.5369311700769663</v>
      </c>
      <c r="H1152" s="13">
        <f t="shared" si="206"/>
        <v>57.248216505965232</v>
      </c>
      <c r="I1152" s="16">
        <f t="shared" si="213"/>
        <v>57.635987919124531</v>
      </c>
      <c r="J1152" s="13">
        <f t="shared" si="207"/>
        <v>55.216985612070005</v>
      </c>
      <c r="K1152" s="13">
        <f t="shared" si="208"/>
        <v>2.4190023070545266</v>
      </c>
      <c r="L1152" s="13">
        <f t="shared" si="209"/>
        <v>0</v>
      </c>
      <c r="M1152" s="13">
        <f t="shared" si="214"/>
        <v>2.3531114026919896E-4</v>
      </c>
      <c r="N1152" s="13">
        <f t="shared" si="210"/>
        <v>1.4589290696690336E-4</v>
      </c>
      <c r="O1152" s="13">
        <f t="shared" si="211"/>
        <v>3.5370770629839332</v>
      </c>
      <c r="Q1152">
        <v>18.76730592965411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115.9868051966243</v>
      </c>
      <c r="G1153" s="13">
        <f t="shared" si="205"/>
        <v>12.775850555046</v>
      </c>
      <c r="H1153" s="13">
        <f t="shared" si="206"/>
        <v>103.2109546415783</v>
      </c>
      <c r="I1153" s="16">
        <f t="shared" si="213"/>
        <v>105.62995694863282</v>
      </c>
      <c r="J1153" s="13">
        <f t="shared" si="207"/>
        <v>88.5273123288232</v>
      </c>
      <c r="K1153" s="13">
        <f t="shared" si="208"/>
        <v>17.102644619809624</v>
      </c>
      <c r="L1153" s="13">
        <f t="shared" si="209"/>
        <v>7.5544010623739E-3</v>
      </c>
      <c r="M1153" s="13">
        <f t="shared" si="214"/>
        <v>7.6438192956761958E-3</v>
      </c>
      <c r="N1153" s="13">
        <f t="shared" si="210"/>
        <v>4.7391679633192411E-3</v>
      </c>
      <c r="O1153" s="13">
        <f t="shared" si="211"/>
        <v>12.780589723009319</v>
      </c>
      <c r="Q1153">
        <v>16.337504348129428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57.550191632480832</v>
      </c>
      <c r="G1154" s="13">
        <f t="shared" si="205"/>
        <v>2.9955072447312787</v>
      </c>
      <c r="H1154" s="13">
        <f t="shared" si="206"/>
        <v>54.554684387749553</v>
      </c>
      <c r="I1154" s="16">
        <f t="shared" si="213"/>
        <v>71.649774606496806</v>
      </c>
      <c r="J1154" s="13">
        <f t="shared" si="207"/>
        <v>68.652057326192107</v>
      </c>
      <c r="K1154" s="13">
        <f t="shared" si="208"/>
        <v>2.9977172803046983</v>
      </c>
      <c r="L1154" s="13">
        <f t="shared" si="209"/>
        <v>0</v>
      </c>
      <c r="M1154" s="13">
        <f t="shared" si="214"/>
        <v>2.9046513323569547E-3</v>
      </c>
      <c r="N1154" s="13">
        <f t="shared" si="210"/>
        <v>1.8008838260613119E-3</v>
      </c>
      <c r="O1154" s="13">
        <f t="shared" si="211"/>
        <v>2.9973081285573402</v>
      </c>
      <c r="Q1154">
        <v>21.865806053383949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40.506374110799932</v>
      </c>
      <c r="G1155" s="13">
        <f t="shared" si="205"/>
        <v>0.14293971021076662</v>
      </c>
      <c r="H1155" s="13">
        <f t="shared" si="206"/>
        <v>40.363434400589163</v>
      </c>
      <c r="I1155" s="16">
        <f t="shared" si="213"/>
        <v>43.361151680893862</v>
      </c>
      <c r="J1155" s="13">
        <f t="shared" si="207"/>
        <v>42.894457794809703</v>
      </c>
      <c r="K1155" s="13">
        <f t="shared" si="208"/>
        <v>0.46669388608415829</v>
      </c>
      <c r="L1155" s="13">
        <f t="shared" si="209"/>
        <v>0</v>
      </c>
      <c r="M1155" s="13">
        <f t="shared" si="214"/>
        <v>1.1037675062956429E-3</v>
      </c>
      <c r="N1155" s="13">
        <f t="shared" si="210"/>
        <v>6.8433585390329855E-4</v>
      </c>
      <c r="O1155" s="13">
        <f t="shared" si="211"/>
        <v>0.14362404606466991</v>
      </c>
      <c r="Q1155">
        <v>24.723209469984479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46.461128059174683</v>
      </c>
      <c r="G1156" s="13">
        <f t="shared" si="205"/>
        <v>1.1395672420171747</v>
      </c>
      <c r="H1156" s="13">
        <f t="shared" si="206"/>
        <v>45.321560817157511</v>
      </c>
      <c r="I1156" s="16">
        <f t="shared" si="213"/>
        <v>45.78825470324167</v>
      </c>
      <c r="J1156" s="13">
        <f t="shared" si="207"/>
        <v>45.42680020587823</v>
      </c>
      <c r="K1156" s="13">
        <f t="shared" si="208"/>
        <v>0.36145449736343949</v>
      </c>
      <c r="L1156" s="13">
        <f t="shared" si="209"/>
        <v>0</v>
      </c>
      <c r="M1156" s="13">
        <f t="shared" si="214"/>
        <v>4.1943165239234431E-4</v>
      </c>
      <c r="N1156" s="13">
        <f t="shared" si="210"/>
        <v>2.6004762448325348E-4</v>
      </c>
      <c r="O1156" s="13">
        <f t="shared" si="211"/>
        <v>1.1398272896416579</v>
      </c>
      <c r="Q1156">
        <v>27.792243870967749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13.104179009767559</v>
      </c>
      <c r="G1157" s="13">
        <f t="shared" si="205"/>
        <v>0</v>
      </c>
      <c r="H1157" s="13">
        <f t="shared" si="206"/>
        <v>13.104179009767559</v>
      </c>
      <c r="I1157" s="16">
        <f t="shared" si="213"/>
        <v>13.465633507130999</v>
      </c>
      <c r="J1157" s="13">
        <f t="shared" si="207"/>
        <v>13.455919900320815</v>
      </c>
      <c r="K1157" s="13">
        <f t="shared" si="208"/>
        <v>9.7136068101839612E-3</v>
      </c>
      <c r="L1157" s="13">
        <f t="shared" si="209"/>
        <v>0</v>
      </c>
      <c r="M1157" s="13">
        <f t="shared" si="214"/>
        <v>1.5938402790909083E-4</v>
      </c>
      <c r="N1157" s="13">
        <f t="shared" si="210"/>
        <v>9.8818097303636314E-5</v>
      </c>
      <c r="O1157" s="13">
        <f t="shared" si="211"/>
        <v>9.8818097303636314E-5</v>
      </c>
      <c r="Q1157">
        <v>27.467948716667308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70.571710735208541</v>
      </c>
      <c r="G1158" s="13">
        <f t="shared" ref="G1158:G1221" si="216">IF((F1158-$J$2)&gt;0,$I$2*(F1158-$J$2),0)</f>
        <v>5.1748759568950327</v>
      </c>
      <c r="H1158" s="13">
        <f t="shared" ref="H1158:H1221" si="217">F1158-G1158</f>
        <v>65.396834778313504</v>
      </c>
      <c r="I1158" s="16">
        <f t="shared" si="213"/>
        <v>65.406548385123685</v>
      </c>
      <c r="J1158" s="13">
        <f t="shared" ref="J1158:J1221" si="218">I1158/SQRT(1+(I1158/($K$2*(300+(25*Q1158)+0.05*(Q1158)^3)))^2)</f>
        <v>63.722709442866538</v>
      </c>
      <c r="K1158" s="13">
        <f t="shared" ref="K1158:K1221" si="219">I1158-J1158</f>
        <v>1.6838389422571467</v>
      </c>
      <c r="L1158" s="13">
        <f t="shared" ref="L1158:L1221" si="220">IF(K1158&gt;$N$2,(K1158-$N$2)/$L$2,0)</f>
        <v>0</v>
      </c>
      <c r="M1158" s="13">
        <f t="shared" si="214"/>
        <v>6.0565930605454513E-5</v>
      </c>
      <c r="N1158" s="13">
        <f t="shared" ref="N1158:N1221" si="221">$M$2*M1158</f>
        <v>3.7550876975381797E-5</v>
      </c>
      <c r="O1158" s="13">
        <f t="shared" ref="O1158:O1221" si="222">N1158+G1158</f>
        <v>5.1749135077720076</v>
      </c>
      <c r="Q1158">
        <v>24.20089874562289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2.906831138022349</v>
      </c>
      <c r="G1159" s="13">
        <f t="shared" si="216"/>
        <v>0</v>
      </c>
      <c r="H1159" s="13">
        <f t="shared" si="217"/>
        <v>2.906831138022349</v>
      </c>
      <c r="I1159" s="16">
        <f t="shared" ref="I1159:I1222" si="224">H1159+K1158-L1158</f>
        <v>4.5906700802794962</v>
      </c>
      <c r="J1159" s="13">
        <f t="shared" si="218"/>
        <v>4.5901496130603681</v>
      </c>
      <c r="K1159" s="13">
        <f t="shared" si="219"/>
        <v>5.2046721912812899E-4</v>
      </c>
      <c r="L1159" s="13">
        <f t="shared" si="220"/>
        <v>0</v>
      </c>
      <c r="M1159" s="13">
        <f t="shared" ref="M1159:M1222" si="225">L1159+M1158-N1158</f>
        <v>2.3015053630072716E-5</v>
      </c>
      <c r="N1159" s="13">
        <f t="shared" si="221"/>
        <v>1.4269333250645083E-5</v>
      </c>
      <c r="O1159" s="13">
        <f t="shared" si="222"/>
        <v>1.4269333250645083E-5</v>
      </c>
      <c r="Q1159">
        <v>25.284782549197001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15.35222145303211</v>
      </c>
      <c r="G1160" s="13">
        <f t="shared" si="216"/>
        <v>0</v>
      </c>
      <c r="H1160" s="13">
        <f t="shared" si="217"/>
        <v>15.35222145303211</v>
      </c>
      <c r="I1160" s="16">
        <f t="shared" si="224"/>
        <v>15.352741920251237</v>
      </c>
      <c r="J1160" s="13">
        <f t="shared" si="218"/>
        <v>15.295365948870838</v>
      </c>
      <c r="K1160" s="13">
        <f t="shared" si="219"/>
        <v>5.7375971380398738E-2</v>
      </c>
      <c r="L1160" s="13">
        <f t="shared" si="220"/>
        <v>0</v>
      </c>
      <c r="M1160" s="13">
        <f t="shared" si="225"/>
        <v>8.7457203794276325E-6</v>
      </c>
      <c r="N1160" s="13">
        <f t="shared" si="221"/>
        <v>5.4223466352451318E-6</v>
      </c>
      <c r="O1160" s="13">
        <f t="shared" si="222"/>
        <v>5.4223466352451318E-6</v>
      </c>
      <c r="Q1160">
        <v>17.577902659622389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5.7889070651617152</v>
      </c>
      <c r="G1161" s="13">
        <f t="shared" si="216"/>
        <v>0</v>
      </c>
      <c r="H1161" s="13">
        <f t="shared" si="217"/>
        <v>5.7889070651617152</v>
      </c>
      <c r="I1161" s="16">
        <f t="shared" si="224"/>
        <v>5.8462830365421139</v>
      </c>
      <c r="J1161" s="13">
        <f t="shared" si="218"/>
        <v>5.841605214508129</v>
      </c>
      <c r="K1161" s="13">
        <f t="shared" si="219"/>
        <v>4.6778220339849241E-3</v>
      </c>
      <c r="L1161" s="13">
        <f t="shared" si="220"/>
        <v>0</v>
      </c>
      <c r="M1161" s="13">
        <f t="shared" si="225"/>
        <v>3.3233737441825007E-6</v>
      </c>
      <c r="N1161" s="13">
        <f t="shared" si="221"/>
        <v>2.0604917213931503E-6</v>
      </c>
      <c r="O1161" s="13">
        <f t="shared" si="222"/>
        <v>2.0604917213931503E-6</v>
      </c>
      <c r="Q1161">
        <v>14.83075998189881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1.123107324668402</v>
      </c>
      <c r="G1162" s="13">
        <f t="shared" si="216"/>
        <v>0</v>
      </c>
      <c r="H1162" s="13">
        <f t="shared" si="217"/>
        <v>1.123107324668402</v>
      </c>
      <c r="I1162" s="16">
        <f t="shared" si="224"/>
        <v>1.1277851467023869</v>
      </c>
      <c r="J1162" s="13">
        <f t="shared" si="218"/>
        <v>1.1277498565641304</v>
      </c>
      <c r="K1162" s="13">
        <f t="shared" si="219"/>
        <v>3.5290138256538484E-5</v>
      </c>
      <c r="L1162" s="13">
        <f t="shared" si="220"/>
        <v>0</v>
      </c>
      <c r="M1162" s="13">
        <f t="shared" si="225"/>
        <v>1.2628820227893504E-6</v>
      </c>
      <c r="N1162" s="13">
        <f t="shared" si="221"/>
        <v>7.8298685412939722E-7</v>
      </c>
      <c r="O1162" s="13">
        <f t="shared" si="222"/>
        <v>7.8298685412939722E-7</v>
      </c>
      <c r="Q1162">
        <v>14.481532086057049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94.077021329398164</v>
      </c>
      <c r="G1163" s="13">
        <f t="shared" si="216"/>
        <v>9.1088822793937076</v>
      </c>
      <c r="H1163" s="13">
        <f t="shared" si="217"/>
        <v>84.968139050004453</v>
      </c>
      <c r="I1163" s="16">
        <f t="shared" si="224"/>
        <v>84.96817434014271</v>
      </c>
      <c r="J1163" s="13">
        <f t="shared" si="218"/>
        <v>70.697408257554841</v>
      </c>
      <c r="K1163" s="13">
        <f t="shared" si="219"/>
        <v>14.270766082587869</v>
      </c>
      <c r="L1163" s="13">
        <f t="shared" si="220"/>
        <v>0</v>
      </c>
      <c r="M1163" s="13">
        <f t="shared" si="225"/>
        <v>4.7989516865995322E-7</v>
      </c>
      <c r="N1163" s="13">
        <f t="shared" si="221"/>
        <v>2.9753500456917097E-7</v>
      </c>
      <c r="O1163" s="13">
        <f t="shared" si="222"/>
        <v>9.1088825769287123</v>
      </c>
      <c r="Q1163">
        <v>12.856007551612899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261.7119747632288</v>
      </c>
      <c r="G1164" s="13">
        <f t="shared" si="216"/>
        <v>37.165391638750123</v>
      </c>
      <c r="H1164" s="13">
        <f t="shared" si="217"/>
        <v>224.54658312447867</v>
      </c>
      <c r="I1164" s="16">
        <f t="shared" si="224"/>
        <v>238.81734920706654</v>
      </c>
      <c r="J1164" s="13">
        <f t="shared" si="218"/>
        <v>109.53251619650581</v>
      </c>
      <c r="K1164" s="13">
        <f t="shared" si="219"/>
        <v>129.28483301056073</v>
      </c>
      <c r="L1164" s="13">
        <f t="shared" si="220"/>
        <v>68.328551232002383</v>
      </c>
      <c r="M1164" s="13">
        <f t="shared" si="225"/>
        <v>68.328551414362536</v>
      </c>
      <c r="N1164" s="13">
        <f t="shared" si="221"/>
        <v>42.36370187690477</v>
      </c>
      <c r="O1164" s="13">
        <f t="shared" si="222"/>
        <v>79.529093515654893</v>
      </c>
      <c r="Q1164">
        <v>12.366580387239109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5.8965252126224774</v>
      </c>
      <c r="G1165" s="13">
        <f t="shared" si="216"/>
        <v>0</v>
      </c>
      <c r="H1165" s="13">
        <f t="shared" si="217"/>
        <v>5.8965252126224774</v>
      </c>
      <c r="I1165" s="16">
        <f t="shared" si="224"/>
        <v>66.852806991180813</v>
      </c>
      <c r="J1165" s="13">
        <f t="shared" si="218"/>
        <v>62.097365383082966</v>
      </c>
      <c r="K1165" s="13">
        <f t="shared" si="219"/>
        <v>4.755441608097847</v>
      </c>
      <c r="L1165" s="13">
        <f t="shared" si="220"/>
        <v>0</v>
      </c>
      <c r="M1165" s="13">
        <f t="shared" si="225"/>
        <v>25.964849537457766</v>
      </c>
      <c r="N1165" s="13">
        <f t="shared" si="221"/>
        <v>16.098206713223814</v>
      </c>
      <c r="O1165" s="13">
        <f t="shared" si="222"/>
        <v>16.098206713223814</v>
      </c>
      <c r="Q1165">
        <v>16.800469661701019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51.857954020435457</v>
      </c>
      <c r="G1166" s="13">
        <f t="shared" si="216"/>
        <v>2.0428162064564317</v>
      </c>
      <c r="H1166" s="13">
        <f t="shared" si="217"/>
        <v>49.815137813979028</v>
      </c>
      <c r="I1166" s="16">
        <f t="shared" si="224"/>
        <v>54.570579422076875</v>
      </c>
      <c r="J1166" s="13">
        <f t="shared" si="218"/>
        <v>52.035457686324612</v>
      </c>
      <c r="K1166" s="13">
        <f t="shared" si="219"/>
        <v>2.5351217357522629</v>
      </c>
      <c r="L1166" s="13">
        <f t="shared" si="220"/>
        <v>0</v>
      </c>
      <c r="M1166" s="13">
        <f t="shared" si="225"/>
        <v>9.8666428242339528</v>
      </c>
      <c r="N1166" s="13">
        <f t="shared" si="221"/>
        <v>6.1173185510250505</v>
      </c>
      <c r="O1166" s="13">
        <f t="shared" si="222"/>
        <v>8.1601347574814831</v>
      </c>
      <c r="Q1166">
        <v>17.224929320466941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8.2591846617199955</v>
      </c>
      <c r="G1167" s="13">
        <f t="shared" si="216"/>
        <v>0</v>
      </c>
      <c r="H1167" s="13">
        <f t="shared" si="217"/>
        <v>8.2591846617199955</v>
      </c>
      <c r="I1167" s="16">
        <f t="shared" si="224"/>
        <v>10.794306397472258</v>
      </c>
      <c r="J1167" s="13">
        <f t="shared" si="218"/>
        <v>10.788683027237168</v>
      </c>
      <c r="K1167" s="13">
        <f t="shared" si="219"/>
        <v>5.623370235090519E-3</v>
      </c>
      <c r="L1167" s="13">
        <f t="shared" si="220"/>
        <v>0</v>
      </c>
      <c r="M1167" s="13">
        <f t="shared" si="225"/>
        <v>3.7493242732089023</v>
      </c>
      <c r="N1167" s="13">
        <f t="shared" si="221"/>
        <v>2.3245810493895194</v>
      </c>
      <c r="O1167" s="13">
        <f t="shared" si="222"/>
        <v>2.3245810493895194</v>
      </c>
      <c r="Q1167">
        <v>26.618427095664071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23.78606154994651</v>
      </c>
      <c r="G1168" s="13">
        <f t="shared" si="216"/>
        <v>0</v>
      </c>
      <c r="H1168" s="13">
        <f t="shared" si="217"/>
        <v>23.78606154994651</v>
      </c>
      <c r="I1168" s="16">
        <f t="shared" si="224"/>
        <v>23.791684920181602</v>
      </c>
      <c r="J1168" s="13">
        <f t="shared" si="218"/>
        <v>23.739227660309695</v>
      </c>
      <c r="K1168" s="13">
        <f t="shared" si="219"/>
        <v>5.2457259871907524E-2</v>
      </c>
      <c r="L1168" s="13">
        <f t="shared" si="220"/>
        <v>0</v>
      </c>
      <c r="M1168" s="13">
        <f t="shared" si="225"/>
        <v>1.4247432238193829</v>
      </c>
      <c r="N1168" s="13">
        <f t="shared" si="221"/>
        <v>0.88334079876801741</v>
      </c>
      <c r="O1168" s="13">
        <f t="shared" si="222"/>
        <v>0.88334079876801741</v>
      </c>
      <c r="Q1168">
        <v>27.606281205061691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23.614124572386899</v>
      </c>
      <c r="G1169" s="13">
        <f t="shared" si="216"/>
        <v>0</v>
      </c>
      <c r="H1169" s="13">
        <f t="shared" si="217"/>
        <v>23.614124572386899</v>
      </c>
      <c r="I1169" s="16">
        <f t="shared" si="224"/>
        <v>23.666581832258807</v>
      </c>
      <c r="J1169" s="13">
        <f t="shared" si="218"/>
        <v>23.618778254437199</v>
      </c>
      <c r="K1169" s="13">
        <f t="shared" si="219"/>
        <v>4.780357782160749E-2</v>
      </c>
      <c r="L1169" s="13">
        <f t="shared" si="220"/>
        <v>0</v>
      </c>
      <c r="M1169" s="13">
        <f t="shared" si="225"/>
        <v>0.54140242505136549</v>
      </c>
      <c r="N1169" s="13">
        <f t="shared" si="221"/>
        <v>0.3356695035318466</v>
      </c>
      <c r="O1169" s="13">
        <f t="shared" si="222"/>
        <v>0.3356695035318466</v>
      </c>
      <c r="Q1169">
        <v>28.174693870967751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8.5405991418947664</v>
      </c>
      <c r="G1170" s="13">
        <f t="shared" si="216"/>
        <v>0</v>
      </c>
      <c r="H1170" s="13">
        <f t="shared" si="217"/>
        <v>8.5405991418947664</v>
      </c>
      <c r="I1170" s="16">
        <f t="shared" si="224"/>
        <v>8.5884027197163739</v>
      </c>
      <c r="J1170" s="13">
        <f t="shared" si="218"/>
        <v>8.5855275919672316</v>
      </c>
      <c r="K1170" s="13">
        <f t="shared" si="219"/>
        <v>2.8751277491423366E-3</v>
      </c>
      <c r="L1170" s="13">
        <f t="shared" si="220"/>
        <v>0</v>
      </c>
      <c r="M1170" s="13">
        <f t="shared" si="225"/>
        <v>0.20573292151951889</v>
      </c>
      <c r="N1170" s="13">
        <f t="shared" si="221"/>
        <v>0.12755441134210171</v>
      </c>
      <c r="O1170" s="13">
        <f t="shared" si="222"/>
        <v>0.12755441134210171</v>
      </c>
      <c r="Q1170">
        <v>26.5115895800846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3.4870194366426341</v>
      </c>
      <c r="G1171" s="13">
        <f t="shared" si="216"/>
        <v>0</v>
      </c>
      <c r="H1171" s="13">
        <f t="shared" si="217"/>
        <v>3.4870194366426341</v>
      </c>
      <c r="I1171" s="16">
        <f t="shared" si="224"/>
        <v>3.4898945643917765</v>
      </c>
      <c r="J1171" s="13">
        <f t="shared" si="218"/>
        <v>3.4895937747871906</v>
      </c>
      <c r="K1171" s="13">
        <f t="shared" si="219"/>
        <v>3.0078960458590487E-4</v>
      </c>
      <c r="L1171" s="13">
        <f t="shared" si="220"/>
        <v>0</v>
      </c>
      <c r="M1171" s="13">
        <f t="shared" si="225"/>
        <v>7.8178510177417171E-2</v>
      </c>
      <c r="N1171" s="13">
        <f t="shared" si="221"/>
        <v>4.8470676309998649E-2</v>
      </c>
      <c r="O1171" s="13">
        <f t="shared" si="222"/>
        <v>4.8470676309998649E-2</v>
      </c>
      <c r="Q1171">
        <v>23.323524804071941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0.95307218524284543</v>
      </c>
      <c r="G1172" s="13">
        <f t="shared" si="216"/>
        <v>0</v>
      </c>
      <c r="H1172" s="13">
        <f t="shared" si="217"/>
        <v>0.95307218524284543</v>
      </c>
      <c r="I1172" s="16">
        <f t="shared" si="224"/>
        <v>0.95337297484743133</v>
      </c>
      <c r="J1172" s="13">
        <f t="shared" si="218"/>
        <v>0.95336128934932796</v>
      </c>
      <c r="K1172" s="13">
        <f t="shared" si="219"/>
        <v>1.168549810337538E-5</v>
      </c>
      <c r="L1172" s="13">
        <f t="shared" si="220"/>
        <v>0</v>
      </c>
      <c r="M1172" s="13">
        <f t="shared" si="225"/>
        <v>2.9707833867418522E-2</v>
      </c>
      <c r="N1172" s="13">
        <f t="shared" si="221"/>
        <v>1.8418856997799483E-2</v>
      </c>
      <c r="O1172" s="13">
        <f t="shared" si="222"/>
        <v>1.8418856997799483E-2</v>
      </c>
      <c r="Q1172">
        <v>18.762746681385181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32.890953949750113</v>
      </c>
      <c r="G1173" s="13">
        <f t="shared" si="216"/>
        <v>0</v>
      </c>
      <c r="H1173" s="13">
        <f t="shared" si="217"/>
        <v>32.890953949750113</v>
      </c>
      <c r="I1173" s="16">
        <f t="shared" si="224"/>
        <v>32.890965635248214</v>
      </c>
      <c r="J1173" s="13">
        <f t="shared" si="218"/>
        <v>31.972699747785306</v>
      </c>
      <c r="K1173" s="13">
        <f t="shared" si="219"/>
        <v>0.91826588746290838</v>
      </c>
      <c r="L1173" s="13">
        <f t="shared" si="220"/>
        <v>0</v>
      </c>
      <c r="M1173" s="13">
        <f t="shared" si="225"/>
        <v>1.1288976869619039E-2</v>
      </c>
      <c r="N1173" s="13">
        <f t="shared" si="221"/>
        <v>6.9991656591638042E-3</v>
      </c>
      <c r="O1173" s="13">
        <f t="shared" si="222"/>
        <v>6.9991656591638042E-3</v>
      </c>
      <c r="Q1173">
        <v>13.828708951612899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16.9678921501575</v>
      </c>
      <c r="G1174" s="13">
        <f t="shared" si="216"/>
        <v>0</v>
      </c>
      <c r="H1174" s="13">
        <f t="shared" si="217"/>
        <v>16.9678921501575</v>
      </c>
      <c r="I1174" s="16">
        <f t="shared" si="224"/>
        <v>17.886158037620408</v>
      </c>
      <c r="J1174" s="13">
        <f t="shared" si="218"/>
        <v>17.757878146384943</v>
      </c>
      <c r="K1174" s="13">
        <f t="shared" si="219"/>
        <v>0.12827989123546502</v>
      </c>
      <c r="L1174" s="13">
        <f t="shared" si="220"/>
        <v>0</v>
      </c>
      <c r="M1174" s="13">
        <f t="shared" si="225"/>
        <v>4.289811210455235E-3</v>
      </c>
      <c r="N1174" s="13">
        <f t="shared" si="221"/>
        <v>2.6596829504822459E-3</v>
      </c>
      <c r="O1174" s="13">
        <f t="shared" si="222"/>
        <v>2.6596829504822459E-3</v>
      </c>
      <c r="Q1174">
        <v>15.07268416298205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8.1035892205016964</v>
      </c>
      <c r="G1175" s="13">
        <f t="shared" si="216"/>
        <v>0</v>
      </c>
      <c r="H1175" s="13">
        <f t="shared" si="217"/>
        <v>8.1035892205016964</v>
      </c>
      <c r="I1175" s="16">
        <f t="shared" si="224"/>
        <v>8.2318691117371614</v>
      </c>
      <c r="J1175" s="13">
        <f t="shared" si="218"/>
        <v>8.2212451219020153</v>
      </c>
      <c r="K1175" s="13">
        <f t="shared" si="219"/>
        <v>1.0623989835146119E-2</v>
      </c>
      <c r="L1175" s="13">
        <f t="shared" si="220"/>
        <v>0</v>
      </c>
      <c r="M1175" s="13">
        <f t="shared" si="225"/>
        <v>1.6301282599729891E-3</v>
      </c>
      <c r="N1175" s="13">
        <f t="shared" si="221"/>
        <v>1.0106795211832532E-3</v>
      </c>
      <c r="O1175" s="13">
        <f t="shared" si="222"/>
        <v>1.0106795211832532E-3</v>
      </c>
      <c r="Q1175">
        <v>16.30182191558788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82.02449797537848</v>
      </c>
      <c r="G1176" s="13">
        <f t="shared" si="216"/>
        <v>7.0916911903086302</v>
      </c>
      <c r="H1176" s="13">
        <f t="shared" si="217"/>
        <v>74.932806785069857</v>
      </c>
      <c r="I1176" s="16">
        <f t="shared" si="224"/>
        <v>74.943430774905011</v>
      </c>
      <c r="J1176" s="13">
        <f t="shared" si="218"/>
        <v>67.870444632115834</v>
      </c>
      <c r="K1176" s="13">
        <f t="shared" si="219"/>
        <v>7.0729861427891763</v>
      </c>
      <c r="L1176" s="13">
        <f t="shared" si="220"/>
        <v>0</v>
      </c>
      <c r="M1176" s="13">
        <f t="shared" si="225"/>
        <v>6.1944873878973586E-4</v>
      </c>
      <c r="N1176" s="13">
        <f t="shared" si="221"/>
        <v>3.8405821804963624E-4</v>
      </c>
      <c r="O1176" s="13">
        <f t="shared" si="222"/>
        <v>7.0920752485266796</v>
      </c>
      <c r="Q1176">
        <v>16.139668486766951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21.85697210016875</v>
      </c>
      <c r="G1177" s="13">
        <f t="shared" si="216"/>
        <v>0</v>
      </c>
      <c r="H1177" s="13">
        <f t="shared" si="217"/>
        <v>21.85697210016875</v>
      </c>
      <c r="I1177" s="16">
        <f t="shared" si="224"/>
        <v>28.929958242957927</v>
      </c>
      <c r="J1177" s="13">
        <f t="shared" si="218"/>
        <v>28.707925567643354</v>
      </c>
      <c r="K1177" s="13">
        <f t="shared" si="219"/>
        <v>0.22203267531457271</v>
      </c>
      <c r="L1177" s="13">
        <f t="shared" si="220"/>
        <v>0</v>
      </c>
      <c r="M1177" s="13">
        <f t="shared" si="225"/>
        <v>2.3539052074009962E-4</v>
      </c>
      <c r="N1177" s="13">
        <f t="shared" si="221"/>
        <v>1.4594212285886176E-4</v>
      </c>
      <c r="O1177" s="13">
        <f t="shared" si="222"/>
        <v>1.4594212285886176E-4</v>
      </c>
      <c r="Q1177">
        <v>21.404641205241958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85.456323145900114</v>
      </c>
      <c r="G1178" s="13">
        <f t="shared" si="216"/>
        <v>7.6660644522335133</v>
      </c>
      <c r="H1178" s="13">
        <f t="shared" si="217"/>
        <v>77.790258693666601</v>
      </c>
      <c r="I1178" s="16">
        <f t="shared" si="224"/>
        <v>78.012291368981181</v>
      </c>
      <c r="J1178" s="13">
        <f t="shared" si="218"/>
        <v>74.058832580385911</v>
      </c>
      <c r="K1178" s="13">
        <f t="shared" si="219"/>
        <v>3.9534587885952703</v>
      </c>
      <c r="L1178" s="13">
        <f t="shared" si="220"/>
        <v>0</v>
      </c>
      <c r="M1178" s="13">
        <f t="shared" si="225"/>
        <v>8.944839788123786E-5</v>
      </c>
      <c r="N1178" s="13">
        <f t="shared" si="221"/>
        <v>5.5458006686367473E-5</v>
      </c>
      <c r="O1178" s="13">
        <f t="shared" si="222"/>
        <v>7.6661199102401998</v>
      </c>
      <c r="Q1178">
        <v>21.61442439705516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54.902486083829608</v>
      </c>
      <c r="G1179" s="13">
        <f t="shared" si="216"/>
        <v>2.5523694981880127</v>
      </c>
      <c r="H1179" s="13">
        <f t="shared" si="217"/>
        <v>52.350116585641594</v>
      </c>
      <c r="I1179" s="16">
        <f t="shared" si="224"/>
        <v>56.303575374236864</v>
      </c>
      <c r="J1179" s="13">
        <f t="shared" si="218"/>
        <v>55.476132966895257</v>
      </c>
      <c r="K1179" s="13">
        <f t="shared" si="219"/>
        <v>0.82744240734160712</v>
      </c>
      <c r="L1179" s="13">
        <f t="shared" si="220"/>
        <v>0</v>
      </c>
      <c r="M1179" s="13">
        <f t="shared" si="225"/>
        <v>3.3990391194870386E-5</v>
      </c>
      <c r="N1179" s="13">
        <f t="shared" si="221"/>
        <v>2.1074042540819641E-5</v>
      </c>
      <c r="O1179" s="13">
        <f t="shared" si="222"/>
        <v>2.5523905722305535</v>
      </c>
      <c r="Q1179">
        <v>26.2001189324947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46.06986928931213</v>
      </c>
      <c r="G1180" s="13">
        <f t="shared" si="216"/>
        <v>1.0740835519291645</v>
      </c>
      <c r="H1180" s="13">
        <f t="shared" si="217"/>
        <v>44.995785737382967</v>
      </c>
      <c r="I1180" s="16">
        <f t="shared" si="224"/>
        <v>45.823228144724574</v>
      </c>
      <c r="J1180" s="13">
        <f t="shared" si="218"/>
        <v>45.511918247054169</v>
      </c>
      <c r="K1180" s="13">
        <f t="shared" si="219"/>
        <v>0.31130989767040518</v>
      </c>
      <c r="L1180" s="13">
        <f t="shared" si="220"/>
        <v>0</v>
      </c>
      <c r="M1180" s="13">
        <f t="shared" si="225"/>
        <v>1.2916348654050746E-5</v>
      </c>
      <c r="N1180" s="13">
        <f t="shared" si="221"/>
        <v>8.0081361655114616E-6</v>
      </c>
      <c r="O1180" s="13">
        <f t="shared" si="222"/>
        <v>1.07409156006533</v>
      </c>
      <c r="Q1180">
        <v>28.923519870967748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15.288418290811659</v>
      </c>
      <c r="G1181" s="13">
        <f t="shared" si="216"/>
        <v>0</v>
      </c>
      <c r="H1181" s="13">
        <f t="shared" si="217"/>
        <v>15.288418290811659</v>
      </c>
      <c r="I1181" s="16">
        <f t="shared" si="224"/>
        <v>15.599728188482064</v>
      </c>
      <c r="J1181" s="13">
        <f t="shared" si="218"/>
        <v>15.583434629542639</v>
      </c>
      <c r="K1181" s="13">
        <f t="shared" si="219"/>
        <v>1.6293558939425523E-2</v>
      </c>
      <c r="L1181" s="13">
        <f t="shared" si="220"/>
        <v>0</v>
      </c>
      <c r="M1181" s="13">
        <f t="shared" si="225"/>
        <v>4.9082124885392841E-6</v>
      </c>
      <c r="N1181" s="13">
        <f t="shared" si="221"/>
        <v>3.0430917428943563E-6</v>
      </c>
      <c r="O1181" s="13">
        <f t="shared" si="222"/>
        <v>3.0430917428943563E-6</v>
      </c>
      <c r="Q1181">
        <v>26.910091678186411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7.8890756519569054</v>
      </c>
      <c r="G1182" s="13">
        <f t="shared" si="216"/>
        <v>0</v>
      </c>
      <c r="H1182" s="13">
        <f t="shared" si="217"/>
        <v>7.8890756519569054</v>
      </c>
      <c r="I1182" s="16">
        <f t="shared" si="224"/>
        <v>7.9053692108963309</v>
      </c>
      <c r="J1182" s="13">
        <f t="shared" si="218"/>
        <v>7.9022735457876543</v>
      </c>
      <c r="K1182" s="13">
        <f t="shared" si="219"/>
        <v>3.0956651086766485E-3</v>
      </c>
      <c r="L1182" s="13">
        <f t="shared" si="220"/>
        <v>0</v>
      </c>
      <c r="M1182" s="13">
        <f t="shared" si="225"/>
        <v>1.8651207456449278E-6</v>
      </c>
      <c r="N1182" s="13">
        <f t="shared" si="221"/>
        <v>1.1563748622998553E-6</v>
      </c>
      <c r="O1182" s="13">
        <f t="shared" si="222"/>
        <v>1.1563748622998553E-6</v>
      </c>
      <c r="Q1182">
        <v>24.188084947274699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16.856593672119661</v>
      </c>
      <c r="G1183" s="13">
        <f t="shared" si="216"/>
        <v>0</v>
      </c>
      <c r="H1183" s="13">
        <f t="shared" si="217"/>
        <v>16.856593672119661</v>
      </c>
      <c r="I1183" s="16">
        <f t="shared" si="224"/>
        <v>16.859689337228339</v>
      </c>
      <c r="J1183" s="13">
        <f t="shared" si="218"/>
        <v>16.815659461109451</v>
      </c>
      <c r="K1183" s="13">
        <f t="shared" si="219"/>
        <v>4.4029876118887756E-2</v>
      </c>
      <c r="L1183" s="13">
        <f t="shared" si="220"/>
        <v>0</v>
      </c>
      <c r="M1183" s="13">
        <f t="shared" si="225"/>
        <v>7.0874588334507253E-7</v>
      </c>
      <c r="N1183" s="13">
        <f t="shared" si="221"/>
        <v>4.3942244767394498E-7</v>
      </c>
      <c r="O1183" s="13">
        <f t="shared" si="222"/>
        <v>4.3942244767394498E-7</v>
      </c>
      <c r="Q1183">
        <v>21.445234285134539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66.390785795195725</v>
      </c>
      <c r="G1184" s="13">
        <f t="shared" si="216"/>
        <v>4.475128336798976</v>
      </c>
      <c r="H1184" s="13">
        <f t="shared" si="217"/>
        <v>61.915657458396751</v>
      </c>
      <c r="I1184" s="16">
        <f t="shared" si="224"/>
        <v>61.959687334515635</v>
      </c>
      <c r="J1184" s="13">
        <f t="shared" si="218"/>
        <v>58.677650832861289</v>
      </c>
      <c r="K1184" s="13">
        <f t="shared" si="219"/>
        <v>3.2820365016543462</v>
      </c>
      <c r="L1184" s="13">
        <f t="shared" si="220"/>
        <v>0</v>
      </c>
      <c r="M1184" s="13">
        <f t="shared" si="225"/>
        <v>2.6932343567112755E-7</v>
      </c>
      <c r="N1184" s="13">
        <f t="shared" si="221"/>
        <v>1.6698053011609907E-7</v>
      </c>
      <c r="O1184" s="13">
        <f t="shared" si="222"/>
        <v>4.4751285037795059</v>
      </c>
      <c r="Q1184">
        <v>18.021026691994731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4.5566224853091111</v>
      </c>
      <c r="G1185" s="13">
        <f t="shared" si="216"/>
        <v>0</v>
      </c>
      <c r="H1185" s="13">
        <f t="shared" si="217"/>
        <v>4.5566224853091111</v>
      </c>
      <c r="I1185" s="16">
        <f t="shared" si="224"/>
        <v>7.8386589869634573</v>
      </c>
      <c r="J1185" s="13">
        <f t="shared" si="218"/>
        <v>7.8300647009093352</v>
      </c>
      <c r="K1185" s="13">
        <f t="shared" si="219"/>
        <v>8.5942860541221577E-3</v>
      </c>
      <c r="L1185" s="13">
        <f t="shared" si="220"/>
        <v>0</v>
      </c>
      <c r="M1185" s="13">
        <f t="shared" si="225"/>
        <v>1.0234290555502848E-7</v>
      </c>
      <c r="N1185" s="13">
        <f t="shared" si="221"/>
        <v>6.3452601444117653E-8</v>
      </c>
      <c r="O1185" s="13">
        <f t="shared" si="222"/>
        <v>6.3452601444117653E-8</v>
      </c>
      <c r="Q1185">
        <v>16.767705996781078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8.6031262520374092</v>
      </c>
      <c r="G1186" s="13">
        <f t="shared" si="216"/>
        <v>0</v>
      </c>
      <c r="H1186" s="13">
        <f t="shared" si="217"/>
        <v>8.6031262520374092</v>
      </c>
      <c r="I1186" s="16">
        <f t="shared" si="224"/>
        <v>8.6117205380915323</v>
      </c>
      <c r="J1186" s="13">
        <f t="shared" si="218"/>
        <v>8.5986360982111787</v>
      </c>
      <c r="K1186" s="13">
        <f t="shared" si="219"/>
        <v>1.3084439880353571E-2</v>
      </c>
      <c r="L1186" s="13">
        <f t="shared" si="220"/>
        <v>0</v>
      </c>
      <c r="M1186" s="13">
        <f t="shared" si="225"/>
        <v>3.8890304110910829E-8</v>
      </c>
      <c r="N1186" s="13">
        <f t="shared" si="221"/>
        <v>2.4111988548764715E-8</v>
      </c>
      <c r="O1186" s="13">
        <f t="shared" si="222"/>
        <v>2.4111988548764715E-8</v>
      </c>
      <c r="Q1186">
        <v>15.77874823926801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51.832864192049179</v>
      </c>
      <c r="G1187" s="13">
        <f t="shared" si="216"/>
        <v>2.0386170046162135</v>
      </c>
      <c r="H1187" s="13">
        <f t="shared" si="217"/>
        <v>49.794247187432966</v>
      </c>
      <c r="I1187" s="16">
        <f t="shared" si="224"/>
        <v>49.807331627313317</v>
      </c>
      <c r="J1187" s="13">
        <f t="shared" si="218"/>
        <v>47.025227903619822</v>
      </c>
      <c r="K1187" s="13">
        <f t="shared" si="219"/>
        <v>2.7821037236934956</v>
      </c>
      <c r="L1187" s="13">
        <f t="shared" si="220"/>
        <v>0</v>
      </c>
      <c r="M1187" s="13">
        <f t="shared" si="225"/>
        <v>1.4778315562146114E-8</v>
      </c>
      <c r="N1187" s="13">
        <f t="shared" si="221"/>
        <v>9.1625556485305903E-9</v>
      </c>
      <c r="O1187" s="13">
        <f t="shared" si="222"/>
        <v>2.0386170137787691</v>
      </c>
      <c r="Q1187">
        <v>14.496107951612901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23.3170613756457</v>
      </c>
      <c r="G1188" s="13">
        <f t="shared" si="216"/>
        <v>0</v>
      </c>
      <c r="H1188" s="13">
        <f t="shared" si="217"/>
        <v>23.3170613756457</v>
      </c>
      <c r="I1188" s="16">
        <f t="shared" si="224"/>
        <v>26.099165099339196</v>
      </c>
      <c r="J1188" s="13">
        <f t="shared" si="218"/>
        <v>25.90320178987551</v>
      </c>
      <c r="K1188" s="13">
        <f t="shared" si="219"/>
        <v>0.19596330946368568</v>
      </c>
      <c r="L1188" s="13">
        <f t="shared" si="220"/>
        <v>0</v>
      </c>
      <c r="M1188" s="13">
        <f t="shared" si="225"/>
        <v>5.6157599136155236E-9</v>
      </c>
      <c r="N1188" s="13">
        <f t="shared" si="221"/>
        <v>3.4817711464416245E-9</v>
      </c>
      <c r="O1188" s="13">
        <f t="shared" si="222"/>
        <v>3.4817711464416245E-9</v>
      </c>
      <c r="Q1188">
        <v>20.106519762696241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9.4911467864760279</v>
      </c>
      <c r="G1189" s="13">
        <f t="shared" si="216"/>
        <v>0</v>
      </c>
      <c r="H1189" s="13">
        <f t="shared" si="217"/>
        <v>9.4911467864760279</v>
      </c>
      <c r="I1189" s="16">
        <f t="shared" si="224"/>
        <v>9.6871100959397136</v>
      </c>
      <c r="J1189" s="13">
        <f t="shared" si="218"/>
        <v>9.6802503455533646</v>
      </c>
      <c r="K1189" s="13">
        <f t="shared" si="219"/>
        <v>6.8597503863490061E-3</v>
      </c>
      <c r="L1189" s="13">
        <f t="shared" si="220"/>
        <v>0</v>
      </c>
      <c r="M1189" s="13">
        <f t="shared" si="225"/>
        <v>2.1339887671738991E-9</v>
      </c>
      <c r="N1189" s="13">
        <f t="shared" si="221"/>
        <v>1.3230730356478175E-9</v>
      </c>
      <c r="O1189" s="13">
        <f t="shared" si="222"/>
        <v>1.3230730356478175E-9</v>
      </c>
      <c r="Q1189">
        <v>22.860103520423259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27.665503354089431</v>
      </c>
      <c r="G1190" s="13">
        <f t="shared" si="216"/>
        <v>0</v>
      </c>
      <c r="H1190" s="13">
        <f t="shared" si="217"/>
        <v>27.665503354089431</v>
      </c>
      <c r="I1190" s="16">
        <f t="shared" si="224"/>
        <v>27.672363104475778</v>
      </c>
      <c r="J1190" s="13">
        <f t="shared" si="218"/>
        <v>27.50608407827804</v>
      </c>
      <c r="K1190" s="13">
        <f t="shared" si="219"/>
        <v>0.16627902619773849</v>
      </c>
      <c r="L1190" s="13">
        <f t="shared" si="220"/>
        <v>0</v>
      </c>
      <c r="M1190" s="13">
        <f t="shared" si="225"/>
        <v>8.1091573152608157E-10</v>
      </c>
      <c r="N1190" s="13">
        <f t="shared" si="221"/>
        <v>5.0276775354617056E-10</v>
      </c>
      <c r="O1190" s="13">
        <f t="shared" si="222"/>
        <v>5.0276775354617056E-10</v>
      </c>
      <c r="Q1190">
        <v>22.5260022877994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38.000762222377972</v>
      </c>
      <c r="G1191" s="13">
        <f t="shared" si="216"/>
        <v>0</v>
      </c>
      <c r="H1191" s="13">
        <f t="shared" si="217"/>
        <v>38.000762222377972</v>
      </c>
      <c r="I1191" s="16">
        <f t="shared" si="224"/>
        <v>38.167041248575714</v>
      </c>
      <c r="J1191" s="13">
        <f t="shared" si="218"/>
        <v>37.942335127626116</v>
      </c>
      <c r="K1191" s="13">
        <f t="shared" si="219"/>
        <v>0.22470612094959819</v>
      </c>
      <c r="L1191" s="13">
        <f t="shared" si="220"/>
        <v>0</v>
      </c>
      <c r="M1191" s="13">
        <f t="shared" si="225"/>
        <v>3.0814797797991101E-10</v>
      </c>
      <c r="N1191" s="13">
        <f t="shared" si="221"/>
        <v>1.9105174634754483E-10</v>
      </c>
      <c r="O1191" s="13">
        <f t="shared" si="222"/>
        <v>1.9105174634754483E-10</v>
      </c>
      <c r="Q1191">
        <v>27.29568496355861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20.80619101089318</v>
      </c>
      <c r="G1192" s="13">
        <f t="shared" si="216"/>
        <v>0</v>
      </c>
      <c r="H1192" s="13">
        <f t="shared" si="217"/>
        <v>20.80619101089318</v>
      </c>
      <c r="I1192" s="16">
        <f t="shared" si="224"/>
        <v>21.030897131842778</v>
      </c>
      <c r="J1192" s="13">
        <f t="shared" si="218"/>
        <v>20.995077049053517</v>
      </c>
      <c r="K1192" s="13">
        <f t="shared" si="219"/>
        <v>3.5820082789260965E-2</v>
      </c>
      <c r="L1192" s="13">
        <f t="shared" si="220"/>
        <v>0</v>
      </c>
      <c r="M1192" s="13">
        <f t="shared" si="225"/>
        <v>1.1709623163236618E-10</v>
      </c>
      <c r="N1192" s="13">
        <f t="shared" si="221"/>
        <v>7.2599663612067027E-11</v>
      </c>
      <c r="O1192" s="13">
        <f t="shared" si="222"/>
        <v>7.2599663612067027E-11</v>
      </c>
      <c r="Q1192">
        <v>27.695831276647109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12.35401220984371</v>
      </c>
      <c r="G1193" s="13">
        <f t="shared" si="216"/>
        <v>0</v>
      </c>
      <c r="H1193" s="13">
        <f t="shared" si="217"/>
        <v>12.35401220984371</v>
      </c>
      <c r="I1193" s="16">
        <f t="shared" si="224"/>
        <v>12.38983229263297</v>
      </c>
      <c r="J1193" s="13">
        <f t="shared" si="218"/>
        <v>12.382990161896489</v>
      </c>
      <c r="K1193" s="13">
        <f t="shared" si="219"/>
        <v>6.8421307364818773E-3</v>
      </c>
      <c r="L1193" s="13">
        <f t="shared" si="220"/>
        <v>0</v>
      </c>
      <c r="M1193" s="13">
        <f t="shared" si="225"/>
        <v>4.4496568020299152E-11</v>
      </c>
      <c r="N1193" s="13">
        <f t="shared" si="221"/>
        <v>2.7587872172585475E-11</v>
      </c>
      <c r="O1193" s="13">
        <f t="shared" si="222"/>
        <v>2.7587872172585475E-11</v>
      </c>
      <c r="Q1193">
        <v>28.208898870967751</v>
      </c>
    </row>
    <row r="1194" spans="1:17" x14ac:dyDescent="0.2">
      <c r="A1194" s="14">
        <f t="shared" si="223"/>
        <v>58319</v>
      </c>
      <c r="B1194" s="1">
        <v>9</v>
      </c>
      <c r="F1194" s="34">
        <v>16.473519211660811</v>
      </c>
      <c r="G1194" s="13">
        <f t="shared" si="216"/>
        <v>0</v>
      </c>
      <c r="H1194" s="13">
        <f t="shared" si="217"/>
        <v>16.473519211660811</v>
      </c>
      <c r="I1194" s="16">
        <f t="shared" si="224"/>
        <v>16.480361342397295</v>
      </c>
      <c r="J1194" s="13">
        <f t="shared" si="218"/>
        <v>16.456584858519761</v>
      </c>
      <c r="K1194" s="13">
        <f t="shared" si="219"/>
        <v>2.3776483877533394E-2</v>
      </c>
      <c r="L1194" s="13">
        <f t="shared" si="220"/>
        <v>0</v>
      </c>
      <c r="M1194" s="13">
        <f t="shared" si="225"/>
        <v>1.6908695847713677E-11</v>
      </c>
      <c r="N1194" s="13">
        <f t="shared" si="221"/>
        <v>1.048339142558248E-11</v>
      </c>
      <c r="O1194" s="13">
        <f t="shared" si="222"/>
        <v>1.048339142558248E-11</v>
      </c>
      <c r="Q1194">
        <v>25.361883636433209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5.2969406699434352</v>
      </c>
      <c r="G1195" s="13">
        <f t="shared" si="216"/>
        <v>0</v>
      </c>
      <c r="H1195" s="13">
        <f t="shared" si="217"/>
        <v>5.2969406699434352</v>
      </c>
      <c r="I1195" s="16">
        <f t="shared" si="224"/>
        <v>5.3207171538209685</v>
      </c>
      <c r="J1195" s="13">
        <f t="shared" si="218"/>
        <v>5.3194460645389361</v>
      </c>
      <c r="K1195" s="13">
        <f t="shared" si="219"/>
        <v>1.271089282032456E-3</v>
      </c>
      <c r="L1195" s="13">
        <f t="shared" si="220"/>
        <v>0</v>
      </c>
      <c r="M1195" s="13">
        <f t="shared" si="225"/>
        <v>6.4253044221311973E-12</v>
      </c>
      <c r="N1195" s="13">
        <f t="shared" si="221"/>
        <v>3.9836887417213426E-12</v>
      </c>
      <c r="O1195" s="13">
        <f t="shared" si="222"/>
        <v>3.9836887417213426E-12</v>
      </c>
      <c r="Q1195">
        <v>22.072330957640101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84.701032066798405</v>
      </c>
      <c r="G1196" s="13">
        <f t="shared" si="216"/>
        <v>7.5396538749894297</v>
      </c>
      <c r="H1196" s="13">
        <f t="shared" si="217"/>
        <v>77.161378191808978</v>
      </c>
      <c r="I1196" s="16">
        <f t="shared" si="224"/>
        <v>77.162649281091007</v>
      </c>
      <c r="J1196" s="13">
        <f t="shared" si="218"/>
        <v>70.724662116699449</v>
      </c>
      <c r="K1196" s="13">
        <f t="shared" si="219"/>
        <v>6.4379871643915578</v>
      </c>
      <c r="L1196" s="13">
        <f t="shared" si="220"/>
        <v>0</v>
      </c>
      <c r="M1196" s="13">
        <f t="shared" si="225"/>
        <v>2.4416156804098547E-12</v>
      </c>
      <c r="N1196" s="13">
        <f t="shared" si="221"/>
        <v>1.5138017218541098E-12</v>
      </c>
      <c r="O1196" s="13">
        <f t="shared" si="222"/>
        <v>7.5396538749909432</v>
      </c>
      <c r="Q1196">
        <v>17.56023523598051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1.004318270727304</v>
      </c>
      <c r="G1197" s="13">
        <f t="shared" si="216"/>
        <v>0</v>
      </c>
      <c r="H1197" s="13">
        <f t="shared" si="217"/>
        <v>1.004318270727304</v>
      </c>
      <c r="I1197" s="16">
        <f t="shared" si="224"/>
        <v>7.442305435118862</v>
      </c>
      <c r="J1197" s="13">
        <f t="shared" si="218"/>
        <v>7.4305240047943348</v>
      </c>
      <c r="K1197" s="13">
        <f t="shared" si="219"/>
        <v>1.1781430324527165E-2</v>
      </c>
      <c r="L1197" s="13">
        <f t="shared" si="220"/>
        <v>0</v>
      </c>
      <c r="M1197" s="13">
        <f t="shared" si="225"/>
        <v>9.2781395855574488E-13</v>
      </c>
      <c r="N1197" s="13">
        <f t="shared" si="221"/>
        <v>5.7524465430456182E-13</v>
      </c>
      <c r="O1197" s="13">
        <f t="shared" si="222"/>
        <v>5.7524465430456182E-13</v>
      </c>
      <c r="Q1197">
        <v>13.379421071452731</v>
      </c>
    </row>
    <row r="1198" spans="1:17" x14ac:dyDescent="0.2">
      <c r="A1198" s="14">
        <f t="shared" si="223"/>
        <v>58441</v>
      </c>
      <c r="B1198" s="1">
        <v>1</v>
      </c>
      <c r="F1198" s="34">
        <v>5.8825844584252742</v>
      </c>
      <c r="G1198" s="13">
        <f t="shared" si="216"/>
        <v>0</v>
      </c>
      <c r="H1198" s="13">
        <f t="shared" si="217"/>
        <v>5.8825844584252742</v>
      </c>
      <c r="I1198" s="16">
        <f t="shared" si="224"/>
        <v>5.8943658887498014</v>
      </c>
      <c r="J1198" s="13">
        <f t="shared" si="218"/>
        <v>5.8896812875980853</v>
      </c>
      <c r="K1198" s="13">
        <f t="shared" si="219"/>
        <v>4.6846011517160946E-3</v>
      </c>
      <c r="L1198" s="13">
        <f t="shared" si="220"/>
        <v>0</v>
      </c>
      <c r="M1198" s="13">
        <f t="shared" si="225"/>
        <v>3.5256930425118306E-13</v>
      </c>
      <c r="N1198" s="13">
        <f t="shared" si="221"/>
        <v>2.1859296863573349E-13</v>
      </c>
      <c r="O1198" s="13">
        <f t="shared" si="222"/>
        <v>2.1859296863573349E-13</v>
      </c>
      <c r="Q1198">
        <v>14.99697211870305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58.550902548919751</v>
      </c>
      <c r="G1199" s="13">
        <f t="shared" si="216"/>
        <v>3.1629929308484108</v>
      </c>
      <c r="H1199" s="13">
        <f t="shared" si="217"/>
        <v>55.38790961807134</v>
      </c>
      <c r="I1199" s="16">
        <f t="shared" si="224"/>
        <v>55.392594219223056</v>
      </c>
      <c r="J1199" s="13">
        <f t="shared" si="218"/>
        <v>50.875146639649863</v>
      </c>
      <c r="K1199" s="13">
        <f t="shared" si="219"/>
        <v>4.5174475795731937</v>
      </c>
      <c r="L1199" s="13">
        <f t="shared" si="220"/>
        <v>0</v>
      </c>
      <c r="M1199" s="13">
        <f t="shared" si="225"/>
        <v>1.3397633561544957E-13</v>
      </c>
      <c r="N1199" s="13">
        <f t="shared" si="221"/>
        <v>8.3065328081578733E-14</v>
      </c>
      <c r="O1199" s="13">
        <f t="shared" si="222"/>
        <v>3.1629929308484939</v>
      </c>
      <c r="Q1199">
        <v>12.989523951612901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54.358914581285397</v>
      </c>
      <c r="G1200" s="13">
        <f t="shared" si="216"/>
        <v>2.4613937283010312</v>
      </c>
      <c r="H1200" s="13">
        <f t="shared" si="217"/>
        <v>51.897520852984364</v>
      </c>
      <c r="I1200" s="16">
        <f t="shared" si="224"/>
        <v>56.414968432557558</v>
      </c>
      <c r="J1200" s="13">
        <f t="shared" si="218"/>
        <v>53.128701815434759</v>
      </c>
      <c r="K1200" s="13">
        <f t="shared" si="219"/>
        <v>3.2862666171227986</v>
      </c>
      <c r="L1200" s="13">
        <f t="shared" si="220"/>
        <v>0</v>
      </c>
      <c r="M1200" s="13">
        <f t="shared" si="225"/>
        <v>5.091100753387084E-14</v>
      </c>
      <c r="N1200" s="13">
        <f t="shared" si="221"/>
        <v>3.156482467099992E-14</v>
      </c>
      <c r="O1200" s="13">
        <f t="shared" si="222"/>
        <v>2.4613937283010627</v>
      </c>
      <c r="Q1200">
        <v>15.95408103505094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98.716076606605924</v>
      </c>
      <c r="G1201" s="13">
        <f t="shared" si="216"/>
        <v>9.8853056632849832</v>
      </c>
      <c r="H1201" s="13">
        <f t="shared" si="217"/>
        <v>88.830770943320942</v>
      </c>
      <c r="I1201" s="16">
        <f t="shared" si="224"/>
        <v>92.117037560443748</v>
      </c>
      <c r="J1201" s="13">
        <f t="shared" si="218"/>
        <v>80.102172466279768</v>
      </c>
      <c r="K1201" s="13">
        <f t="shared" si="219"/>
        <v>12.01486509416398</v>
      </c>
      <c r="L1201" s="13">
        <f t="shared" si="220"/>
        <v>0</v>
      </c>
      <c r="M1201" s="13">
        <f t="shared" si="225"/>
        <v>1.9346182862870921E-14</v>
      </c>
      <c r="N1201" s="13">
        <f t="shared" si="221"/>
        <v>1.199463337497997E-14</v>
      </c>
      <c r="O1201" s="13">
        <f t="shared" si="222"/>
        <v>9.8853056632849956</v>
      </c>
      <c r="Q1201">
        <v>16.331865545525972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2.910049827893789</v>
      </c>
      <c r="G1202" s="13">
        <f t="shared" si="216"/>
        <v>0</v>
      </c>
      <c r="H1202" s="13">
        <f t="shared" si="217"/>
        <v>2.910049827893789</v>
      </c>
      <c r="I1202" s="16">
        <f t="shared" si="224"/>
        <v>14.92491492205777</v>
      </c>
      <c r="J1202" s="13">
        <f t="shared" si="218"/>
        <v>14.900138577794557</v>
      </c>
      <c r="K1202" s="13">
        <f t="shared" si="219"/>
        <v>2.4776344263212735E-2</v>
      </c>
      <c r="L1202" s="13">
        <f t="shared" si="220"/>
        <v>0</v>
      </c>
      <c r="M1202" s="13">
        <f t="shared" si="225"/>
        <v>7.3515494878909506E-15</v>
      </c>
      <c r="N1202" s="13">
        <f t="shared" si="221"/>
        <v>4.557960682492389E-15</v>
      </c>
      <c r="O1202" s="13">
        <f t="shared" si="222"/>
        <v>4.557960682492389E-15</v>
      </c>
      <c r="Q1202">
        <v>22.938675236989759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38.422873800601337</v>
      </c>
      <c r="G1203" s="13">
        <f t="shared" si="216"/>
        <v>0</v>
      </c>
      <c r="H1203" s="13">
        <f t="shared" si="217"/>
        <v>38.422873800601337</v>
      </c>
      <c r="I1203" s="16">
        <f t="shared" si="224"/>
        <v>38.447650144864554</v>
      </c>
      <c r="J1203" s="13">
        <f t="shared" si="218"/>
        <v>37.988684655932829</v>
      </c>
      <c r="K1203" s="13">
        <f t="shared" si="219"/>
        <v>0.45896548893172451</v>
      </c>
      <c r="L1203" s="13">
        <f t="shared" si="220"/>
        <v>0</v>
      </c>
      <c r="M1203" s="13">
        <f t="shared" si="225"/>
        <v>2.7935888053985616E-15</v>
      </c>
      <c r="N1203" s="13">
        <f t="shared" si="221"/>
        <v>1.7320250593471081E-15</v>
      </c>
      <c r="O1203" s="13">
        <f t="shared" si="222"/>
        <v>1.7320250593471081E-15</v>
      </c>
      <c r="Q1203">
        <v>22.258640847918599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8.0427435629148292</v>
      </c>
      <c r="G1204" s="13">
        <f t="shared" si="216"/>
        <v>0</v>
      </c>
      <c r="H1204" s="13">
        <f t="shared" si="217"/>
        <v>8.0427435629148292</v>
      </c>
      <c r="I1204" s="16">
        <f t="shared" si="224"/>
        <v>8.5017090518465537</v>
      </c>
      <c r="J1204" s="13">
        <f t="shared" si="218"/>
        <v>8.4990319409681891</v>
      </c>
      <c r="K1204" s="13">
        <f t="shared" si="219"/>
        <v>2.6771108783645303E-3</v>
      </c>
      <c r="L1204" s="13">
        <f t="shared" si="220"/>
        <v>0</v>
      </c>
      <c r="M1204" s="13">
        <f t="shared" si="225"/>
        <v>1.0615637460514535E-15</v>
      </c>
      <c r="N1204" s="13">
        <f t="shared" si="221"/>
        <v>6.5816952255190122E-16</v>
      </c>
      <c r="O1204" s="13">
        <f t="shared" si="222"/>
        <v>6.5816952255190122E-16</v>
      </c>
      <c r="Q1204">
        <v>26.8093565147311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43.840958005875493</v>
      </c>
      <c r="G1205" s="13">
        <f t="shared" si="216"/>
        <v>0.70103802052929842</v>
      </c>
      <c r="H1205" s="13">
        <f t="shared" si="217"/>
        <v>43.139919985346197</v>
      </c>
      <c r="I1205" s="16">
        <f t="shared" si="224"/>
        <v>43.142597096224563</v>
      </c>
      <c r="J1205" s="13">
        <f t="shared" si="218"/>
        <v>42.831336211268606</v>
      </c>
      <c r="K1205" s="13">
        <f t="shared" si="219"/>
        <v>0.31126088495595639</v>
      </c>
      <c r="L1205" s="13">
        <f t="shared" si="220"/>
        <v>0</v>
      </c>
      <c r="M1205" s="13">
        <f t="shared" si="225"/>
        <v>4.033942234995523E-16</v>
      </c>
      <c r="N1205" s="13">
        <f t="shared" si="221"/>
        <v>2.5010441856972241E-16</v>
      </c>
      <c r="O1205" s="13">
        <f t="shared" si="222"/>
        <v>0.70103802052929864</v>
      </c>
      <c r="Q1205">
        <v>27.586751870967749</v>
      </c>
    </row>
    <row r="1206" spans="1:17" x14ac:dyDescent="0.2">
      <c r="A1206" s="14">
        <f t="shared" si="223"/>
        <v>58685</v>
      </c>
      <c r="B1206" s="1">
        <v>9</v>
      </c>
      <c r="F1206" s="34">
        <v>3.7454079687203432</v>
      </c>
      <c r="G1206" s="13">
        <f t="shared" si="216"/>
        <v>0</v>
      </c>
      <c r="H1206" s="13">
        <f t="shared" si="217"/>
        <v>3.7454079687203432</v>
      </c>
      <c r="I1206" s="16">
        <f t="shared" si="224"/>
        <v>4.0566688536762996</v>
      </c>
      <c r="J1206" s="13">
        <f t="shared" si="218"/>
        <v>4.0562376349187108</v>
      </c>
      <c r="K1206" s="13">
        <f t="shared" si="219"/>
        <v>4.3121875758878048E-4</v>
      </c>
      <c r="L1206" s="13">
        <f t="shared" si="220"/>
        <v>0</v>
      </c>
      <c r="M1206" s="13">
        <f t="shared" si="225"/>
        <v>1.5328980492982989E-16</v>
      </c>
      <c r="N1206" s="13">
        <f t="shared" si="221"/>
        <v>9.5039679056494533E-17</v>
      </c>
      <c r="O1206" s="13">
        <f t="shared" si="222"/>
        <v>9.5039679056494533E-17</v>
      </c>
      <c r="Q1206">
        <v>23.973953677621271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12.79481773864439</v>
      </c>
      <c r="G1207" s="13">
        <f t="shared" si="216"/>
        <v>0</v>
      </c>
      <c r="H1207" s="13">
        <f t="shared" si="217"/>
        <v>12.79481773864439</v>
      </c>
      <c r="I1207" s="16">
        <f t="shared" si="224"/>
        <v>12.795248957401979</v>
      </c>
      <c r="J1207" s="13">
        <f t="shared" si="218"/>
        <v>12.780906602585326</v>
      </c>
      <c r="K1207" s="13">
        <f t="shared" si="219"/>
        <v>1.4342354816653469E-2</v>
      </c>
      <c r="L1207" s="13">
        <f t="shared" si="220"/>
        <v>0</v>
      </c>
      <c r="M1207" s="13">
        <f t="shared" si="225"/>
        <v>5.825012587333536E-17</v>
      </c>
      <c r="N1207" s="13">
        <f t="shared" si="221"/>
        <v>3.611507804146792E-17</v>
      </c>
      <c r="O1207" s="13">
        <f t="shared" si="222"/>
        <v>3.611507804146792E-17</v>
      </c>
      <c r="Q1207">
        <v>23.547799790600632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74.244564720873313</v>
      </c>
      <c r="G1208" s="13">
        <f t="shared" si="216"/>
        <v>5.7895894167882789</v>
      </c>
      <c r="H1208" s="13">
        <f t="shared" si="217"/>
        <v>68.454975304085039</v>
      </c>
      <c r="I1208" s="16">
        <f t="shared" si="224"/>
        <v>68.469317658901687</v>
      </c>
      <c r="J1208" s="13">
        <f t="shared" si="218"/>
        <v>63.515641891141414</v>
      </c>
      <c r="K1208" s="13">
        <f t="shared" si="219"/>
        <v>4.9536757677602736</v>
      </c>
      <c r="L1208" s="13">
        <f t="shared" si="220"/>
        <v>0</v>
      </c>
      <c r="M1208" s="13">
        <f t="shared" si="225"/>
        <v>2.213504783186744E-17</v>
      </c>
      <c r="N1208" s="13">
        <f t="shared" si="221"/>
        <v>1.3723729655757813E-17</v>
      </c>
      <c r="O1208" s="13">
        <f t="shared" si="222"/>
        <v>5.7895894167882789</v>
      </c>
      <c r="Q1208">
        <v>17.005392330364501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12.353453638727579</v>
      </c>
      <c r="G1209" s="13">
        <f t="shared" si="216"/>
        <v>0</v>
      </c>
      <c r="H1209" s="13">
        <f t="shared" si="217"/>
        <v>12.353453638727579</v>
      </c>
      <c r="I1209" s="16">
        <f t="shared" si="224"/>
        <v>17.307129406487853</v>
      </c>
      <c r="J1209" s="13">
        <f t="shared" si="218"/>
        <v>17.198967747742152</v>
      </c>
      <c r="K1209" s="13">
        <f t="shared" si="219"/>
        <v>0.10816165874570061</v>
      </c>
      <c r="L1209" s="13">
        <f t="shared" si="220"/>
        <v>0</v>
      </c>
      <c r="M1209" s="13">
        <f t="shared" si="225"/>
        <v>8.4113181761096269E-18</v>
      </c>
      <c r="N1209" s="13">
        <f t="shared" si="221"/>
        <v>5.2150172691879684E-18</v>
      </c>
      <c r="O1209" s="13">
        <f t="shared" si="222"/>
        <v>5.2150172691879684E-18</v>
      </c>
      <c r="Q1209">
        <v>15.59754585732049</v>
      </c>
    </row>
    <row r="1210" spans="1:17" x14ac:dyDescent="0.2">
      <c r="A1210" s="14">
        <f t="shared" si="223"/>
        <v>58807</v>
      </c>
      <c r="B1210" s="1">
        <v>1</v>
      </c>
      <c r="F1210" s="34">
        <v>75.259401880825806</v>
      </c>
      <c r="G1210" s="13">
        <f t="shared" si="216"/>
        <v>5.9594393656992537</v>
      </c>
      <c r="H1210" s="13">
        <f t="shared" si="217"/>
        <v>69.299962515126552</v>
      </c>
      <c r="I1210" s="16">
        <f t="shared" si="224"/>
        <v>69.408124173872253</v>
      </c>
      <c r="J1210" s="13">
        <f t="shared" si="218"/>
        <v>62.163560533799888</v>
      </c>
      <c r="K1210" s="13">
        <f t="shared" si="219"/>
        <v>7.2445636400723643</v>
      </c>
      <c r="L1210" s="13">
        <f t="shared" si="220"/>
        <v>0</v>
      </c>
      <c r="M1210" s="13">
        <f t="shared" si="225"/>
        <v>3.1963009069216585E-18</v>
      </c>
      <c r="N1210" s="13">
        <f t="shared" si="221"/>
        <v>1.9817065622914283E-18</v>
      </c>
      <c r="O1210" s="13">
        <f t="shared" si="222"/>
        <v>5.9594393656992537</v>
      </c>
      <c r="Q1210">
        <v>14.194789951612901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2.8944574105025338</v>
      </c>
      <c r="G1211" s="13">
        <f t="shared" si="216"/>
        <v>0</v>
      </c>
      <c r="H1211" s="13">
        <f t="shared" si="217"/>
        <v>2.8944574105025338</v>
      </c>
      <c r="I1211" s="16">
        <f t="shared" si="224"/>
        <v>10.139021050574899</v>
      </c>
      <c r="J1211" s="13">
        <f t="shared" si="218"/>
        <v>10.122798842251452</v>
      </c>
      <c r="K1211" s="13">
        <f t="shared" si="219"/>
        <v>1.6222208323446452E-2</v>
      </c>
      <c r="L1211" s="13">
        <f t="shared" si="220"/>
        <v>0</v>
      </c>
      <c r="M1211" s="13">
        <f t="shared" si="225"/>
        <v>1.2145943446302302E-18</v>
      </c>
      <c r="N1211" s="13">
        <f t="shared" si="221"/>
        <v>7.5304849367074273E-19</v>
      </c>
      <c r="O1211" s="13">
        <f t="shared" si="222"/>
        <v>7.5304849367074273E-19</v>
      </c>
      <c r="Q1211">
        <v>17.731981898661811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35.016375672750932</v>
      </c>
      <c r="G1212" s="13">
        <f t="shared" si="216"/>
        <v>0</v>
      </c>
      <c r="H1212" s="13">
        <f t="shared" si="217"/>
        <v>35.016375672750932</v>
      </c>
      <c r="I1212" s="16">
        <f t="shared" si="224"/>
        <v>35.032597881074381</v>
      </c>
      <c r="J1212" s="13">
        <f t="shared" si="218"/>
        <v>34.411469822435549</v>
      </c>
      <c r="K1212" s="13">
        <f t="shared" si="219"/>
        <v>0.62112805863883125</v>
      </c>
      <c r="L1212" s="13">
        <f t="shared" si="220"/>
        <v>0</v>
      </c>
      <c r="M1212" s="13">
        <f t="shared" si="225"/>
        <v>4.6154585095948746E-19</v>
      </c>
      <c r="N1212" s="13">
        <f t="shared" si="221"/>
        <v>2.8615842759488224E-19</v>
      </c>
      <c r="O1212" s="13">
        <f t="shared" si="222"/>
        <v>2.8615842759488224E-19</v>
      </c>
      <c r="Q1212">
        <v>18.086127270360929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143.10566884337729</v>
      </c>
      <c r="G1213" s="13">
        <f t="shared" si="216"/>
        <v>17.314645335816856</v>
      </c>
      <c r="H1213" s="13">
        <f t="shared" si="217"/>
        <v>125.79102350756042</v>
      </c>
      <c r="I1213" s="16">
        <f t="shared" si="224"/>
        <v>126.41215156619926</v>
      </c>
      <c r="J1213" s="13">
        <f t="shared" si="218"/>
        <v>102.14692376212473</v>
      </c>
      <c r="K1213" s="13">
        <f t="shared" si="219"/>
        <v>24.265227804074527</v>
      </c>
      <c r="L1213" s="13">
        <f t="shared" si="220"/>
        <v>4.3696980715797853</v>
      </c>
      <c r="M1213" s="13">
        <f t="shared" si="225"/>
        <v>4.3696980715797853</v>
      </c>
      <c r="N1213" s="13">
        <f t="shared" si="221"/>
        <v>2.709212804379467</v>
      </c>
      <c r="O1213" s="13">
        <f t="shared" si="222"/>
        <v>20.023858140196324</v>
      </c>
      <c r="Q1213">
        <v>17.27899407428421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74.244957912650335</v>
      </c>
      <c r="G1214" s="13">
        <f t="shared" si="216"/>
        <v>5.7896552239994001</v>
      </c>
      <c r="H1214" s="13">
        <f t="shared" si="217"/>
        <v>68.455302688650931</v>
      </c>
      <c r="I1214" s="16">
        <f t="shared" si="224"/>
        <v>88.350832421145668</v>
      </c>
      <c r="J1214" s="13">
        <f t="shared" si="218"/>
        <v>82.757112292658221</v>
      </c>
      <c r="K1214" s="13">
        <f t="shared" si="219"/>
        <v>5.5937201284874476</v>
      </c>
      <c r="L1214" s="13">
        <f t="shared" si="220"/>
        <v>0</v>
      </c>
      <c r="M1214" s="13">
        <f t="shared" si="225"/>
        <v>1.6604852672003183</v>
      </c>
      <c r="N1214" s="13">
        <f t="shared" si="221"/>
        <v>1.0295008656641973</v>
      </c>
      <c r="O1214" s="13">
        <f t="shared" si="222"/>
        <v>6.819156089663597</v>
      </c>
      <c r="Q1214">
        <v>21.656864848925551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4.6547532595311916</v>
      </c>
      <c r="G1215" s="13">
        <f t="shared" si="216"/>
        <v>0</v>
      </c>
      <c r="H1215" s="13">
        <f t="shared" si="217"/>
        <v>4.6547532595311916</v>
      </c>
      <c r="I1215" s="16">
        <f t="shared" si="224"/>
        <v>10.248473388018638</v>
      </c>
      <c r="J1215" s="13">
        <f t="shared" si="218"/>
        <v>10.241099649857549</v>
      </c>
      <c r="K1215" s="13">
        <f t="shared" si="219"/>
        <v>7.373738161088994E-3</v>
      </c>
      <c r="L1215" s="13">
        <f t="shared" si="220"/>
        <v>0</v>
      </c>
      <c r="M1215" s="13">
        <f t="shared" si="225"/>
        <v>0.63098440153612101</v>
      </c>
      <c r="N1215" s="13">
        <f t="shared" si="221"/>
        <v>0.39121032895239505</v>
      </c>
      <c r="O1215" s="13">
        <f t="shared" si="222"/>
        <v>0.39121032895239505</v>
      </c>
      <c r="Q1215">
        <v>23.548223784192089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59.805162484991037</v>
      </c>
      <c r="G1216" s="13">
        <f t="shared" si="216"/>
        <v>3.3729142802723553</v>
      </c>
      <c r="H1216" s="13">
        <f t="shared" si="217"/>
        <v>56.432248204718682</v>
      </c>
      <c r="I1216" s="16">
        <f t="shared" si="224"/>
        <v>56.439621942879768</v>
      </c>
      <c r="J1216" s="13">
        <f t="shared" si="218"/>
        <v>55.812785608902978</v>
      </c>
      <c r="K1216" s="13">
        <f t="shared" si="219"/>
        <v>0.62683633397679017</v>
      </c>
      <c r="L1216" s="13">
        <f t="shared" si="220"/>
        <v>0</v>
      </c>
      <c r="M1216" s="13">
        <f t="shared" si="225"/>
        <v>0.23977407258372596</v>
      </c>
      <c r="N1216" s="13">
        <f t="shared" si="221"/>
        <v>0.14865992500191008</v>
      </c>
      <c r="O1216" s="13">
        <f t="shared" si="222"/>
        <v>3.5215742052742653</v>
      </c>
      <c r="Q1216">
        <v>28.32214387096775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29.820777913224141</v>
      </c>
      <c r="G1217" s="13">
        <f t="shared" si="216"/>
        <v>0</v>
      </c>
      <c r="H1217" s="13">
        <f t="shared" si="217"/>
        <v>29.820777913224141</v>
      </c>
      <c r="I1217" s="16">
        <f t="shared" si="224"/>
        <v>30.447614247200931</v>
      </c>
      <c r="J1217" s="13">
        <f t="shared" si="218"/>
        <v>30.318459253365155</v>
      </c>
      <c r="K1217" s="13">
        <f t="shared" si="219"/>
        <v>0.12915499383577611</v>
      </c>
      <c r="L1217" s="13">
        <f t="shared" si="220"/>
        <v>0</v>
      </c>
      <c r="M1217" s="13">
        <f t="shared" si="225"/>
        <v>9.111414758181588E-2</v>
      </c>
      <c r="N1217" s="13">
        <f t="shared" si="221"/>
        <v>5.6490771500725845E-2</v>
      </c>
      <c r="O1217" s="13">
        <f t="shared" si="222"/>
        <v>5.6490771500725845E-2</v>
      </c>
      <c r="Q1217">
        <v>26.40989819969446</v>
      </c>
    </row>
    <row r="1218" spans="1:17" x14ac:dyDescent="0.2">
      <c r="A1218" s="14">
        <f t="shared" si="223"/>
        <v>59050</v>
      </c>
      <c r="B1218" s="1">
        <v>9</v>
      </c>
      <c r="F1218" s="34">
        <v>11.647079439313879</v>
      </c>
      <c r="G1218" s="13">
        <f t="shared" si="216"/>
        <v>0</v>
      </c>
      <c r="H1218" s="13">
        <f t="shared" si="217"/>
        <v>11.647079439313879</v>
      </c>
      <c r="I1218" s="16">
        <f t="shared" si="224"/>
        <v>11.776234433149655</v>
      </c>
      <c r="J1218" s="13">
        <f t="shared" si="218"/>
        <v>11.766979717101444</v>
      </c>
      <c r="K1218" s="13">
        <f t="shared" si="219"/>
        <v>9.2547160482112645E-3</v>
      </c>
      <c r="L1218" s="13">
        <f t="shared" si="220"/>
        <v>0</v>
      </c>
      <c r="M1218" s="13">
        <f t="shared" si="225"/>
        <v>3.4623376081090035E-2</v>
      </c>
      <c r="N1218" s="13">
        <f t="shared" si="221"/>
        <v>2.1466493170275821E-2</v>
      </c>
      <c r="O1218" s="13">
        <f t="shared" si="222"/>
        <v>2.1466493170275821E-2</v>
      </c>
      <c r="Q1218">
        <v>24.903794865594651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3.6197353379867119</v>
      </c>
      <c r="G1219" s="13">
        <f t="shared" si="216"/>
        <v>0</v>
      </c>
      <c r="H1219" s="13">
        <f t="shared" si="217"/>
        <v>3.6197353379867119</v>
      </c>
      <c r="I1219" s="16">
        <f t="shared" si="224"/>
        <v>3.6289900540349231</v>
      </c>
      <c r="J1219" s="13">
        <f t="shared" si="218"/>
        <v>3.6286772906360438</v>
      </c>
      <c r="K1219" s="13">
        <f t="shared" si="219"/>
        <v>3.1276339887931215E-4</v>
      </c>
      <c r="L1219" s="13">
        <f t="shared" si="220"/>
        <v>0</v>
      </c>
      <c r="M1219" s="13">
        <f t="shared" si="225"/>
        <v>1.3156882910814214E-2</v>
      </c>
      <c r="N1219" s="13">
        <f t="shared" si="221"/>
        <v>8.1572674047048124E-3</v>
      </c>
      <c r="O1219" s="13">
        <f t="shared" si="222"/>
        <v>8.1572674047048124E-3</v>
      </c>
      <c r="Q1219">
        <v>23.880970110966679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30.72903971223737</v>
      </c>
      <c r="G1220" s="13">
        <f t="shared" si="216"/>
        <v>0</v>
      </c>
      <c r="H1220" s="13">
        <f t="shared" si="217"/>
        <v>30.72903971223737</v>
      </c>
      <c r="I1220" s="16">
        <f t="shared" si="224"/>
        <v>30.729352475636247</v>
      </c>
      <c r="J1220" s="13">
        <f t="shared" si="218"/>
        <v>30.28022178807808</v>
      </c>
      <c r="K1220" s="13">
        <f t="shared" si="219"/>
        <v>0.4491306875581671</v>
      </c>
      <c r="L1220" s="13">
        <f t="shared" si="220"/>
        <v>0</v>
      </c>
      <c r="M1220" s="13">
        <f t="shared" si="225"/>
        <v>4.9996155061094016E-3</v>
      </c>
      <c r="N1220" s="13">
        <f t="shared" si="221"/>
        <v>3.0997616137878291E-3</v>
      </c>
      <c r="O1220" s="13">
        <f t="shared" si="222"/>
        <v>3.0997616137878291E-3</v>
      </c>
      <c r="Q1220">
        <v>17.631673625886751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75.463381787245851</v>
      </c>
      <c r="G1221" s="13">
        <f t="shared" si="216"/>
        <v>5.9935788099879623</v>
      </c>
      <c r="H1221" s="13">
        <f t="shared" si="217"/>
        <v>69.469802977257885</v>
      </c>
      <c r="I1221" s="16">
        <f t="shared" si="224"/>
        <v>69.918933664816052</v>
      </c>
      <c r="J1221" s="13">
        <f t="shared" si="218"/>
        <v>59.76002810826963</v>
      </c>
      <c r="K1221" s="13">
        <f t="shared" si="219"/>
        <v>10.158905556546422</v>
      </c>
      <c r="L1221" s="13">
        <f t="shared" si="220"/>
        <v>0</v>
      </c>
      <c r="M1221" s="13">
        <f t="shared" si="225"/>
        <v>1.8998538923215725E-3</v>
      </c>
      <c r="N1221" s="13">
        <f t="shared" si="221"/>
        <v>1.177909413239375E-3</v>
      </c>
      <c r="O1221" s="13">
        <f t="shared" si="222"/>
        <v>5.9947567194012015</v>
      </c>
      <c r="Q1221">
        <v>11.358652411289469</v>
      </c>
    </row>
    <row r="1222" spans="1:17" x14ac:dyDescent="0.2">
      <c r="A1222" s="14">
        <f t="shared" si="223"/>
        <v>59172</v>
      </c>
      <c r="B1222" s="1">
        <v>1</v>
      </c>
      <c r="F1222" s="34">
        <v>70.411656815871439</v>
      </c>
      <c r="G1222" s="13">
        <f t="shared" ref="G1222:G1285" si="228">IF((F1222-$J$2)&gt;0,$I$2*(F1222-$J$2),0)</f>
        <v>5.1480882602130542</v>
      </c>
      <c r="H1222" s="13">
        <f t="shared" ref="H1222:H1285" si="229">F1222-G1222</f>
        <v>65.263568555658381</v>
      </c>
      <c r="I1222" s="16">
        <f t="shared" si="224"/>
        <v>75.42247411220481</v>
      </c>
      <c r="J1222" s="13">
        <f t="shared" ref="J1222:J1285" si="230">I1222/SQRT(1+(I1222/($K$2*(300+(25*Q1222)+0.05*(Q1222)^3)))^2)</f>
        <v>63.1214152635836</v>
      </c>
      <c r="K1222" s="13">
        <f t="shared" ref="K1222:K1285" si="231">I1222-J1222</f>
        <v>12.30105884862121</v>
      </c>
      <c r="L1222" s="13">
        <f t="shared" ref="L1222:L1285" si="232">IF(K1222&gt;$N$2,(K1222-$N$2)/$L$2,0)</f>
        <v>0</v>
      </c>
      <c r="M1222" s="13">
        <f t="shared" si="225"/>
        <v>7.219444790821975E-4</v>
      </c>
      <c r="N1222" s="13">
        <f t="shared" ref="N1222:N1285" si="233">$M$2*M1222</f>
        <v>4.4760557703096246E-4</v>
      </c>
      <c r="O1222" s="13">
        <f t="shared" ref="O1222:O1285" si="234">N1222+G1222</f>
        <v>5.1485358657900848</v>
      </c>
      <c r="Q1222">
        <v>11.38475845161291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208.15033919516611</v>
      </c>
      <c r="G1223" s="13">
        <f t="shared" si="228"/>
        <v>28.200957319800292</v>
      </c>
      <c r="H1223" s="13">
        <f t="shared" si="229"/>
        <v>179.94938187536582</v>
      </c>
      <c r="I1223" s="16">
        <f t="shared" ref="I1223:I1286" si="237">H1223+K1222-L1222</f>
        <v>192.25044072398703</v>
      </c>
      <c r="J1223" s="13">
        <f t="shared" si="230"/>
        <v>102.34797065487365</v>
      </c>
      <c r="K1223" s="13">
        <f t="shared" si="231"/>
        <v>89.902470069113377</v>
      </c>
      <c r="L1223" s="13">
        <f t="shared" si="232"/>
        <v>44.343974604333525</v>
      </c>
      <c r="M1223" s="13">
        <f t="shared" ref="M1223:M1286" si="238">L1223+M1222-N1222</f>
        <v>44.344248943235577</v>
      </c>
      <c r="N1223" s="13">
        <f t="shared" si="233"/>
        <v>27.493434344806058</v>
      </c>
      <c r="O1223" s="13">
        <f t="shared" si="234"/>
        <v>55.69439166460635</v>
      </c>
      <c r="Q1223">
        <v>12.08289898460756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27.315924096233541</v>
      </c>
      <c r="G1224" s="13">
        <f t="shared" si="228"/>
        <v>0</v>
      </c>
      <c r="H1224" s="13">
        <f t="shared" si="229"/>
        <v>27.315924096233541</v>
      </c>
      <c r="I1224" s="16">
        <f t="shared" si="237"/>
        <v>72.874419561013397</v>
      </c>
      <c r="J1224" s="13">
        <f t="shared" si="230"/>
        <v>66.582078399724182</v>
      </c>
      <c r="K1224" s="13">
        <f t="shared" si="231"/>
        <v>6.2923411612892153</v>
      </c>
      <c r="L1224" s="13">
        <f t="shared" si="232"/>
        <v>0</v>
      </c>
      <c r="M1224" s="13">
        <f t="shared" si="238"/>
        <v>16.850814598429519</v>
      </c>
      <c r="N1224" s="13">
        <f t="shared" si="233"/>
        <v>10.447505051026301</v>
      </c>
      <c r="O1224" s="13">
        <f t="shared" si="234"/>
        <v>10.447505051026301</v>
      </c>
      <c r="Q1224">
        <v>16.470337233142551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81.662142883830043</v>
      </c>
      <c r="G1225" s="13">
        <f t="shared" si="228"/>
        <v>7.0310450135466214</v>
      </c>
      <c r="H1225" s="13">
        <f t="shared" si="229"/>
        <v>74.631097870283426</v>
      </c>
      <c r="I1225" s="16">
        <f t="shared" si="237"/>
        <v>80.923439031572642</v>
      </c>
      <c r="J1225" s="13">
        <f t="shared" si="230"/>
        <v>72.458181139804765</v>
      </c>
      <c r="K1225" s="13">
        <f t="shared" si="231"/>
        <v>8.4652578917678767</v>
      </c>
      <c r="L1225" s="13">
        <f t="shared" si="232"/>
        <v>0</v>
      </c>
      <c r="M1225" s="13">
        <f t="shared" si="238"/>
        <v>6.403309547403218</v>
      </c>
      <c r="N1225" s="13">
        <f t="shared" si="233"/>
        <v>3.970051919389995</v>
      </c>
      <c r="O1225" s="13">
        <f t="shared" si="234"/>
        <v>11.001096932936616</v>
      </c>
      <c r="Q1225">
        <v>16.37683151209076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4.5809036037746518</v>
      </c>
      <c r="G1226" s="13">
        <f t="shared" si="228"/>
        <v>0</v>
      </c>
      <c r="H1226" s="13">
        <f t="shared" si="229"/>
        <v>4.5809036037746518</v>
      </c>
      <c r="I1226" s="16">
        <f t="shared" si="237"/>
        <v>13.046161495542528</v>
      </c>
      <c r="J1226" s="13">
        <f t="shared" si="230"/>
        <v>13.02611749899606</v>
      </c>
      <c r="K1226" s="13">
        <f t="shared" si="231"/>
        <v>2.0043996546467824E-2</v>
      </c>
      <c r="L1226" s="13">
        <f t="shared" si="232"/>
        <v>0</v>
      </c>
      <c r="M1226" s="13">
        <f t="shared" si="238"/>
        <v>2.433257628013223</v>
      </c>
      <c r="N1226" s="13">
        <f t="shared" si="233"/>
        <v>1.5086197293681982</v>
      </c>
      <c r="O1226" s="13">
        <f t="shared" si="234"/>
        <v>1.5086197293681982</v>
      </c>
      <c r="Q1226">
        <v>21.581461093802179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59.75017310122383</v>
      </c>
      <c r="G1227" s="13">
        <f t="shared" si="228"/>
        <v>3.3637108884454898</v>
      </c>
      <c r="H1227" s="13">
        <f t="shared" si="229"/>
        <v>56.386462212778341</v>
      </c>
      <c r="I1227" s="16">
        <f t="shared" si="237"/>
        <v>56.40650620932481</v>
      </c>
      <c r="J1227" s="13">
        <f t="shared" si="230"/>
        <v>55.481068591258534</v>
      </c>
      <c r="K1227" s="13">
        <f t="shared" si="231"/>
        <v>0.925437618066276</v>
      </c>
      <c r="L1227" s="13">
        <f t="shared" si="232"/>
        <v>0</v>
      </c>
      <c r="M1227" s="13">
        <f t="shared" si="238"/>
        <v>0.92463789864502477</v>
      </c>
      <c r="N1227" s="13">
        <f t="shared" si="233"/>
        <v>0.57327549715991533</v>
      </c>
      <c r="O1227" s="13">
        <f t="shared" si="234"/>
        <v>3.936986385605405</v>
      </c>
      <c r="Q1227">
        <v>25.412253293319051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72.28303596061248</v>
      </c>
      <c r="G1228" s="13">
        <f t="shared" si="228"/>
        <v>5.4612948165656112</v>
      </c>
      <c r="H1228" s="13">
        <f t="shared" si="229"/>
        <v>66.821741144046868</v>
      </c>
      <c r="I1228" s="16">
        <f t="shared" si="237"/>
        <v>67.747178762113151</v>
      </c>
      <c r="J1228" s="13">
        <f t="shared" si="230"/>
        <v>66.724566523141604</v>
      </c>
      <c r="K1228" s="13">
        <f t="shared" si="231"/>
        <v>1.0226122389715471</v>
      </c>
      <c r="L1228" s="13">
        <f t="shared" si="232"/>
        <v>0</v>
      </c>
      <c r="M1228" s="13">
        <f t="shared" si="238"/>
        <v>0.35136240148510944</v>
      </c>
      <c r="N1228" s="13">
        <f t="shared" si="233"/>
        <v>0.21784468892076786</v>
      </c>
      <c r="O1228" s="13">
        <f t="shared" si="234"/>
        <v>5.6791395054863791</v>
      </c>
      <c r="Q1228">
        <v>28.708858870967749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38.071957556706252</v>
      </c>
      <c r="G1229" s="13">
        <f t="shared" si="228"/>
        <v>0</v>
      </c>
      <c r="H1229" s="13">
        <f t="shared" si="229"/>
        <v>38.071957556706252</v>
      </c>
      <c r="I1229" s="16">
        <f t="shared" si="237"/>
        <v>39.094569795677799</v>
      </c>
      <c r="J1229" s="13">
        <f t="shared" si="230"/>
        <v>38.834316804334321</v>
      </c>
      <c r="K1229" s="13">
        <f t="shared" si="231"/>
        <v>0.2602529913434779</v>
      </c>
      <c r="L1229" s="13">
        <f t="shared" si="232"/>
        <v>0</v>
      </c>
      <c r="M1229" s="13">
        <f t="shared" si="238"/>
        <v>0.13351771256434158</v>
      </c>
      <c r="N1229" s="13">
        <f t="shared" si="233"/>
        <v>8.278098178989178E-2</v>
      </c>
      <c r="O1229" s="13">
        <f t="shared" si="234"/>
        <v>8.278098178989178E-2</v>
      </c>
      <c r="Q1229">
        <v>26.74153475782661</v>
      </c>
    </row>
    <row r="1230" spans="1:17" x14ac:dyDescent="0.2">
      <c r="A1230" s="14">
        <f t="shared" si="235"/>
        <v>59415</v>
      </c>
      <c r="B1230" s="1">
        <v>9</v>
      </c>
      <c r="F1230" s="34">
        <v>46.214724494342761</v>
      </c>
      <c r="G1230" s="13">
        <f t="shared" si="228"/>
        <v>1.0983274899172977</v>
      </c>
      <c r="H1230" s="13">
        <f t="shared" si="229"/>
        <v>45.116397004425465</v>
      </c>
      <c r="I1230" s="16">
        <f t="shared" si="237"/>
        <v>45.376649995768943</v>
      </c>
      <c r="J1230" s="13">
        <f t="shared" si="230"/>
        <v>44.924987209245572</v>
      </c>
      <c r="K1230" s="13">
        <f t="shared" si="231"/>
        <v>0.45166278652337155</v>
      </c>
      <c r="L1230" s="13">
        <f t="shared" si="232"/>
        <v>0</v>
      </c>
      <c r="M1230" s="13">
        <f t="shared" si="238"/>
        <v>5.0736730774449804E-2</v>
      </c>
      <c r="N1230" s="13">
        <f t="shared" si="233"/>
        <v>3.145677308015888E-2</v>
      </c>
      <c r="O1230" s="13">
        <f t="shared" si="234"/>
        <v>1.1297842629974566</v>
      </c>
      <c r="Q1230">
        <v>25.949241325274858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34.832195864591178</v>
      </c>
      <c r="G1231" s="13">
        <f t="shared" si="228"/>
        <v>0</v>
      </c>
      <c r="H1231" s="13">
        <f t="shared" si="229"/>
        <v>34.832195864591178</v>
      </c>
      <c r="I1231" s="16">
        <f t="shared" si="237"/>
        <v>35.283858651114549</v>
      </c>
      <c r="J1231" s="13">
        <f t="shared" si="230"/>
        <v>34.894364378589493</v>
      </c>
      <c r="K1231" s="13">
        <f t="shared" si="231"/>
        <v>0.38949427252505586</v>
      </c>
      <c r="L1231" s="13">
        <f t="shared" si="232"/>
        <v>0</v>
      </c>
      <c r="M1231" s="13">
        <f t="shared" si="238"/>
        <v>1.9279957694290924E-2</v>
      </c>
      <c r="N1231" s="13">
        <f t="shared" si="233"/>
        <v>1.1953573770460373E-2</v>
      </c>
      <c r="O1231" s="13">
        <f t="shared" si="234"/>
        <v>1.1953573770460373E-2</v>
      </c>
      <c r="Q1231">
        <v>21.606336120899329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0.15161290299999999</v>
      </c>
      <c r="G1232" s="13">
        <f t="shared" si="228"/>
        <v>0</v>
      </c>
      <c r="H1232" s="13">
        <f t="shared" si="229"/>
        <v>0.15161290299999999</v>
      </c>
      <c r="I1232" s="16">
        <f t="shared" si="237"/>
        <v>0.54110717552505583</v>
      </c>
      <c r="J1232" s="13">
        <f t="shared" si="230"/>
        <v>0.54110516198274727</v>
      </c>
      <c r="K1232" s="13">
        <f t="shared" si="231"/>
        <v>2.013542308554328E-6</v>
      </c>
      <c r="L1232" s="13">
        <f t="shared" si="232"/>
        <v>0</v>
      </c>
      <c r="M1232" s="13">
        <f t="shared" si="238"/>
        <v>7.3263839238305508E-3</v>
      </c>
      <c r="N1232" s="13">
        <f t="shared" si="233"/>
        <v>4.5423580327749414E-3</v>
      </c>
      <c r="O1232" s="13">
        <f t="shared" si="234"/>
        <v>4.5423580327749414E-3</v>
      </c>
      <c r="Q1232">
        <v>19.181551211283669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154.9242924170245</v>
      </c>
      <c r="G1233" s="13">
        <f t="shared" si="228"/>
        <v>19.292689389974267</v>
      </c>
      <c r="H1233" s="13">
        <f t="shared" si="229"/>
        <v>135.63160302705023</v>
      </c>
      <c r="I1233" s="16">
        <f t="shared" si="237"/>
        <v>135.63160504059255</v>
      </c>
      <c r="J1233" s="13">
        <f t="shared" si="230"/>
        <v>104.85790829162123</v>
      </c>
      <c r="K1233" s="13">
        <f t="shared" si="231"/>
        <v>30.773696748971318</v>
      </c>
      <c r="L1233" s="13">
        <f t="shared" si="232"/>
        <v>8.3334742515355114</v>
      </c>
      <c r="M1233" s="13">
        <f t="shared" si="238"/>
        <v>8.3362582774265661</v>
      </c>
      <c r="N1233" s="13">
        <f t="shared" si="233"/>
        <v>5.1684801320044711</v>
      </c>
      <c r="O1233" s="13">
        <f t="shared" si="234"/>
        <v>24.461169521978739</v>
      </c>
      <c r="Q1233">
        <v>16.601975463444042</v>
      </c>
    </row>
    <row r="1234" spans="1:17" x14ac:dyDescent="0.2">
      <c r="A1234" s="14">
        <f t="shared" si="235"/>
        <v>59537</v>
      </c>
      <c r="B1234" s="1">
        <v>1</v>
      </c>
      <c r="F1234" s="34">
        <v>33.471937822912402</v>
      </c>
      <c r="G1234" s="13">
        <f t="shared" si="228"/>
        <v>0</v>
      </c>
      <c r="H1234" s="13">
        <f t="shared" si="229"/>
        <v>33.471937822912402</v>
      </c>
      <c r="I1234" s="16">
        <f t="shared" si="237"/>
        <v>55.912160320348214</v>
      </c>
      <c r="J1234" s="13">
        <f t="shared" si="230"/>
        <v>51.003046092151855</v>
      </c>
      <c r="K1234" s="13">
        <f t="shared" si="231"/>
        <v>4.9091142281963585</v>
      </c>
      <c r="L1234" s="13">
        <f t="shared" si="232"/>
        <v>0</v>
      </c>
      <c r="M1234" s="13">
        <f t="shared" si="238"/>
        <v>3.167778145422095</v>
      </c>
      <c r="N1234" s="13">
        <f t="shared" si="233"/>
        <v>1.964022450161699</v>
      </c>
      <c r="O1234" s="13">
        <f t="shared" si="234"/>
        <v>1.964022450161699</v>
      </c>
      <c r="Q1234">
        <v>12.510263951612901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84.209701128838049</v>
      </c>
      <c r="G1235" s="13">
        <f t="shared" si="228"/>
        <v>7.4574214361271656</v>
      </c>
      <c r="H1235" s="13">
        <f t="shared" si="229"/>
        <v>76.752279692710886</v>
      </c>
      <c r="I1235" s="16">
        <f t="shared" si="237"/>
        <v>81.661393920907244</v>
      </c>
      <c r="J1235" s="13">
        <f t="shared" si="230"/>
        <v>68.800547256675415</v>
      </c>
      <c r="K1235" s="13">
        <f t="shared" si="231"/>
        <v>12.860846664231829</v>
      </c>
      <c r="L1235" s="13">
        <f t="shared" si="232"/>
        <v>0</v>
      </c>
      <c r="M1235" s="13">
        <f t="shared" si="238"/>
        <v>1.2037556952603961</v>
      </c>
      <c r="N1235" s="13">
        <f t="shared" si="233"/>
        <v>0.74632853106144559</v>
      </c>
      <c r="O1235" s="13">
        <f t="shared" si="234"/>
        <v>8.2037499671886103</v>
      </c>
      <c r="Q1235">
        <v>12.88698539097506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58.918747356553993</v>
      </c>
      <c r="G1236" s="13">
        <f t="shared" si="228"/>
        <v>3.2245579032886873</v>
      </c>
      <c r="H1236" s="13">
        <f t="shared" si="229"/>
        <v>55.694189453265309</v>
      </c>
      <c r="I1236" s="16">
        <f t="shared" si="237"/>
        <v>68.555036117497139</v>
      </c>
      <c r="J1236" s="13">
        <f t="shared" si="230"/>
        <v>63.341763090664735</v>
      </c>
      <c r="K1236" s="13">
        <f t="shared" si="231"/>
        <v>5.2132730268324039</v>
      </c>
      <c r="L1236" s="13">
        <f t="shared" si="232"/>
        <v>0</v>
      </c>
      <c r="M1236" s="13">
        <f t="shared" si="238"/>
        <v>0.45742716419895046</v>
      </c>
      <c r="N1236" s="13">
        <f t="shared" si="233"/>
        <v>0.28360484180334927</v>
      </c>
      <c r="O1236" s="13">
        <f t="shared" si="234"/>
        <v>3.5081627450920365</v>
      </c>
      <c r="Q1236">
        <v>16.625984444027491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140.9219651475195</v>
      </c>
      <c r="G1237" s="13">
        <f t="shared" si="228"/>
        <v>16.949166049272485</v>
      </c>
      <c r="H1237" s="13">
        <f t="shared" si="229"/>
        <v>123.97279909824701</v>
      </c>
      <c r="I1237" s="16">
        <f t="shared" si="237"/>
        <v>129.18607212507942</v>
      </c>
      <c r="J1237" s="13">
        <f t="shared" si="230"/>
        <v>100.32356696645948</v>
      </c>
      <c r="K1237" s="13">
        <f t="shared" si="231"/>
        <v>28.862505158619939</v>
      </c>
      <c r="L1237" s="13">
        <f t="shared" si="232"/>
        <v>7.1695237486900796</v>
      </c>
      <c r="M1237" s="13">
        <f t="shared" si="238"/>
        <v>7.3433460710856808</v>
      </c>
      <c r="N1237" s="13">
        <f t="shared" si="233"/>
        <v>4.5528745640731225</v>
      </c>
      <c r="O1237" s="13">
        <f t="shared" si="234"/>
        <v>21.502040613345606</v>
      </c>
      <c r="Q1237">
        <v>16.068188905800429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40.486288974589968</v>
      </c>
      <c r="G1238" s="13">
        <f t="shared" si="228"/>
        <v>0.13957812719651033</v>
      </c>
      <c r="H1238" s="13">
        <f t="shared" si="229"/>
        <v>40.34671084739346</v>
      </c>
      <c r="I1238" s="16">
        <f t="shared" si="237"/>
        <v>62.039692257323324</v>
      </c>
      <c r="J1238" s="13">
        <f t="shared" si="230"/>
        <v>60.390390776204917</v>
      </c>
      <c r="K1238" s="13">
        <f t="shared" si="231"/>
        <v>1.6493014811184068</v>
      </c>
      <c r="L1238" s="13">
        <f t="shared" si="232"/>
        <v>0</v>
      </c>
      <c r="M1238" s="13">
        <f t="shared" si="238"/>
        <v>2.7904715070125583</v>
      </c>
      <c r="N1238" s="13">
        <f t="shared" si="233"/>
        <v>1.7300923343477861</v>
      </c>
      <c r="O1238" s="13">
        <f t="shared" si="234"/>
        <v>1.8696704615442965</v>
      </c>
      <c r="Q1238">
        <v>23.20881094306537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7.299795655205795</v>
      </c>
      <c r="G1239" s="13">
        <f t="shared" si="228"/>
        <v>0</v>
      </c>
      <c r="H1239" s="13">
        <f t="shared" si="229"/>
        <v>7.299795655205795</v>
      </c>
      <c r="I1239" s="16">
        <f t="shared" si="237"/>
        <v>8.9490971363242018</v>
      </c>
      <c r="J1239" s="13">
        <f t="shared" si="230"/>
        <v>8.9442329419631506</v>
      </c>
      <c r="K1239" s="13">
        <f t="shared" si="231"/>
        <v>4.8641943610512328E-3</v>
      </c>
      <c r="L1239" s="13">
        <f t="shared" si="232"/>
        <v>0</v>
      </c>
      <c r="M1239" s="13">
        <f t="shared" si="238"/>
        <v>1.0603791726647722</v>
      </c>
      <c r="N1239" s="13">
        <f t="shared" si="233"/>
        <v>0.65743508705215881</v>
      </c>
      <c r="O1239" s="13">
        <f t="shared" si="234"/>
        <v>0.65743508705215881</v>
      </c>
      <c r="Q1239">
        <v>23.616349536242051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8.0238513598822774</v>
      </c>
      <c r="G1240" s="13">
        <f t="shared" si="228"/>
        <v>0</v>
      </c>
      <c r="H1240" s="13">
        <f t="shared" si="229"/>
        <v>8.0238513598822774</v>
      </c>
      <c r="I1240" s="16">
        <f t="shared" si="237"/>
        <v>8.0287155542433286</v>
      </c>
      <c r="J1240" s="13">
        <f t="shared" si="230"/>
        <v>8.0262672326742663</v>
      </c>
      <c r="K1240" s="13">
        <f t="shared" si="231"/>
        <v>2.4483215690622728E-3</v>
      </c>
      <c r="L1240" s="13">
        <f t="shared" si="232"/>
        <v>0</v>
      </c>
      <c r="M1240" s="13">
        <f t="shared" si="238"/>
        <v>0.40294408561261341</v>
      </c>
      <c r="N1240" s="13">
        <f t="shared" si="233"/>
        <v>0.2498253330798203</v>
      </c>
      <c r="O1240" s="13">
        <f t="shared" si="234"/>
        <v>0.2498253330798203</v>
      </c>
      <c r="Q1240">
        <v>26.211088176897061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45.16828134669467</v>
      </c>
      <c r="G1241" s="13">
        <f t="shared" si="228"/>
        <v>0.92318775107033968</v>
      </c>
      <c r="H1241" s="13">
        <f t="shared" si="229"/>
        <v>44.245093595624333</v>
      </c>
      <c r="I1241" s="16">
        <f t="shared" si="237"/>
        <v>44.247541917193395</v>
      </c>
      <c r="J1241" s="13">
        <f t="shared" si="230"/>
        <v>43.950430139441572</v>
      </c>
      <c r="K1241" s="13">
        <f t="shared" si="231"/>
        <v>0.29711177775182307</v>
      </c>
      <c r="L1241" s="13">
        <f t="shared" si="232"/>
        <v>0</v>
      </c>
      <c r="M1241" s="13">
        <f t="shared" si="238"/>
        <v>0.15311875253279311</v>
      </c>
      <c r="N1241" s="13">
        <f t="shared" si="233"/>
        <v>9.4933626570331733E-2</v>
      </c>
      <c r="O1241" s="13">
        <f t="shared" si="234"/>
        <v>1.0181213776406715</v>
      </c>
      <c r="Q1241">
        <v>28.492818870967749</v>
      </c>
    </row>
    <row r="1242" spans="1:17" x14ac:dyDescent="0.2">
      <c r="A1242" s="14">
        <f t="shared" si="235"/>
        <v>59780</v>
      </c>
      <c r="B1242" s="1">
        <v>9</v>
      </c>
      <c r="F1242" s="34">
        <v>3.5842849840604498</v>
      </c>
      <c r="G1242" s="13">
        <f t="shared" si="228"/>
        <v>0</v>
      </c>
      <c r="H1242" s="13">
        <f t="shared" si="229"/>
        <v>3.5842849840604498</v>
      </c>
      <c r="I1242" s="16">
        <f t="shared" si="237"/>
        <v>3.8813967618122729</v>
      </c>
      <c r="J1242" s="13">
        <f t="shared" si="230"/>
        <v>3.8810918012313986</v>
      </c>
      <c r="K1242" s="13">
        <f t="shared" si="231"/>
        <v>3.0496058087425837E-4</v>
      </c>
      <c r="L1242" s="13">
        <f t="shared" si="232"/>
        <v>0</v>
      </c>
      <c r="M1242" s="13">
        <f t="shared" si="238"/>
        <v>5.8185125962461379E-2</v>
      </c>
      <c r="N1242" s="13">
        <f t="shared" si="233"/>
        <v>3.6074778096726053E-2</v>
      </c>
      <c r="O1242" s="13">
        <f t="shared" si="234"/>
        <v>3.6074778096726053E-2</v>
      </c>
      <c r="Q1242">
        <v>25.508828813974091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4.8223318169759084</v>
      </c>
      <c r="G1243" s="13">
        <f t="shared" si="228"/>
        <v>0</v>
      </c>
      <c r="H1243" s="13">
        <f t="shared" si="229"/>
        <v>4.8223318169759084</v>
      </c>
      <c r="I1243" s="16">
        <f t="shared" si="237"/>
        <v>4.8226367775567827</v>
      </c>
      <c r="J1243" s="13">
        <f t="shared" si="230"/>
        <v>4.8211289389904595</v>
      </c>
      <c r="K1243" s="13">
        <f t="shared" si="231"/>
        <v>1.5078385663231941E-3</v>
      </c>
      <c r="L1243" s="13">
        <f t="shared" si="232"/>
        <v>0</v>
      </c>
      <c r="M1243" s="13">
        <f t="shared" si="238"/>
        <v>2.2110347865735326E-2</v>
      </c>
      <c r="N1243" s="13">
        <f t="shared" si="233"/>
        <v>1.3708415676755903E-2</v>
      </c>
      <c r="O1243" s="13">
        <f t="shared" si="234"/>
        <v>1.3708415676755903E-2</v>
      </c>
      <c r="Q1243">
        <v>18.781645129976461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56.64000071524017</v>
      </c>
      <c r="G1244" s="13">
        <f t="shared" si="228"/>
        <v>2.8431715923791345</v>
      </c>
      <c r="H1244" s="13">
        <f t="shared" si="229"/>
        <v>53.796829122861034</v>
      </c>
      <c r="I1244" s="16">
        <f t="shared" si="237"/>
        <v>53.79833696142736</v>
      </c>
      <c r="J1244" s="13">
        <f t="shared" si="230"/>
        <v>50.933905680786197</v>
      </c>
      <c r="K1244" s="13">
        <f t="shared" si="231"/>
        <v>2.8644312806411634</v>
      </c>
      <c r="L1244" s="13">
        <f t="shared" si="232"/>
        <v>0</v>
      </c>
      <c r="M1244" s="13">
        <f t="shared" si="238"/>
        <v>8.4019321889794232E-3</v>
      </c>
      <c r="N1244" s="13">
        <f t="shared" si="233"/>
        <v>5.2091979571672426E-3</v>
      </c>
      <c r="O1244" s="13">
        <f t="shared" si="234"/>
        <v>2.8483807903363019</v>
      </c>
      <c r="Q1244">
        <v>15.97504761324867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12.35337762788363</v>
      </c>
      <c r="G1245" s="13">
        <f t="shared" si="228"/>
        <v>0</v>
      </c>
      <c r="H1245" s="13">
        <f t="shared" si="229"/>
        <v>12.35337762788363</v>
      </c>
      <c r="I1245" s="16">
        <f t="shared" si="237"/>
        <v>15.217808908524793</v>
      </c>
      <c r="J1245" s="13">
        <f t="shared" si="230"/>
        <v>15.111884839535103</v>
      </c>
      <c r="K1245" s="13">
        <f t="shared" si="231"/>
        <v>0.10592406898969031</v>
      </c>
      <c r="L1245" s="13">
        <f t="shared" si="232"/>
        <v>0</v>
      </c>
      <c r="M1245" s="13">
        <f t="shared" si="238"/>
        <v>3.1927342318121806E-3</v>
      </c>
      <c r="N1245" s="13">
        <f t="shared" si="233"/>
        <v>1.9794952237235518E-3</v>
      </c>
      <c r="O1245" s="13">
        <f t="shared" si="234"/>
        <v>1.9794952237235518E-3</v>
      </c>
      <c r="Q1245">
        <v>12.953533908873389</v>
      </c>
    </row>
    <row r="1246" spans="1:17" x14ac:dyDescent="0.2">
      <c r="A1246" s="14">
        <f t="shared" si="235"/>
        <v>59902</v>
      </c>
      <c r="B1246" s="1">
        <v>1</v>
      </c>
      <c r="F1246" s="34">
        <v>67.498059179287921</v>
      </c>
      <c r="G1246" s="13">
        <f t="shared" si="228"/>
        <v>4.6604490317244025</v>
      </c>
      <c r="H1246" s="13">
        <f t="shared" si="229"/>
        <v>62.837610147563517</v>
      </c>
      <c r="I1246" s="16">
        <f t="shared" si="237"/>
        <v>62.943534216553203</v>
      </c>
      <c r="J1246" s="13">
        <f t="shared" si="230"/>
        <v>56.272695451261313</v>
      </c>
      <c r="K1246" s="13">
        <f t="shared" si="231"/>
        <v>6.6708387652918901</v>
      </c>
      <c r="L1246" s="13">
        <f t="shared" si="232"/>
        <v>0</v>
      </c>
      <c r="M1246" s="13">
        <f t="shared" si="238"/>
        <v>1.2132390080886288E-3</v>
      </c>
      <c r="N1246" s="13">
        <f t="shared" si="233"/>
        <v>7.5220818501494984E-4</v>
      </c>
      <c r="O1246" s="13">
        <f t="shared" si="234"/>
        <v>4.6612012399094178</v>
      </c>
      <c r="Q1246">
        <v>12.64216363867313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79.029750242674837</v>
      </c>
      <c r="G1247" s="13">
        <f t="shared" si="228"/>
        <v>6.5904701378347701</v>
      </c>
      <c r="H1247" s="13">
        <f t="shared" si="229"/>
        <v>72.439280104840066</v>
      </c>
      <c r="I1247" s="16">
        <f t="shared" si="237"/>
        <v>79.110118870131956</v>
      </c>
      <c r="J1247" s="13">
        <f t="shared" si="230"/>
        <v>66.719784356666366</v>
      </c>
      <c r="K1247" s="13">
        <f t="shared" si="231"/>
        <v>12.390334513465589</v>
      </c>
      <c r="L1247" s="13">
        <f t="shared" si="232"/>
        <v>0</v>
      </c>
      <c r="M1247" s="13">
        <f t="shared" si="238"/>
        <v>4.6103082307367895E-4</v>
      </c>
      <c r="N1247" s="13">
        <f t="shared" si="233"/>
        <v>2.8583911030568096E-4</v>
      </c>
      <c r="O1247" s="13">
        <f t="shared" si="234"/>
        <v>6.5907559769450756</v>
      </c>
      <c r="Q1247">
        <v>12.474503451612909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63.824962069020202</v>
      </c>
      <c r="G1248" s="13">
        <f t="shared" si="228"/>
        <v>4.0456948808680941</v>
      </c>
      <c r="H1248" s="13">
        <f t="shared" si="229"/>
        <v>59.779267188152104</v>
      </c>
      <c r="I1248" s="16">
        <f t="shared" si="237"/>
        <v>72.169601701617694</v>
      </c>
      <c r="J1248" s="13">
        <f t="shared" si="230"/>
        <v>67.427698966881394</v>
      </c>
      <c r="K1248" s="13">
        <f t="shared" si="231"/>
        <v>4.7419027347362999</v>
      </c>
      <c r="L1248" s="13">
        <f t="shared" si="232"/>
        <v>0</v>
      </c>
      <c r="M1248" s="13">
        <f t="shared" si="238"/>
        <v>1.7519171276799799E-4</v>
      </c>
      <c r="N1248" s="13">
        <f t="shared" si="233"/>
        <v>1.0861886191615876E-4</v>
      </c>
      <c r="O1248" s="13">
        <f t="shared" si="234"/>
        <v>4.0458034997300105</v>
      </c>
      <c r="Q1248">
        <v>18.50978258379806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39.934528827537157</v>
      </c>
      <c r="G1249" s="13">
        <f t="shared" si="228"/>
        <v>4.7231850881185991E-2</v>
      </c>
      <c r="H1249" s="13">
        <f t="shared" si="229"/>
        <v>39.887296976655968</v>
      </c>
      <c r="I1249" s="16">
        <f t="shared" si="237"/>
        <v>44.629199711392268</v>
      </c>
      <c r="J1249" s="13">
        <f t="shared" si="230"/>
        <v>43.791384964045768</v>
      </c>
      <c r="K1249" s="13">
        <f t="shared" si="231"/>
        <v>0.83781474734649919</v>
      </c>
      <c r="L1249" s="13">
        <f t="shared" si="232"/>
        <v>0</v>
      </c>
      <c r="M1249" s="13">
        <f t="shared" si="238"/>
        <v>6.6572850851839233E-5</v>
      </c>
      <c r="N1249" s="13">
        <f t="shared" si="233"/>
        <v>4.1275167528140327E-5</v>
      </c>
      <c r="O1249" s="13">
        <f t="shared" si="234"/>
        <v>4.7273126048714129E-2</v>
      </c>
      <c r="Q1249">
        <v>21.091154357601159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83.546531060996017</v>
      </c>
      <c r="G1250" s="13">
        <f t="shared" si="228"/>
        <v>7.3464288487572569</v>
      </c>
      <c r="H1250" s="13">
        <f t="shared" si="229"/>
        <v>76.200102212238761</v>
      </c>
      <c r="I1250" s="16">
        <f t="shared" si="237"/>
        <v>77.03791695958526</v>
      </c>
      <c r="J1250" s="13">
        <f t="shared" si="230"/>
        <v>71.494694648603883</v>
      </c>
      <c r="K1250" s="13">
        <f t="shared" si="231"/>
        <v>5.5432223109813776</v>
      </c>
      <c r="L1250" s="13">
        <f t="shared" si="232"/>
        <v>0</v>
      </c>
      <c r="M1250" s="13">
        <f t="shared" si="238"/>
        <v>2.5297683323698906E-5</v>
      </c>
      <c r="N1250" s="13">
        <f t="shared" si="233"/>
        <v>1.5684563660693323E-5</v>
      </c>
      <c r="O1250" s="13">
        <f t="shared" si="234"/>
        <v>7.3464445333209172</v>
      </c>
      <c r="Q1250">
        <v>18.71832518556333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29.645152294940829</v>
      </c>
      <c r="G1251" s="13">
        <f t="shared" si="228"/>
        <v>0</v>
      </c>
      <c r="H1251" s="13">
        <f t="shared" si="229"/>
        <v>29.645152294940829</v>
      </c>
      <c r="I1251" s="16">
        <f t="shared" si="237"/>
        <v>35.188374605922206</v>
      </c>
      <c r="J1251" s="13">
        <f t="shared" si="230"/>
        <v>34.960490961392622</v>
      </c>
      <c r="K1251" s="13">
        <f t="shared" si="231"/>
        <v>0.22788364452958376</v>
      </c>
      <c r="L1251" s="13">
        <f t="shared" si="232"/>
        <v>0</v>
      </c>
      <c r="M1251" s="13">
        <f t="shared" si="238"/>
        <v>9.613119663005583E-6</v>
      </c>
      <c r="N1251" s="13">
        <f t="shared" si="233"/>
        <v>5.9601341910634614E-6</v>
      </c>
      <c r="O1251" s="13">
        <f t="shared" si="234"/>
        <v>5.9601341910634614E-6</v>
      </c>
      <c r="Q1251">
        <v>25.41889886371105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47.677632950382574</v>
      </c>
      <c r="G1252" s="13">
        <f t="shared" si="228"/>
        <v>1.3431696540842337</v>
      </c>
      <c r="H1252" s="13">
        <f t="shared" si="229"/>
        <v>46.334463296298338</v>
      </c>
      <c r="I1252" s="16">
        <f t="shared" si="237"/>
        <v>46.562346940827922</v>
      </c>
      <c r="J1252" s="13">
        <f t="shared" si="230"/>
        <v>46.231645600728775</v>
      </c>
      <c r="K1252" s="13">
        <f t="shared" si="231"/>
        <v>0.33070134009914653</v>
      </c>
      <c r="L1252" s="13">
        <f t="shared" si="232"/>
        <v>0</v>
      </c>
      <c r="M1252" s="13">
        <f t="shared" si="238"/>
        <v>3.6529854719421216E-6</v>
      </c>
      <c r="N1252" s="13">
        <f t="shared" si="233"/>
        <v>2.2648509926041156E-6</v>
      </c>
      <c r="O1252" s="13">
        <f t="shared" si="234"/>
        <v>1.3431719189352263</v>
      </c>
      <c r="Q1252">
        <v>28.827930870967752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12.520047858627899</v>
      </c>
      <c r="G1253" s="13">
        <f t="shared" si="228"/>
        <v>0</v>
      </c>
      <c r="H1253" s="13">
        <f t="shared" si="229"/>
        <v>12.520047858627899</v>
      </c>
      <c r="I1253" s="16">
        <f t="shared" si="237"/>
        <v>12.850749198727046</v>
      </c>
      <c r="J1253" s="13">
        <f t="shared" si="230"/>
        <v>12.839751735574749</v>
      </c>
      <c r="K1253" s="13">
        <f t="shared" si="231"/>
        <v>1.099746315229666E-2</v>
      </c>
      <c r="L1253" s="13">
        <f t="shared" si="232"/>
        <v>0</v>
      </c>
      <c r="M1253" s="13">
        <f t="shared" si="238"/>
        <v>1.3881344793380061E-6</v>
      </c>
      <c r="N1253" s="13">
        <f t="shared" si="233"/>
        <v>8.6064337718956373E-7</v>
      </c>
      <c r="O1253" s="13">
        <f t="shared" si="234"/>
        <v>8.6064337718956373E-7</v>
      </c>
      <c r="Q1253">
        <v>25.546443555465451</v>
      </c>
    </row>
    <row r="1254" spans="1:17" x14ac:dyDescent="0.2">
      <c r="A1254" s="14">
        <f t="shared" si="235"/>
        <v>60146</v>
      </c>
      <c r="B1254" s="1">
        <v>9</v>
      </c>
      <c r="F1254" s="34">
        <v>4.5809762277035304</v>
      </c>
      <c r="G1254" s="13">
        <f t="shared" si="228"/>
        <v>0</v>
      </c>
      <c r="H1254" s="13">
        <f t="shared" si="229"/>
        <v>4.5809762277035304</v>
      </c>
      <c r="I1254" s="16">
        <f t="shared" si="237"/>
        <v>4.5919736908558271</v>
      </c>
      <c r="J1254" s="13">
        <f t="shared" si="230"/>
        <v>4.591246623673559</v>
      </c>
      <c r="K1254" s="13">
        <f t="shared" si="231"/>
        <v>7.2706718226811518E-4</v>
      </c>
      <c r="L1254" s="13">
        <f t="shared" si="232"/>
        <v>0</v>
      </c>
      <c r="M1254" s="13">
        <f t="shared" si="238"/>
        <v>5.2749110214844236E-7</v>
      </c>
      <c r="N1254" s="13">
        <f t="shared" si="233"/>
        <v>3.2704448333203427E-7</v>
      </c>
      <c r="O1254" s="13">
        <f t="shared" si="234"/>
        <v>3.2704448333203427E-7</v>
      </c>
      <c r="Q1254">
        <v>22.901121692958121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16.97441911935563</v>
      </c>
      <c r="G1255" s="13">
        <f t="shared" si="228"/>
        <v>0</v>
      </c>
      <c r="H1255" s="13">
        <f t="shared" si="229"/>
        <v>16.97441911935563</v>
      </c>
      <c r="I1255" s="16">
        <f t="shared" si="237"/>
        <v>16.975146186537899</v>
      </c>
      <c r="J1255" s="13">
        <f t="shared" si="230"/>
        <v>16.924020251827596</v>
      </c>
      <c r="K1255" s="13">
        <f t="shared" si="231"/>
        <v>5.1125934710302801E-2</v>
      </c>
      <c r="L1255" s="13">
        <f t="shared" si="232"/>
        <v>0</v>
      </c>
      <c r="M1255" s="13">
        <f t="shared" si="238"/>
        <v>2.0044661881640809E-7</v>
      </c>
      <c r="N1255" s="13">
        <f t="shared" si="233"/>
        <v>1.24276903666173E-7</v>
      </c>
      <c r="O1255" s="13">
        <f t="shared" si="234"/>
        <v>1.24276903666173E-7</v>
      </c>
      <c r="Q1255">
        <v>20.529855921809851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21.93448540909564</v>
      </c>
      <c r="G1256" s="13">
        <f t="shared" si="228"/>
        <v>0</v>
      </c>
      <c r="H1256" s="13">
        <f t="shared" si="229"/>
        <v>21.93448540909564</v>
      </c>
      <c r="I1256" s="16">
        <f t="shared" si="237"/>
        <v>21.985611343805942</v>
      </c>
      <c r="J1256" s="13">
        <f t="shared" si="230"/>
        <v>21.76897667518838</v>
      </c>
      <c r="K1256" s="13">
        <f t="shared" si="231"/>
        <v>0.2166346686175622</v>
      </c>
      <c r="L1256" s="13">
        <f t="shared" si="232"/>
        <v>0</v>
      </c>
      <c r="M1256" s="13">
        <f t="shared" si="238"/>
        <v>7.6169715150235082E-8</v>
      </c>
      <c r="N1256" s="13">
        <f t="shared" si="233"/>
        <v>4.7225223393145753E-8</v>
      </c>
      <c r="O1256" s="13">
        <f t="shared" si="234"/>
        <v>4.7225223393145753E-8</v>
      </c>
      <c r="Q1256">
        <v>15.724574112102699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75.532268234546379</v>
      </c>
      <c r="G1257" s="13">
        <f t="shared" si="228"/>
        <v>6.0051081075111252</v>
      </c>
      <c r="H1257" s="13">
        <f t="shared" si="229"/>
        <v>69.527160127035259</v>
      </c>
      <c r="I1257" s="16">
        <f t="shared" si="237"/>
        <v>69.743794795652818</v>
      </c>
      <c r="J1257" s="13">
        <f t="shared" si="230"/>
        <v>62.332450856617868</v>
      </c>
      <c r="K1257" s="13">
        <f t="shared" si="231"/>
        <v>7.4113439390349498</v>
      </c>
      <c r="L1257" s="13">
        <f t="shared" si="232"/>
        <v>0</v>
      </c>
      <c r="M1257" s="13">
        <f t="shared" si="238"/>
        <v>2.894449175708933E-8</v>
      </c>
      <c r="N1257" s="13">
        <f t="shared" si="233"/>
        <v>1.7945584889395385E-8</v>
      </c>
      <c r="O1257" s="13">
        <f t="shared" si="234"/>
        <v>6.0051081254567098</v>
      </c>
      <c r="Q1257">
        <v>14.111595505555959</v>
      </c>
    </row>
    <row r="1258" spans="1:17" x14ac:dyDescent="0.2">
      <c r="A1258" s="14">
        <f t="shared" si="235"/>
        <v>60268</v>
      </c>
      <c r="B1258" s="1">
        <v>1</v>
      </c>
      <c r="F1258" s="34">
        <v>74.24485835624165</v>
      </c>
      <c r="G1258" s="13">
        <f t="shared" si="228"/>
        <v>5.7896385615715786</v>
      </c>
      <c r="H1258" s="13">
        <f t="shared" si="229"/>
        <v>68.455219794670072</v>
      </c>
      <c r="I1258" s="16">
        <f t="shared" si="237"/>
        <v>75.866563733705021</v>
      </c>
      <c r="J1258" s="13">
        <f t="shared" si="230"/>
        <v>66.960564653221454</v>
      </c>
      <c r="K1258" s="13">
        <f t="shared" si="231"/>
        <v>8.9059990804835678</v>
      </c>
      <c r="L1258" s="13">
        <f t="shared" si="232"/>
        <v>0</v>
      </c>
      <c r="M1258" s="13">
        <f t="shared" si="238"/>
        <v>1.0998906867693945E-8</v>
      </c>
      <c r="N1258" s="13">
        <f t="shared" si="233"/>
        <v>6.8193222579702457E-9</v>
      </c>
      <c r="O1258" s="13">
        <f t="shared" si="234"/>
        <v>5.7896385683909006</v>
      </c>
      <c r="Q1258">
        <v>14.46942100476975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62.167791010335442</v>
      </c>
      <c r="G1259" s="13">
        <f t="shared" si="228"/>
        <v>3.7683396255012833</v>
      </c>
      <c r="H1259" s="13">
        <f t="shared" si="229"/>
        <v>58.399451384834158</v>
      </c>
      <c r="I1259" s="16">
        <f t="shared" si="237"/>
        <v>67.305450465317733</v>
      </c>
      <c r="J1259" s="13">
        <f t="shared" si="230"/>
        <v>61.294133419121501</v>
      </c>
      <c r="K1259" s="13">
        <f t="shared" si="231"/>
        <v>6.0113170461962326</v>
      </c>
      <c r="L1259" s="13">
        <f t="shared" si="232"/>
        <v>0</v>
      </c>
      <c r="M1259" s="13">
        <f t="shared" si="238"/>
        <v>4.1795846097236992E-9</v>
      </c>
      <c r="N1259" s="13">
        <f t="shared" si="233"/>
        <v>2.5913424580286934E-9</v>
      </c>
      <c r="O1259" s="13">
        <f t="shared" si="234"/>
        <v>3.7683396280926256</v>
      </c>
      <c r="Q1259">
        <v>15.057120275153601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184.78110277891821</v>
      </c>
      <c r="G1260" s="13">
        <f t="shared" si="228"/>
        <v>24.289725283742396</v>
      </c>
      <c r="H1260" s="13">
        <f t="shared" si="229"/>
        <v>160.49137749517581</v>
      </c>
      <c r="I1260" s="16">
        <f t="shared" si="237"/>
        <v>166.50269454137205</v>
      </c>
      <c r="J1260" s="13">
        <f t="shared" si="230"/>
        <v>99.956795627951252</v>
      </c>
      <c r="K1260" s="13">
        <f t="shared" si="231"/>
        <v>66.5458989134208</v>
      </c>
      <c r="L1260" s="13">
        <f t="shared" si="232"/>
        <v>30.119397184329667</v>
      </c>
      <c r="M1260" s="13">
        <f t="shared" si="238"/>
        <v>30.119397185917908</v>
      </c>
      <c r="N1260" s="13">
        <f t="shared" si="233"/>
        <v>18.674026255269101</v>
      </c>
      <c r="O1260" s="13">
        <f t="shared" si="234"/>
        <v>42.963751539011497</v>
      </c>
      <c r="Q1260">
        <v>12.570206551612911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21.890077939816582</v>
      </c>
      <c r="G1261" s="13">
        <f t="shared" si="228"/>
        <v>0</v>
      </c>
      <c r="H1261" s="13">
        <f t="shared" si="229"/>
        <v>21.890077939816582</v>
      </c>
      <c r="I1261" s="16">
        <f t="shared" si="237"/>
        <v>58.316579668907707</v>
      </c>
      <c r="J1261" s="13">
        <f t="shared" si="230"/>
        <v>54.506331810181003</v>
      </c>
      <c r="K1261" s="13">
        <f t="shared" si="231"/>
        <v>3.8102478587267044</v>
      </c>
      <c r="L1261" s="13">
        <f t="shared" si="232"/>
        <v>0</v>
      </c>
      <c r="M1261" s="13">
        <f t="shared" si="238"/>
        <v>11.445370930648807</v>
      </c>
      <c r="N1261" s="13">
        <f t="shared" si="233"/>
        <v>7.0961299770022599</v>
      </c>
      <c r="O1261" s="13">
        <f t="shared" si="234"/>
        <v>7.0961299770022599</v>
      </c>
      <c r="Q1261">
        <v>15.525752042362029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46.715488686042072</v>
      </c>
      <c r="G1262" s="13">
        <f t="shared" si="228"/>
        <v>1.1821387413505378</v>
      </c>
      <c r="H1262" s="13">
        <f t="shared" si="229"/>
        <v>45.533349944691537</v>
      </c>
      <c r="I1262" s="16">
        <f t="shared" si="237"/>
        <v>49.343597803418241</v>
      </c>
      <c r="J1262" s="13">
        <f t="shared" si="230"/>
        <v>47.937465375538004</v>
      </c>
      <c r="K1262" s="13">
        <f t="shared" si="231"/>
        <v>1.4061324278802374</v>
      </c>
      <c r="L1262" s="13">
        <f t="shared" si="232"/>
        <v>0</v>
      </c>
      <c r="M1262" s="13">
        <f t="shared" si="238"/>
        <v>4.3492409536465466</v>
      </c>
      <c r="N1262" s="13">
        <f t="shared" si="233"/>
        <v>2.6965293912608588</v>
      </c>
      <c r="O1262" s="13">
        <f t="shared" si="234"/>
        <v>3.8786681326113968</v>
      </c>
      <c r="Q1262">
        <v>19.456292322185021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4.2157774491525162</v>
      </c>
      <c r="G1263" s="13">
        <f t="shared" si="228"/>
        <v>0</v>
      </c>
      <c r="H1263" s="13">
        <f t="shared" si="229"/>
        <v>4.2157774491525162</v>
      </c>
      <c r="I1263" s="16">
        <f t="shared" si="237"/>
        <v>5.6219098770327536</v>
      </c>
      <c r="J1263" s="13">
        <f t="shared" si="230"/>
        <v>5.6209002433092898</v>
      </c>
      <c r="K1263" s="13">
        <f t="shared" si="231"/>
        <v>1.0096337234637431E-3</v>
      </c>
      <c r="L1263" s="13">
        <f t="shared" si="232"/>
        <v>0</v>
      </c>
      <c r="M1263" s="13">
        <f t="shared" si="238"/>
        <v>1.6527115623856878</v>
      </c>
      <c r="N1263" s="13">
        <f t="shared" si="233"/>
        <v>1.0246811686791264</v>
      </c>
      <c r="O1263" s="13">
        <f t="shared" si="234"/>
        <v>1.0246811686791264</v>
      </c>
      <c r="Q1263">
        <v>24.891011879529358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34.218693564818288</v>
      </c>
      <c r="G1264" s="13">
        <f t="shared" si="228"/>
        <v>0</v>
      </c>
      <c r="H1264" s="13">
        <f t="shared" si="229"/>
        <v>34.218693564818288</v>
      </c>
      <c r="I1264" s="16">
        <f t="shared" si="237"/>
        <v>34.219703198541751</v>
      </c>
      <c r="J1264" s="13">
        <f t="shared" si="230"/>
        <v>34.08825056125125</v>
      </c>
      <c r="K1264" s="13">
        <f t="shared" si="231"/>
        <v>0.13145263729050072</v>
      </c>
      <c r="L1264" s="13">
        <f t="shared" si="232"/>
        <v>0</v>
      </c>
      <c r="M1264" s="13">
        <f t="shared" si="238"/>
        <v>0.62803039370656144</v>
      </c>
      <c r="N1264" s="13">
        <f t="shared" si="233"/>
        <v>0.38937884409806811</v>
      </c>
      <c r="O1264" s="13">
        <f t="shared" si="234"/>
        <v>0.38937884409806811</v>
      </c>
      <c r="Q1264">
        <v>28.854024870967748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2.8629209033749969</v>
      </c>
      <c r="G1265" s="13">
        <f t="shared" si="228"/>
        <v>0</v>
      </c>
      <c r="H1265" s="13">
        <f t="shared" si="229"/>
        <v>2.8629209033749969</v>
      </c>
      <c r="I1265" s="16">
        <f t="shared" si="237"/>
        <v>2.9943735406654977</v>
      </c>
      <c r="J1265" s="13">
        <f t="shared" si="230"/>
        <v>2.9942089761894204</v>
      </c>
      <c r="K1265" s="13">
        <f t="shared" si="231"/>
        <v>1.6456447607726687E-4</v>
      </c>
      <c r="L1265" s="13">
        <f t="shared" si="232"/>
        <v>0</v>
      </c>
      <c r="M1265" s="13">
        <f t="shared" si="238"/>
        <v>0.23865154960849333</v>
      </c>
      <c r="N1265" s="13">
        <f t="shared" si="233"/>
        <v>0.14796396075726587</v>
      </c>
      <c r="O1265" s="13">
        <f t="shared" si="234"/>
        <v>0.14796396075726587</v>
      </c>
      <c r="Q1265">
        <v>24.34929612603635</v>
      </c>
    </row>
    <row r="1266" spans="1:17" x14ac:dyDescent="0.2">
      <c r="A1266" s="14">
        <f t="shared" si="235"/>
        <v>60511</v>
      </c>
      <c r="B1266" s="1">
        <v>9</v>
      </c>
      <c r="F1266" s="34">
        <v>9.8118299855207951</v>
      </c>
      <c r="G1266" s="13">
        <f t="shared" si="228"/>
        <v>0</v>
      </c>
      <c r="H1266" s="13">
        <f t="shared" si="229"/>
        <v>9.8118299855207951</v>
      </c>
      <c r="I1266" s="16">
        <f t="shared" si="237"/>
        <v>9.8119945499968715</v>
      </c>
      <c r="J1266" s="13">
        <f t="shared" si="230"/>
        <v>9.8070926859093301</v>
      </c>
      <c r="K1266" s="13">
        <f t="shared" si="231"/>
        <v>4.9018640875413411E-3</v>
      </c>
      <c r="L1266" s="13">
        <f t="shared" si="232"/>
        <v>0</v>
      </c>
      <c r="M1266" s="13">
        <f t="shared" si="238"/>
        <v>9.0687588851227463E-2</v>
      </c>
      <c r="N1266" s="13">
        <f t="shared" si="233"/>
        <v>5.6226305087761025E-2</v>
      </c>
      <c r="O1266" s="13">
        <f t="shared" si="234"/>
        <v>5.6226305087761025E-2</v>
      </c>
      <c r="Q1266">
        <v>25.540633141672359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14.90638912599896</v>
      </c>
      <c r="G1267" s="13">
        <f t="shared" si="228"/>
        <v>0</v>
      </c>
      <c r="H1267" s="13">
        <f t="shared" si="229"/>
        <v>14.90638912599896</v>
      </c>
      <c r="I1267" s="16">
        <f t="shared" si="237"/>
        <v>14.911290990086501</v>
      </c>
      <c r="J1267" s="13">
        <f t="shared" si="230"/>
        <v>14.880476433430237</v>
      </c>
      <c r="K1267" s="13">
        <f t="shared" si="231"/>
        <v>3.0814556656263647E-2</v>
      </c>
      <c r="L1267" s="13">
        <f t="shared" si="232"/>
        <v>0</v>
      </c>
      <c r="M1267" s="13">
        <f t="shared" si="238"/>
        <v>3.4461283763466438E-2</v>
      </c>
      <c r="N1267" s="13">
        <f t="shared" si="233"/>
        <v>2.1365995933349192E-2</v>
      </c>
      <c r="O1267" s="13">
        <f t="shared" si="234"/>
        <v>2.1365995933349192E-2</v>
      </c>
      <c r="Q1267">
        <v>21.369435870623231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7.9023450594888116</v>
      </c>
      <c r="G1268" s="13">
        <f t="shared" si="228"/>
        <v>0</v>
      </c>
      <c r="H1268" s="13">
        <f t="shared" si="229"/>
        <v>7.9023450594888116</v>
      </c>
      <c r="I1268" s="16">
        <f t="shared" si="237"/>
        <v>7.9331596161450753</v>
      </c>
      <c r="J1268" s="13">
        <f t="shared" si="230"/>
        <v>7.9275587234817104</v>
      </c>
      <c r="K1268" s="13">
        <f t="shared" si="231"/>
        <v>5.6008926633648315E-3</v>
      </c>
      <c r="L1268" s="13">
        <f t="shared" si="232"/>
        <v>0</v>
      </c>
      <c r="M1268" s="13">
        <f t="shared" si="238"/>
        <v>1.3095287830117246E-2</v>
      </c>
      <c r="N1268" s="13">
        <f t="shared" si="233"/>
        <v>8.1190784546726919E-3</v>
      </c>
      <c r="O1268" s="13">
        <f t="shared" si="234"/>
        <v>8.1190784546726919E-3</v>
      </c>
      <c r="Q1268">
        <v>20.05497797727655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147.51056400558051</v>
      </c>
      <c r="G1269" s="13">
        <f t="shared" si="228"/>
        <v>18.051878113431581</v>
      </c>
      <c r="H1269" s="13">
        <f t="shared" si="229"/>
        <v>129.45868589214894</v>
      </c>
      <c r="I1269" s="16">
        <f t="shared" si="237"/>
        <v>129.46428678481229</v>
      </c>
      <c r="J1269" s="13">
        <f t="shared" si="230"/>
        <v>91.571046729512574</v>
      </c>
      <c r="K1269" s="13">
        <f t="shared" si="231"/>
        <v>37.893240055299714</v>
      </c>
      <c r="L1269" s="13">
        <f t="shared" si="232"/>
        <v>12.669405852148726</v>
      </c>
      <c r="M1269" s="13">
        <f t="shared" si="238"/>
        <v>12.67438206152417</v>
      </c>
      <c r="N1269" s="13">
        <f t="shared" si="233"/>
        <v>7.8581168781449851</v>
      </c>
      <c r="O1269" s="13">
        <f t="shared" si="234"/>
        <v>25.909994991576568</v>
      </c>
      <c r="Q1269">
        <v>13.093204951612901</v>
      </c>
    </row>
    <row r="1270" spans="1:17" x14ac:dyDescent="0.2">
      <c r="A1270" s="14">
        <f t="shared" si="235"/>
        <v>60633</v>
      </c>
      <c r="B1270" s="1">
        <v>1</v>
      </c>
      <c r="F1270" s="34">
        <v>54.986606669144507</v>
      </c>
      <c r="G1270" s="13">
        <f t="shared" si="228"/>
        <v>2.5664484831541978</v>
      </c>
      <c r="H1270" s="13">
        <f t="shared" si="229"/>
        <v>52.42015818599031</v>
      </c>
      <c r="I1270" s="16">
        <f t="shared" si="237"/>
        <v>77.643992389141303</v>
      </c>
      <c r="J1270" s="13">
        <f t="shared" si="230"/>
        <v>69.299783957613627</v>
      </c>
      <c r="K1270" s="13">
        <f t="shared" si="231"/>
        <v>8.3442084315276759</v>
      </c>
      <c r="L1270" s="13">
        <f t="shared" si="232"/>
        <v>0</v>
      </c>
      <c r="M1270" s="13">
        <f t="shared" si="238"/>
        <v>4.8162651833791852</v>
      </c>
      <c r="N1270" s="13">
        <f t="shared" si="233"/>
        <v>2.9860844136950946</v>
      </c>
      <c r="O1270" s="13">
        <f t="shared" si="234"/>
        <v>5.5525328968492929</v>
      </c>
      <c r="Q1270">
        <v>15.55896071412162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98.712006603506993</v>
      </c>
      <c r="G1271" s="13">
        <f t="shared" si="228"/>
        <v>9.8846244802876519</v>
      </c>
      <c r="H1271" s="13">
        <f t="shared" si="229"/>
        <v>88.827382123219337</v>
      </c>
      <c r="I1271" s="16">
        <f t="shared" si="237"/>
        <v>97.171590554747013</v>
      </c>
      <c r="J1271" s="13">
        <f t="shared" si="230"/>
        <v>76.855703081505084</v>
      </c>
      <c r="K1271" s="13">
        <f t="shared" si="231"/>
        <v>20.315887473241929</v>
      </c>
      <c r="L1271" s="13">
        <f t="shared" si="232"/>
        <v>1.9644778481404359</v>
      </c>
      <c r="M1271" s="13">
        <f t="shared" si="238"/>
        <v>3.7946586178245263</v>
      </c>
      <c r="N1271" s="13">
        <f t="shared" si="233"/>
        <v>2.3526883430512062</v>
      </c>
      <c r="O1271" s="13">
        <f t="shared" si="234"/>
        <v>12.237312823338858</v>
      </c>
      <c r="Q1271">
        <v>12.64209281888264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110.75271735249611</v>
      </c>
      <c r="G1272" s="13">
        <f t="shared" si="228"/>
        <v>11.89983853262228</v>
      </c>
      <c r="H1272" s="13">
        <f t="shared" si="229"/>
        <v>98.852878819873823</v>
      </c>
      <c r="I1272" s="16">
        <f t="shared" si="237"/>
        <v>117.20428844497532</v>
      </c>
      <c r="J1272" s="13">
        <f t="shared" si="230"/>
        <v>94.061838404164462</v>
      </c>
      <c r="K1272" s="13">
        <f t="shared" si="231"/>
        <v>23.142450040810857</v>
      </c>
      <c r="L1272" s="13">
        <f t="shared" si="232"/>
        <v>3.6859059553251563</v>
      </c>
      <c r="M1272" s="13">
        <f t="shared" si="238"/>
        <v>5.1278762300984759</v>
      </c>
      <c r="N1272" s="13">
        <f t="shared" si="233"/>
        <v>3.179283262661055</v>
      </c>
      <c r="O1272" s="13">
        <f t="shared" si="234"/>
        <v>15.079121795283335</v>
      </c>
      <c r="Q1272">
        <v>15.926430745607499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13.36940098934574</v>
      </c>
      <c r="G1273" s="13">
        <f t="shared" si="228"/>
        <v>0</v>
      </c>
      <c r="H1273" s="13">
        <f t="shared" si="229"/>
        <v>13.36940098934574</v>
      </c>
      <c r="I1273" s="16">
        <f t="shared" si="237"/>
        <v>32.825945074831445</v>
      </c>
      <c r="J1273" s="13">
        <f t="shared" si="230"/>
        <v>32.344870834142519</v>
      </c>
      <c r="K1273" s="13">
        <f t="shared" si="231"/>
        <v>0.48107424068892612</v>
      </c>
      <c r="L1273" s="13">
        <f t="shared" si="232"/>
        <v>0</v>
      </c>
      <c r="M1273" s="13">
        <f t="shared" si="238"/>
        <v>1.9485929674374209</v>
      </c>
      <c r="N1273" s="13">
        <f t="shared" si="233"/>
        <v>1.2081276398112011</v>
      </c>
      <c r="O1273" s="13">
        <f t="shared" si="234"/>
        <v>1.2081276398112011</v>
      </c>
      <c r="Q1273">
        <v>18.54598155186801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4.5048659252106651</v>
      </c>
      <c r="G1274" s="13">
        <f t="shared" si="228"/>
        <v>0</v>
      </c>
      <c r="H1274" s="13">
        <f t="shared" si="229"/>
        <v>4.5048659252106651</v>
      </c>
      <c r="I1274" s="16">
        <f t="shared" si="237"/>
        <v>4.9859401658995912</v>
      </c>
      <c r="J1274" s="13">
        <f t="shared" si="230"/>
        <v>4.9850559057267851</v>
      </c>
      <c r="K1274" s="13">
        <f t="shared" si="231"/>
        <v>8.8426017280607283E-4</v>
      </c>
      <c r="L1274" s="13">
        <f t="shared" si="232"/>
        <v>0</v>
      </c>
      <c r="M1274" s="13">
        <f t="shared" si="238"/>
        <v>0.74046532762621986</v>
      </c>
      <c r="N1274" s="13">
        <f t="shared" si="233"/>
        <v>0.45908850312825633</v>
      </c>
      <c r="O1274" s="13">
        <f t="shared" si="234"/>
        <v>0.45908850312825633</v>
      </c>
      <c r="Q1274">
        <v>23.264984424279039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6.2958416629830953</v>
      </c>
      <c r="G1275" s="13">
        <f t="shared" si="228"/>
        <v>0</v>
      </c>
      <c r="H1275" s="13">
        <f t="shared" si="229"/>
        <v>6.2958416629830953</v>
      </c>
      <c r="I1275" s="16">
        <f t="shared" si="237"/>
        <v>6.2967259231559014</v>
      </c>
      <c r="J1275" s="13">
        <f t="shared" si="230"/>
        <v>6.2955048041894281</v>
      </c>
      <c r="K1275" s="13">
        <f t="shared" si="231"/>
        <v>1.2211189664732558E-3</v>
      </c>
      <c r="L1275" s="13">
        <f t="shared" si="232"/>
        <v>0</v>
      </c>
      <c r="M1275" s="13">
        <f t="shared" si="238"/>
        <v>0.28137682449796353</v>
      </c>
      <c r="N1275" s="13">
        <f t="shared" si="233"/>
        <v>0.17445363118873738</v>
      </c>
      <c r="O1275" s="13">
        <f t="shared" si="234"/>
        <v>0.17445363118873738</v>
      </c>
      <c r="Q1275">
        <v>25.970876107152272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5.1640091745250194</v>
      </c>
      <c r="G1276" s="13">
        <f t="shared" si="228"/>
        <v>0</v>
      </c>
      <c r="H1276" s="13">
        <f t="shared" si="229"/>
        <v>5.1640091745250194</v>
      </c>
      <c r="I1276" s="16">
        <f t="shared" si="237"/>
        <v>5.1652302934914927</v>
      </c>
      <c r="J1276" s="13">
        <f t="shared" si="230"/>
        <v>5.1646422819513971</v>
      </c>
      <c r="K1276" s="13">
        <f t="shared" si="231"/>
        <v>5.8801154009557877E-4</v>
      </c>
      <c r="L1276" s="13">
        <f t="shared" si="232"/>
        <v>0</v>
      </c>
      <c r="M1276" s="13">
        <f t="shared" si="238"/>
        <v>0.10692319330922614</v>
      </c>
      <c r="N1276" s="13">
        <f t="shared" si="233"/>
        <v>6.6292379851720207E-2</v>
      </c>
      <c r="O1276" s="13">
        <f t="shared" si="234"/>
        <v>6.6292379851720207E-2</v>
      </c>
      <c r="Q1276">
        <v>26.96302787096775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13.149988529198129</v>
      </c>
      <c r="G1277" s="13">
        <f t="shared" si="228"/>
        <v>0</v>
      </c>
      <c r="H1277" s="13">
        <f t="shared" si="229"/>
        <v>13.149988529198129</v>
      </c>
      <c r="I1277" s="16">
        <f t="shared" si="237"/>
        <v>13.150576540738225</v>
      </c>
      <c r="J1277" s="13">
        <f t="shared" si="230"/>
        <v>13.139113603936782</v>
      </c>
      <c r="K1277" s="13">
        <f t="shared" si="231"/>
        <v>1.1462936801443391E-2</v>
      </c>
      <c r="L1277" s="13">
        <f t="shared" si="232"/>
        <v>0</v>
      </c>
      <c r="M1277" s="13">
        <f t="shared" si="238"/>
        <v>4.0630813457505938E-2</v>
      </c>
      <c r="N1277" s="13">
        <f t="shared" si="233"/>
        <v>2.5191104343653681E-2</v>
      </c>
      <c r="O1277" s="13">
        <f t="shared" si="234"/>
        <v>2.5191104343653681E-2</v>
      </c>
      <c r="Q1277">
        <v>25.746406784833759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4.777610118230367</v>
      </c>
      <c r="G1278" s="13">
        <f t="shared" si="228"/>
        <v>0</v>
      </c>
      <c r="H1278" s="13">
        <f t="shared" si="229"/>
        <v>4.777610118230367</v>
      </c>
      <c r="I1278" s="16">
        <f t="shared" si="237"/>
        <v>4.7890730550318104</v>
      </c>
      <c r="J1278" s="13">
        <f t="shared" si="230"/>
        <v>4.7885355053375607</v>
      </c>
      <c r="K1278" s="13">
        <f t="shared" si="231"/>
        <v>5.375496942496838E-4</v>
      </c>
      <c r="L1278" s="13">
        <f t="shared" si="232"/>
        <v>0</v>
      </c>
      <c r="M1278" s="13">
        <f t="shared" si="238"/>
        <v>1.5439709113852257E-2</v>
      </c>
      <c r="N1278" s="13">
        <f t="shared" si="233"/>
        <v>9.5726196505883984E-3</v>
      </c>
      <c r="O1278" s="13">
        <f t="shared" si="234"/>
        <v>9.5726196505883984E-3</v>
      </c>
      <c r="Q1278">
        <v>25.967588619538361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2.481250171854255</v>
      </c>
      <c r="G1279" s="13">
        <f t="shared" si="228"/>
        <v>0</v>
      </c>
      <c r="H1279" s="13">
        <f t="shared" si="229"/>
        <v>2.481250171854255</v>
      </c>
      <c r="I1279" s="16">
        <f t="shared" si="237"/>
        <v>2.4817877215485047</v>
      </c>
      <c r="J1279" s="13">
        <f t="shared" si="230"/>
        <v>2.4816737434036793</v>
      </c>
      <c r="K1279" s="13">
        <f t="shared" si="231"/>
        <v>1.1397814482538848E-4</v>
      </c>
      <c r="L1279" s="13">
        <f t="shared" si="232"/>
        <v>0</v>
      </c>
      <c r="M1279" s="13">
        <f t="shared" si="238"/>
        <v>5.8670894632638585E-3</v>
      </c>
      <c r="N1279" s="13">
        <f t="shared" si="233"/>
        <v>3.6375954672235923E-3</v>
      </c>
      <c r="O1279" s="13">
        <f t="shared" si="234"/>
        <v>3.6375954672235923E-3</v>
      </c>
      <c r="Q1279">
        <v>22.95219865046775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27.529674633696992</v>
      </c>
      <c r="G1280" s="13">
        <f t="shared" si="228"/>
        <v>0</v>
      </c>
      <c r="H1280" s="13">
        <f t="shared" si="229"/>
        <v>27.529674633696992</v>
      </c>
      <c r="I1280" s="16">
        <f t="shared" si="237"/>
        <v>27.529788611841816</v>
      </c>
      <c r="J1280" s="13">
        <f t="shared" si="230"/>
        <v>27.231134301130851</v>
      </c>
      <c r="K1280" s="13">
        <f t="shared" si="231"/>
        <v>0.29865431071096538</v>
      </c>
      <c r="L1280" s="13">
        <f t="shared" si="232"/>
        <v>0</v>
      </c>
      <c r="M1280" s="13">
        <f t="shared" si="238"/>
        <v>2.2294939960402663E-3</v>
      </c>
      <c r="N1280" s="13">
        <f t="shared" si="233"/>
        <v>1.382286277544965E-3</v>
      </c>
      <c r="O1280" s="13">
        <f t="shared" si="234"/>
        <v>1.382286277544965E-3</v>
      </c>
      <c r="Q1280">
        <v>18.22558788369825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7.9703452150987157</v>
      </c>
      <c r="G1281" s="13">
        <f t="shared" si="228"/>
        <v>0</v>
      </c>
      <c r="H1281" s="13">
        <f t="shared" si="229"/>
        <v>7.9703452150987157</v>
      </c>
      <c r="I1281" s="16">
        <f t="shared" si="237"/>
        <v>8.2689995258096811</v>
      </c>
      <c r="J1281" s="13">
        <f t="shared" si="230"/>
        <v>8.2547500042555839</v>
      </c>
      <c r="K1281" s="13">
        <f t="shared" si="231"/>
        <v>1.42495215540972E-2</v>
      </c>
      <c r="L1281" s="13">
        <f t="shared" si="232"/>
        <v>0</v>
      </c>
      <c r="M1281" s="13">
        <f t="shared" si="238"/>
        <v>8.4720771849530123E-4</v>
      </c>
      <c r="N1281" s="13">
        <f t="shared" si="233"/>
        <v>5.2526878546708673E-4</v>
      </c>
      <c r="O1281" s="13">
        <f t="shared" si="234"/>
        <v>5.2526878546708673E-4</v>
      </c>
      <c r="Q1281">
        <v>14.28935511245612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53.816940336563128</v>
      </c>
      <c r="G1282" s="13">
        <f t="shared" si="228"/>
        <v>2.3706852861885537</v>
      </c>
      <c r="H1282" s="13">
        <f t="shared" si="229"/>
        <v>51.446255050374575</v>
      </c>
      <c r="I1282" s="16">
        <f t="shared" si="237"/>
        <v>51.460504571928674</v>
      </c>
      <c r="J1282" s="13">
        <f t="shared" si="230"/>
        <v>48.931641871135817</v>
      </c>
      <c r="K1282" s="13">
        <f t="shared" si="231"/>
        <v>2.5288627007928568</v>
      </c>
      <c r="L1282" s="13">
        <f t="shared" si="232"/>
        <v>0</v>
      </c>
      <c r="M1282" s="13">
        <f t="shared" si="238"/>
        <v>3.219389330282145E-4</v>
      </c>
      <c r="N1282" s="13">
        <f t="shared" si="233"/>
        <v>1.9960213847749299E-4</v>
      </c>
      <c r="O1282" s="13">
        <f t="shared" si="234"/>
        <v>2.3708848883270313</v>
      </c>
      <c r="Q1282">
        <v>15.959761474990479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44.655777862085237</v>
      </c>
      <c r="G1283" s="13">
        <f t="shared" si="228"/>
        <v>0.83741173289449389</v>
      </c>
      <c r="H1283" s="13">
        <f t="shared" si="229"/>
        <v>43.818366129190743</v>
      </c>
      <c r="I1283" s="16">
        <f t="shared" si="237"/>
        <v>46.347228829983599</v>
      </c>
      <c r="J1283" s="13">
        <f t="shared" si="230"/>
        <v>44.207734160656941</v>
      </c>
      <c r="K1283" s="13">
        <f t="shared" si="231"/>
        <v>2.139494669326659</v>
      </c>
      <c r="L1283" s="13">
        <f t="shared" si="232"/>
        <v>0</v>
      </c>
      <c r="M1283" s="13">
        <f t="shared" si="238"/>
        <v>1.2233679455072151E-4</v>
      </c>
      <c r="N1283" s="13">
        <f t="shared" si="233"/>
        <v>7.5848812621447342E-5</v>
      </c>
      <c r="O1283" s="13">
        <f t="shared" si="234"/>
        <v>0.83748758170711535</v>
      </c>
      <c r="Q1283">
        <v>14.94289143917873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99.404571222688162</v>
      </c>
      <c r="G1284" s="13">
        <f t="shared" si="228"/>
        <v>10.000536736783046</v>
      </c>
      <c r="H1284" s="13">
        <f t="shared" si="229"/>
        <v>89.404034485905115</v>
      </c>
      <c r="I1284" s="16">
        <f t="shared" si="237"/>
        <v>91.543529155231766</v>
      </c>
      <c r="J1284" s="13">
        <f t="shared" si="230"/>
        <v>74.251826236255624</v>
      </c>
      <c r="K1284" s="13">
        <f t="shared" si="231"/>
        <v>17.291702918976142</v>
      </c>
      <c r="L1284" s="13">
        <f t="shared" si="232"/>
        <v>0.12269435013546161</v>
      </c>
      <c r="M1284" s="13">
        <f t="shared" si="238"/>
        <v>0.12274083811739088</v>
      </c>
      <c r="N1284" s="13">
        <f t="shared" si="233"/>
        <v>7.6099319632782339E-2</v>
      </c>
      <c r="O1284" s="13">
        <f t="shared" si="234"/>
        <v>10.076636056415827</v>
      </c>
      <c r="Q1284">
        <v>12.798448551612911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116.1027313709312</v>
      </c>
      <c r="G1285" s="13">
        <f t="shared" si="228"/>
        <v>12.795252736558936</v>
      </c>
      <c r="H1285" s="13">
        <f t="shared" si="229"/>
        <v>103.30747863437226</v>
      </c>
      <c r="I1285" s="16">
        <f t="shared" si="237"/>
        <v>120.47648720321294</v>
      </c>
      <c r="J1285" s="13">
        <f t="shared" si="230"/>
        <v>95.030652376520123</v>
      </c>
      <c r="K1285" s="13">
        <f t="shared" si="231"/>
        <v>25.445834826692817</v>
      </c>
      <c r="L1285" s="13">
        <f t="shared" si="232"/>
        <v>5.0887092605034248</v>
      </c>
      <c r="M1285" s="13">
        <f t="shared" si="238"/>
        <v>5.135350778988033</v>
      </c>
      <c r="N1285" s="13">
        <f t="shared" si="233"/>
        <v>3.1839174829725803</v>
      </c>
      <c r="O1285" s="13">
        <f t="shared" si="234"/>
        <v>15.979170219531516</v>
      </c>
      <c r="Q1285">
        <v>15.64641995674703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20.33631900053517</v>
      </c>
      <c r="G1286" s="13">
        <f t="shared" ref="G1286:G1349" si="244">IF((F1286-$J$2)&gt;0,$I$2*(F1286-$J$2),0)</f>
        <v>0</v>
      </c>
      <c r="H1286" s="13">
        <f t="shared" ref="H1286:H1349" si="245">F1286-G1286</f>
        <v>20.33631900053517</v>
      </c>
      <c r="I1286" s="16">
        <f t="shared" si="237"/>
        <v>40.693444566724565</v>
      </c>
      <c r="J1286" s="13">
        <f t="shared" ref="J1286:J1349" si="246">I1286/SQRT(1+(I1286/($K$2*(300+(25*Q1286)+0.05*(Q1286)^3)))^2)</f>
        <v>40.291149793124525</v>
      </c>
      <c r="K1286" s="13">
        <f t="shared" ref="K1286:K1349" si="247">I1286-J1286</f>
        <v>0.4022947736000404</v>
      </c>
      <c r="L1286" s="13">
        <f t="shared" ref="L1286:L1349" si="248">IF(K1286&gt;$N$2,(K1286-$N$2)/$L$2,0)</f>
        <v>0</v>
      </c>
      <c r="M1286" s="13">
        <f t="shared" si="238"/>
        <v>1.9514332960154528</v>
      </c>
      <c r="N1286" s="13">
        <f t="shared" ref="N1286:N1349" si="249">$M$2*M1286</f>
        <v>1.2098886435295808</v>
      </c>
      <c r="O1286" s="13">
        <f t="shared" ref="O1286:O1349" si="250">N1286+G1286</f>
        <v>1.2098886435295808</v>
      </c>
      <c r="Q1286">
        <v>24.431788067925911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14.80795484273186</v>
      </c>
      <c r="G1287" s="13">
        <f t="shared" si="244"/>
        <v>0</v>
      </c>
      <c r="H1287" s="13">
        <f t="shared" si="245"/>
        <v>14.80795484273186</v>
      </c>
      <c r="I1287" s="16">
        <f t="shared" ref="I1287:I1350" si="252">H1287+K1286-L1286</f>
        <v>15.2102496163319</v>
      </c>
      <c r="J1287" s="13">
        <f t="shared" si="246"/>
        <v>15.19522004930119</v>
      </c>
      <c r="K1287" s="13">
        <f t="shared" si="247"/>
        <v>1.5029567030710567E-2</v>
      </c>
      <c r="L1287" s="13">
        <f t="shared" si="248"/>
        <v>0</v>
      </c>
      <c r="M1287" s="13">
        <f t="shared" ref="M1287:M1350" si="253">L1287+M1286-N1286</f>
        <v>0.74154465248587198</v>
      </c>
      <c r="N1287" s="13">
        <f t="shared" si="249"/>
        <v>0.45975768454124061</v>
      </c>
      <c r="O1287" s="13">
        <f t="shared" si="250"/>
        <v>0.45975768454124061</v>
      </c>
      <c r="Q1287">
        <v>26.94640370058454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12.97257337609445</v>
      </c>
      <c r="G1288" s="13">
        <f t="shared" si="244"/>
        <v>0</v>
      </c>
      <c r="H1288" s="13">
        <f t="shared" si="245"/>
        <v>12.97257337609445</v>
      </c>
      <c r="I1288" s="16">
        <f t="shared" si="252"/>
        <v>12.987602943125161</v>
      </c>
      <c r="J1288" s="13">
        <f t="shared" si="246"/>
        <v>12.979352484039101</v>
      </c>
      <c r="K1288" s="13">
        <f t="shared" si="247"/>
        <v>8.2504590860601468E-3</v>
      </c>
      <c r="L1288" s="13">
        <f t="shared" si="248"/>
        <v>0</v>
      </c>
      <c r="M1288" s="13">
        <f t="shared" si="253"/>
        <v>0.28178696794463137</v>
      </c>
      <c r="N1288" s="13">
        <f t="shared" si="249"/>
        <v>0.17470792012567146</v>
      </c>
      <c r="O1288" s="13">
        <f t="shared" si="250"/>
        <v>0.17470792012567146</v>
      </c>
      <c r="Q1288">
        <v>27.870916730815289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6.5484596141528151</v>
      </c>
      <c r="G1289" s="13">
        <f t="shared" si="244"/>
        <v>0</v>
      </c>
      <c r="H1289" s="13">
        <f t="shared" si="245"/>
        <v>6.5484596141528151</v>
      </c>
      <c r="I1289" s="16">
        <f t="shared" si="252"/>
        <v>6.5567100732388752</v>
      </c>
      <c r="J1289" s="13">
        <f t="shared" si="246"/>
        <v>6.5558243302318342</v>
      </c>
      <c r="K1289" s="13">
        <f t="shared" si="247"/>
        <v>8.8574300704102882E-4</v>
      </c>
      <c r="L1289" s="13">
        <f t="shared" si="248"/>
        <v>0</v>
      </c>
      <c r="M1289" s="13">
        <f t="shared" si="253"/>
        <v>0.10707904781895991</v>
      </c>
      <c r="N1289" s="13">
        <f t="shared" si="249"/>
        <v>6.638900964775514E-2</v>
      </c>
      <c r="O1289" s="13">
        <f t="shared" si="250"/>
        <v>6.638900964775514E-2</v>
      </c>
      <c r="Q1289">
        <v>29.215053870967751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4.6599534651724257</v>
      </c>
      <c r="G1290" s="13">
        <f t="shared" si="244"/>
        <v>0</v>
      </c>
      <c r="H1290" s="13">
        <f t="shared" si="245"/>
        <v>4.6599534651724257</v>
      </c>
      <c r="I1290" s="16">
        <f t="shared" si="252"/>
        <v>4.6608392081794667</v>
      </c>
      <c r="J1290" s="13">
        <f t="shared" si="246"/>
        <v>4.6604816584218511</v>
      </c>
      <c r="K1290" s="13">
        <f t="shared" si="247"/>
        <v>3.5754975761559393E-4</v>
      </c>
      <c r="L1290" s="13">
        <f t="shared" si="248"/>
        <v>0</v>
      </c>
      <c r="M1290" s="13">
        <f t="shared" si="253"/>
        <v>4.069003817120477E-2</v>
      </c>
      <c r="N1290" s="13">
        <f t="shared" si="249"/>
        <v>2.5227823666146957E-2</v>
      </c>
      <c r="O1290" s="13">
        <f t="shared" si="250"/>
        <v>2.5227823666146957E-2</v>
      </c>
      <c r="Q1290">
        <v>28.35085536976521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0.15161290299999999</v>
      </c>
      <c r="G1291" s="13">
        <f t="shared" si="244"/>
        <v>0</v>
      </c>
      <c r="H1291" s="13">
        <f t="shared" si="245"/>
        <v>0.15161290299999999</v>
      </c>
      <c r="I1291" s="16">
        <f t="shared" si="252"/>
        <v>0.15197045275761559</v>
      </c>
      <c r="J1291" s="13">
        <f t="shared" si="246"/>
        <v>0.15197043363858784</v>
      </c>
      <c r="K1291" s="13">
        <f t="shared" si="247"/>
        <v>1.9119027749869844E-8</v>
      </c>
      <c r="L1291" s="13">
        <f t="shared" si="248"/>
        <v>0</v>
      </c>
      <c r="M1291" s="13">
        <f t="shared" si="253"/>
        <v>1.5462214505057813E-2</v>
      </c>
      <c r="N1291" s="13">
        <f t="shared" si="249"/>
        <v>9.5865729931358442E-3</v>
      </c>
      <c r="O1291" s="13">
        <f t="shared" si="250"/>
        <v>9.5865729931358442E-3</v>
      </c>
      <c r="Q1291">
        <v>25.196151391143299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102.49844045123611</v>
      </c>
      <c r="G1292" s="13">
        <f t="shared" si="244"/>
        <v>10.518347427151051</v>
      </c>
      <c r="H1292" s="13">
        <f t="shared" si="245"/>
        <v>91.980093024085051</v>
      </c>
      <c r="I1292" s="16">
        <f t="shared" si="252"/>
        <v>91.980093043204079</v>
      </c>
      <c r="J1292" s="13">
        <f t="shared" si="246"/>
        <v>82.413464730507755</v>
      </c>
      <c r="K1292" s="13">
        <f t="shared" si="247"/>
        <v>9.5666283126963236</v>
      </c>
      <c r="L1292" s="13">
        <f t="shared" si="248"/>
        <v>0</v>
      </c>
      <c r="M1292" s="13">
        <f t="shared" si="253"/>
        <v>5.8756415119219692E-3</v>
      </c>
      <c r="N1292" s="13">
        <f t="shared" si="249"/>
        <v>3.6428977373916208E-3</v>
      </c>
      <c r="O1292" s="13">
        <f t="shared" si="250"/>
        <v>10.521990324888442</v>
      </c>
      <c r="Q1292">
        <v>18.241823083701728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5.8418716012022429</v>
      </c>
      <c r="G1293" s="13">
        <f t="shared" si="244"/>
        <v>0</v>
      </c>
      <c r="H1293" s="13">
        <f t="shared" si="245"/>
        <v>5.8418716012022429</v>
      </c>
      <c r="I1293" s="16">
        <f t="shared" si="252"/>
        <v>15.408499913898567</v>
      </c>
      <c r="J1293" s="13">
        <f t="shared" si="246"/>
        <v>15.336220620573</v>
      </c>
      <c r="K1293" s="13">
        <f t="shared" si="247"/>
        <v>7.2279293325566485E-2</v>
      </c>
      <c r="L1293" s="13">
        <f t="shared" si="248"/>
        <v>0</v>
      </c>
      <c r="M1293" s="13">
        <f t="shared" si="253"/>
        <v>2.2327437745303484E-3</v>
      </c>
      <c r="N1293" s="13">
        <f t="shared" si="249"/>
        <v>1.384301140208816E-3</v>
      </c>
      <c r="O1293" s="13">
        <f t="shared" si="250"/>
        <v>1.384301140208816E-3</v>
      </c>
      <c r="Q1293">
        <v>16.003640227621371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62.148654057759472</v>
      </c>
      <c r="G1294" s="13">
        <f t="shared" si="244"/>
        <v>3.7651367368550965</v>
      </c>
      <c r="H1294" s="13">
        <f t="shared" si="245"/>
        <v>58.383517320904375</v>
      </c>
      <c r="I1294" s="16">
        <f t="shared" si="252"/>
        <v>58.455796614229939</v>
      </c>
      <c r="J1294" s="13">
        <f t="shared" si="246"/>
        <v>53.269058111420073</v>
      </c>
      <c r="K1294" s="13">
        <f t="shared" si="247"/>
        <v>5.1867385028098667</v>
      </c>
      <c r="L1294" s="13">
        <f t="shared" si="248"/>
        <v>0</v>
      </c>
      <c r="M1294" s="13">
        <f t="shared" si="253"/>
        <v>8.484426343215324E-4</v>
      </c>
      <c r="N1294" s="13">
        <f t="shared" si="249"/>
        <v>5.260344332793501E-4</v>
      </c>
      <c r="O1294" s="13">
        <f t="shared" si="250"/>
        <v>3.7656627712883757</v>
      </c>
      <c r="Q1294">
        <v>13.072521909731311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90.722289076376697</v>
      </c>
      <c r="G1295" s="13">
        <f t="shared" si="244"/>
        <v>8.5474118048474566</v>
      </c>
      <c r="H1295" s="13">
        <f t="shared" si="245"/>
        <v>82.17487727152924</v>
      </c>
      <c r="I1295" s="16">
        <f t="shared" si="252"/>
        <v>87.3616157743391</v>
      </c>
      <c r="J1295" s="13">
        <f t="shared" si="246"/>
        <v>72.927556419937702</v>
      </c>
      <c r="K1295" s="13">
        <f t="shared" si="247"/>
        <v>14.434059354401398</v>
      </c>
      <c r="L1295" s="13">
        <f t="shared" si="248"/>
        <v>0</v>
      </c>
      <c r="M1295" s="13">
        <f t="shared" si="253"/>
        <v>3.224082010421823E-4</v>
      </c>
      <c r="N1295" s="13">
        <f t="shared" si="249"/>
        <v>1.9989308464615302E-4</v>
      </c>
      <c r="O1295" s="13">
        <f t="shared" si="250"/>
        <v>8.5476116979321031</v>
      </c>
      <c r="Q1295">
        <v>13.417425551612901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123.8795734800952</v>
      </c>
      <c r="G1296" s="13">
        <f t="shared" si="244"/>
        <v>14.096837155276971</v>
      </c>
      <c r="H1296" s="13">
        <f t="shared" si="245"/>
        <v>109.78273632481823</v>
      </c>
      <c r="I1296" s="16">
        <f t="shared" si="252"/>
        <v>124.21679567921963</v>
      </c>
      <c r="J1296" s="13">
        <f t="shared" si="246"/>
        <v>95.8024015272307</v>
      </c>
      <c r="K1296" s="13">
        <f t="shared" si="247"/>
        <v>28.41439415198893</v>
      </c>
      <c r="L1296" s="13">
        <f t="shared" si="248"/>
        <v>6.8966159805040332</v>
      </c>
      <c r="M1296" s="13">
        <f t="shared" si="253"/>
        <v>6.8967384956204292</v>
      </c>
      <c r="N1296" s="13">
        <f t="shared" si="249"/>
        <v>4.2759778672846664</v>
      </c>
      <c r="O1296" s="13">
        <f t="shared" si="250"/>
        <v>18.372815022561639</v>
      </c>
      <c r="Q1296">
        <v>15.26168281939905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144.6345964607776</v>
      </c>
      <c r="G1297" s="13">
        <f t="shared" si="244"/>
        <v>17.570536909314399</v>
      </c>
      <c r="H1297" s="13">
        <f t="shared" si="245"/>
        <v>127.0640595514632</v>
      </c>
      <c r="I1297" s="16">
        <f t="shared" si="252"/>
        <v>148.58183772294811</v>
      </c>
      <c r="J1297" s="13">
        <f t="shared" si="246"/>
        <v>109.83064692372461</v>
      </c>
      <c r="K1297" s="13">
        <f t="shared" si="247"/>
        <v>38.751190799223494</v>
      </c>
      <c r="L1297" s="13">
        <f t="shared" si="248"/>
        <v>13.191913488143031</v>
      </c>
      <c r="M1297" s="13">
        <f t="shared" si="253"/>
        <v>15.812674116478796</v>
      </c>
      <c r="N1297" s="13">
        <f t="shared" si="249"/>
        <v>9.8038579522168536</v>
      </c>
      <c r="O1297" s="13">
        <f t="shared" si="250"/>
        <v>27.37439486153125</v>
      </c>
      <c r="Q1297">
        <v>16.40749165288619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16.46655675946803</v>
      </c>
      <c r="G1298" s="13">
        <f t="shared" si="244"/>
        <v>0</v>
      </c>
      <c r="H1298" s="13">
        <f t="shared" si="245"/>
        <v>16.46655675946803</v>
      </c>
      <c r="I1298" s="16">
        <f t="shared" si="252"/>
        <v>42.025834070548498</v>
      </c>
      <c r="J1298" s="13">
        <f t="shared" si="246"/>
        <v>41.660226930318707</v>
      </c>
      <c r="K1298" s="13">
        <f t="shared" si="247"/>
        <v>0.36560714022979113</v>
      </c>
      <c r="L1298" s="13">
        <f t="shared" si="248"/>
        <v>0</v>
      </c>
      <c r="M1298" s="13">
        <f t="shared" si="253"/>
        <v>6.0088161642619422</v>
      </c>
      <c r="N1298" s="13">
        <f t="shared" si="249"/>
        <v>3.7254660218424043</v>
      </c>
      <c r="O1298" s="13">
        <f t="shared" si="250"/>
        <v>3.7254660218424043</v>
      </c>
      <c r="Q1298">
        <v>25.827364948971379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16.868433073501919</v>
      </c>
      <c r="G1299" s="13">
        <f t="shared" si="244"/>
        <v>0</v>
      </c>
      <c r="H1299" s="13">
        <f t="shared" si="245"/>
        <v>16.868433073501919</v>
      </c>
      <c r="I1299" s="16">
        <f t="shared" si="252"/>
        <v>17.23404021373171</v>
      </c>
      <c r="J1299" s="13">
        <f t="shared" si="246"/>
        <v>17.208585533634349</v>
      </c>
      <c r="K1299" s="13">
        <f t="shared" si="247"/>
        <v>2.5454680097361404E-2</v>
      </c>
      <c r="L1299" s="13">
        <f t="shared" si="248"/>
        <v>0</v>
      </c>
      <c r="M1299" s="13">
        <f t="shared" si="253"/>
        <v>2.2833501424195379</v>
      </c>
      <c r="N1299" s="13">
        <f t="shared" si="249"/>
        <v>1.4156770883001135</v>
      </c>
      <c r="O1299" s="13">
        <f t="shared" si="250"/>
        <v>1.4156770883001135</v>
      </c>
      <c r="Q1299">
        <v>25.837222403590051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47.752317114816883</v>
      </c>
      <c r="G1300" s="13">
        <f t="shared" si="244"/>
        <v>1.355669296405392</v>
      </c>
      <c r="H1300" s="13">
        <f t="shared" si="245"/>
        <v>46.396647818411488</v>
      </c>
      <c r="I1300" s="16">
        <f t="shared" si="252"/>
        <v>46.422102498508849</v>
      </c>
      <c r="J1300" s="13">
        <f t="shared" si="246"/>
        <v>46.133373384811037</v>
      </c>
      <c r="K1300" s="13">
        <f t="shared" si="247"/>
        <v>0.28872911369781207</v>
      </c>
      <c r="L1300" s="13">
        <f t="shared" si="248"/>
        <v>0</v>
      </c>
      <c r="M1300" s="13">
        <f t="shared" si="253"/>
        <v>0.86767305411942441</v>
      </c>
      <c r="N1300" s="13">
        <f t="shared" si="249"/>
        <v>0.53795729355404309</v>
      </c>
      <c r="O1300" s="13">
        <f t="shared" si="250"/>
        <v>1.8936265899594351</v>
      </c>
      <c r="Q1300">
        <v>29.781248870967751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48.25209773095655</v>
      </c>
      <c r="G1301" s="13">
        <f t="shared" si="244"/>
        <v>1.4393159300406757</v>
      </c>
      <c r="H1301" s="13">
        <f t="shared" si="245"/>
        <v>46.812781800915872</v>
      </c>
      <c r="I1301" s="16">
        <f t="shared" si="252"/>
        <v>47.101510914613684</v>
      </c>
      <c r="J1301" s="13">
        <f t="shared" si="246"/>
        <v>46.710749479277609</v>
      </c>
      <c r="K1301" s="13">
        <f t="shared" si="247"/>
        <v>0.39076143533607421</v>
      </c>
      <c r="L1301" s="13">
        <f t="shared" si="248"/>
        <v>0</v>
      </c>
      <c r="M1301" s="13">
        <f t="shared" si="253"/>
        <v>0.32971576056538132</v>
      </c>
      <c r="N1301" s="13">
        <f t="shared" si="249"/>
        <v>0.20442377155053643</v>
      </c>
      <c r="O1301" s="13">
        <f t="shared" si="250"/>
        <v>1.6437397015912121</v>
      </c>
      <c r="Q1301">
        <v>27.838226386661901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4.587429950601873</v>
      </c>
      <c r="G1302" s="13">
        <f t="shared" si="244"/>
        <v>0</v>
      </c>
      <c r="H1302" s="13">
        <f t="shared" si="245"/>
        <v>4.587429950601873</v>
      </c>
      <c r="I1302" s="16">
        <f t="shared" si="252"/>
        <v>4.9781913859379472</v>
      </c>
      <c r="J1302" s="13">
        <f t="shared" si="246"/>
        <v>4.977674922579288</v>
      </c>
      <c r="K1302" s="13">
        <f t="shared" si="247"/>
        <v>5.1646335865918047E-4</v>
      </c>
      <c r="L1302" s="13">
        <f t="shared" si="248"/>
        <v>0</v>
      </c>
      <c r="M1302" s="13">
        <f t="shared" si="253"/>
        <v>0.1252919890148449</v>
      </c>
      <c r="N1302" s="13">
        <f t="shared" si="249"/>
        <v>7.768103318920383E-2</v>
      </c>
      <c r="O1302" s="13">
        <f t="shared" si="250"/>
        <v>7.768103318920383E-2</v>
      </c>
      <c r="Q1302">
        <v>27.102388220131889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16.993131389763931</v>
      </c>
      <c r="G1303" s="13">
        <f t="shared" si="244"/>
        <v>0</v>
      </c>
      <c r="H1303" s="13">
        <f t="shared" si="245"/>
        <v>16.993131389763931</v>
      </c>
      <c r="I1303" s="16">
        <f t="shared" si="252"/>
        <v>16.993647853122589</v>
      </c>
      <c r="J1303" s="13">
        <f t="shared" si="246"/>
        <v>16.965622102814404</v>
      </c>
      <c r="K1303" s="13">
        <f t="shared" si="247"/>
        <v>2.8025750308184882E-2</v>
      </c>
      <c r="L1303" s="13">
        <f t="shared" si="248"/>
        <v>0</v>
      </c>
      <c r="M1303" s="13">
        <f t="shared" si="253"/>
        <v>4.7610955825641066E-2</v>
      </c>
      <c r="N1303" s="13">
        <f t="shared" si="249"/>
        <v>2.9518792611897462E-2</v>
      </c>
      <c r="O1303" s="13">
        <f t="shared" si="250"/>
        <v>2.9518792611897462E-2</v>
      </c>
      <c r="Q1303">
        <v>24.839054720439801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1.1919116725252019</v>
      </c>
      <c r="G1304" s="13">
        <f t="shared" si="244"/>
        <v>0</v>
      </c>
      <c r="H1304" s="13">
        <f t="shared" si="245"/>
        <v>1.1919116725252019</v>
      </c>
      <c r="I1304" s="16">
        <f t="shared" si="252"/>
        <v>1.2199374228333868</v>
      </c>
      <c r="J1304" s="13">
        <f t="shared" si="246"/>
        <v>1.2199178106598025</v>
      </c>
      <c r="K1304" s="13">
        <f t="shared" si="247"/>
        <v>1.9612173584260262E-5</v>
      </c>
      <c r="L1304" s="13">
        <f t="shared" si="248"/>
        <v>0</v>
      </c>
      <c r="M1304" s="13">
        <f t="shared" si="253"/>
        <v>1.8092163213743604E-2</v>
      </c>
      <c r="N1304" s="13">
        <f t="shared" si="249"/>
        <v>1.1217141192521034E-2</v>
      </c>
      <c r="O1304" s="13">
        <f t="shared" si="250"/>
        <v>1.1217141192521034E-2</v>
      </c>
      <c r="Q1304">
        <v>20.328956781324461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58.917277231820229</v>
      </c>
      <c r="G1305" s="13">
        <f t="shared" si="244"/>
        <v>3.224311853359914</v>
      </c>
      <c r="H1305" s="13">
        <f t="shared" si="245"/>
        <v>55.692965378460315</v>
      </c>
      <c r="I1305" s="16">
        <f t="shared" si="252"/>
        <v>55.692984990633896</v>
      </c>
      <c r="J1305" s="13">
        <f t="shared" si="246"/>
        <v>53.343670738520515</v>
      </c>
      <c r="K1305" s="13">
        <f t="shared" si="247"/>
        <v>2.3493142521133805</v>
      </c>
      <c r="L1305" s="13">
        <f t="shared" si="248"/>
        <v>0</v>
      </c>
      <c r="M1305" s="13">
        <f t="shared" si="253"/>
        <v>6.8750220212225703E-3</v>
      </c>
      <c r="N1305" s="13">
        <f t="shared" si="249"/>
        <v>4.2625136531579937E-3</v>
      </c>
      <c r="O1305" s="13">
        <f t="shared" si="250"/>
        <v>3.228574367013072</v>
      </c>
      <c r="Q1305">
        <v>18.24440323783195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12.16689371119328</v>
      </c>
      <c r="G1306" s="13">
        <f t="shared" si="244"/>
        <v>0</v>
      </c>
      <c r="H1306" s="13">
        <f t="shared" si="245"/>
        <v>12.16689371119328</v>
      </c>
      <c r="I1306" s="16">
        <f t="shared" si="252"/>
        <v>14.516207963306661</v>
      </c>
      <c r="J1306" s="13">
        <f t="shared" si="246"/>
        <v>14.4658075722764</v>
      </c>
      <c r="K1306" s="13">
        <f t="shared" si="247"/>
        <v>5.0400391030260394E-2</v>
      </c>
      <c r="L1306" s="13">
        <f t="shared" si="248"/>
        <v>0</v>
      </c>
      <c r="M1306" s="13">
        <f t="shared" si="253"/>
        <v>2.6125083680645766E-3</v>
      </c>
      <c r="N1306" s="13">
        <f t="shared" si="249"/>
        <v>1.6197551882000374E-3</v>
      </c>
      <c r="O1306" s="13">
        <f t="shared" si="250"/>
        <v>1.6197551882000374E-3</v>
      </c>
      <c r="Q1306">
        <v>17.308125451612899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74.243479843803343</v>
      </c>
      <c r="G1307" s="13">
        <f t="shared" si="244"/>
        <v>5.7894078444905928</v>
      </c>
      <c r="H1307" s="13">
        <f t="shared" si="245"/>
        <v>68.454071999312745</v>
      </c>
      <c r="I1307" s="16">
        <f t="shared" si="252"/>
        <v>68.504472390343011</v>
      </c>
      <c r="J1307" s="13">
        <f t="shared" si="246"/>
        <v>63.987193238178776</v>
      </c>
      <c r="K1307" s="13">
        <f t="shared" si="247"/>
        <v>4.5172791521642353</v>
      </c>
      <c r="L1307" s="13">
        <f t="shared" si="248"/>
        <v>0</v>
      </c>
      <c r="M1307" s="13">
        <f t="shared" si="253"/>
        <v>9.9275317986453914E-4</v>
      </c>
      <c r="N1307" s="13">
        <f t="shared" si="249"/>
        <v>6.1550697151601427E-4</v>
      </c>
      <c r="O1307" s="13">
        <f t="shared" si="250"/>
        <v>5.7900233514621089</v>
      </c>
      <c r="Q1307">
        <v>17.74427060858218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82.041147168941052</v>
      </c>
      <c r="G1308" s="13">
        <f t="shared" si="244"/>
        <v>7.094477710932436</v>
      </c>
      <c r="H1308" s="13">
        <f t="shared" si="245"/>
        <v>74.946669458008614</v>
      </c>
      <c r="I1308" s="16">
        <f t="shared" si="252"/>
        <v>79.463948610172849</v>
      </c>
      <c r="J1308" s="13">
        <f t="shared" si="246"/>
        <v>72.437465264649447</v>
      </c>
      <c r="K1308" s="13">
        <f t="shared" si="247"/>
        <v>7.0264833455234026</v>
      </c>
      <c r="L1308" s="13">
        <f t="shared" si="248"/>
        <v>0</v>
      </c>
      <c r="M1308" s="13">
        <f t="shared" si="253"/>
        <v>3.7724620834852487E-4</v>
      </c>
      <c r="N1308" s="13">
        <f t="shared" si="249"/>
        <v>2.3389264917608542E-4</v>
      </c>
      <c r="O1308" s="13">
        <f t="shared" si="250"/>
        <v>7.0947116035816125</v>
      </c>
      <c r="Q1308">
        <v>17.50625892217656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54.761416727692747</v>
      </c>
      <c r="G1309" s="13">
        <f t="shared" si="244"/>
        <v>2.5287591852449278</v>
      </c>
      <c r="H1309" s="13">
        <f t="shared" si="245"/>
        <v>52.232657542447818</v>
      </c>
      <c r="I1309" s="16">
        <f t="shared" si="252"/>
        <v>59.25914088797122</v>
      </c>
      <c r="J1309" s="13">
        <f t="shared" si="246"/>
        <v>57.140759735005346</v>
      </c>
      <c r="K1309" s="13">
        <f t="shared" si="247"/>
        <v>2.118381152965874</v>
      </c>
      <c r="L1309" s="13">
        <f t="shared" si="248"/>
        <v>0</v>
      </c>
      <c r="M1309" s="13">
        <f t="shared" si="253"/>
        <v>1.4335355917243945E-4</v>
      </c>
      <c r="N1309" s="13">
        <f t="shared" si="249"/>
        <v>8.8879206686912459E-5</v>
      </c>
      <c r="O1309" s="13">
        <f t="shared" si="250"/>
        <v>2.5288480644516147</v>
      </c>
      <c r="Q1309">
        <v>20.3614619821963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29.62141567303453</v>
      </c>
      <c r="G1310" s="13">
        <f t="shared" si="244"/>
        <v>0</v>
      </c>
      <c r="H1310" s="13">
        <f t="shared" si="245"/>
        <v>29.62141567303453</v>
      </c>
      <c r="I1310" s="16">
        <f t="shared" si="252"/>
        <v>31.739796826000404</v>
      </c>
      <c r="J1310" s="13">
        <f t="shared" si="246"/>
        <v>31.569319224428064</v>
      </c>
      <c r="K1310" s="13">
        <f t="shared" si="247"/>
        <v>0.17047760157234038</v>
      </c>
      <c r="L1310" s="13">
        <f t="shared" si="248"/>
        <v>0</v>
      </c>
      <c r="M1310" s="13">
        <f t="shared" si="253"/>
        <v>5.4474352485526993E-5</v>
      </c>
      <c r="N1310" s="13">
        <f t="shared" si="249"/>
        <v>3.3774098541026737E-5</v>
      </c>
      <c r="O1310" s="13">
        <f t="shared" si="250"/>
        <v>3.3774098541026737E-5</v>
      </c>
      <c r="Q1310">
        <v>25.29264071860737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67.366954907022873</v>
      </c>
      <c r="G1311" s="13">
        <f t="shared" si="244"/>
        <v>4.6385065420078533</v>
      </c>
      <c r="H1311" s="13">
        <f t="shared" si="245"/>
        <v>62.728448365015019</v>
      </c>
      <c r="I1311" s="16">
        <f t="shared" si="252"/>
        <v>62.898925966587356</v>
      </c>
      <c r="J1311" s="13">
        <f t="shared" si="246"/>
        <v>61.848628134232086</v>
      </c>
      <c r="K1311" s="13">
        <f t="shared" si="247"/>
        <v>1.0502978323552696</v>
      </c>
      <c r="L1311" s="13">
        <f t="shared" si="248"/>
        <v>0</v>
      </c>
      <c r="M1311" s="13">
        <f t="shared" si="253"/>
        <v>2.0700253944500256E-5</v>
      </c>
      <c r="N1311" s="13">
        <f t="shared" si="249"/>
        <v>1.283415744559016E-5</v>
      </c>
      <c r="O1311" s="13">
        <f t="shared" si="250"/>
        <v>4.6385193761652985</v>
      </c>
      <c r="Q1311">
        <v>26.859400862770151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55.428646560387051</v>
      </c>
      <c r="G1312" s="13">
        <f t="shared" si="244"/>
        <v>2.6404312420705875</v>
      </c>
      <c r="H1312" s="13">
        <f t="shared" si="245"/>
        <v>52.78821531831646</v>
      </c>
      <c r="I1312" s="16">
        <f t="shared" si="252"/>
        <v>53.83851315067173</v>
      </c>
      <c r="J1312" s="13">
        <f t="shared" si="246"/>
        <v>53.342608048309259</v>
      </c>
      <c r="K1312" s="13">
        <f t="shared" si="247"/>
        <v>0.49590510236247098</v>
      </c>
      <c r="L1312" s="13">
        <f t="shared" si="248"/>
        <v>0</v>
      </c>
      <c r="M1312" s="13">
        <f t="shared" si="253"/>
        <v>7.8660964989100968E-6</v>
      </c>
      <c r="N1312" s="13">
        <f t="shared" si="249"/>
        <v>4.8769798293242599E-6</v>
      </c>
      <c r="O1312" s="13">
        <f t="shared" si="250"/>
        <v>2.6404361190504169</v>
      </c>
      <c r="Q1312">
        <v>29.029949870967751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73.253844708841086</v>
      </c>
      <c r="G1313" s="13">
        <f t="shared" si="244"/>
        <v>5.6237758753954585</v>
      </c>
      <c r="H1313" s="13">
        <f t="shared" si="245"/>
        <v>67.630068833445634</v>
      </c>
      <c r="I1313" s="16">
        <f t="shared" si="252"/>
        <v>68.125973935808105</v>
      </c>
      <c r="J1313" s="13">
        <f t="shared" si="246"/>
        <v>66.938277517796209</v>
      </c>
      <c r="K1313" s="13">
        <f t="shared" si="247"/>
        <v>1.1876964180118961</v>
      </c>
      <c r="L1313" s="13">
        <f t="shared" si="248"/>
        <v>0</v>
      </c>
      <c r="M1313" s="13">
        <f t="shared" si="253"/>
        <v>2.9891166695858369E-6</v>
      </c>
      <c r="N1313" s="13">
        <f t="shared" si="249"/>
        <v>1.8532523351432188E-6</v>
      </c>
      <c r="O1313" s="13">
        <f t="shared" si="250"/>
        <v>5.6237777286477932</v>
      </c>
      <c r="Q1313">
        <v>27.702966814003481</v>
      </c>
    </row>
    <row r="1314" spans="1:17" x14ac:dyDescent="0.2">
      <c r="A1314" s="14">
        <f t="shared" si="251"/>
        <v>61972</v>
      </c>
      <c r="B1314" s="1">
        <v>9</v>
      </c>
      <c r="F1314" s="34">
        <v>30.741646305788919</v>
      </c>
      <c r="G1314" s="13">
        <f t="shared" si="244"/>
        <v>0</v>
      </c>
      <c r="H1314" s="13">
        <f t="shared" si="245"/>
        <v>30.741646305788919</v>
      </c>
      <c r="I1314" s="16">
        <f t="shared" si="252"/>
        <v>31.929342723800815</v>
      </c>
      <c r="J1314" s="13">
        <f t="shared" si="246"/>
        <v>31.79530443278875</v>
      </c>
      <c r="K1314" s="13">
        <f t="shared" si="247"/>
        <v>0.13403829101206455</v>
      </c>
      <c r="L1314" s="13">
        <f t="shared" si="248"/>
        <v>0</v>
      </c>
      <c r="M1314" s="13">
        <f t="shared" si="253"/>
        <v>1.1358643344426181E-6</v>
      </c>
      <c r="N1314" s="13">
        <f t="shared" si="249"/>
        <v>7.0423588735442328E-7</v>
      </c>
      <c r="O1314" s="13">
        <f t="shared" si="250"/>
        <v>7.0423588735442328E-7</v>
      </c>
      <c r="Q1314">
        <v>27.177890107411379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12.7948229063844</v>
      </c>
      <c r="G1315" s="13">
        <f t="shared" si="244"/>
        <v>0</v>
      </c>
      <c r="H1315" s="13">
        <f t="shared" si="245"/>
        <v>12.7948229063844</v>
      </c>
      <c r="I1315" s="16">
        <f t="shared" si="252"/>
        <v>12.928861197396465</v>
      </c>
      <c r="J1315" s="13">
        <f t="shared" si="246"/>
        <v>12.910068398182379</v>
      </c>
      <c r="K1315" s="13">
        <f t="shared" si="247"/>
        <v>1.8792799214086386E-2</v>
      </c>
      <c r="L1315" s="13">
        <f t="shared" si="248"/>
        <v>0</v>
      </c>
      <c r="M1315" s="13">
        <f t="shared" si="253"/>
        <v>4.3162844708819486E-7</v>
      </c>
      <c r="N1315" s="13">
        <f t="shared" si="249"/>
        <v>2.6760963719468079E-7</v>
      </c>
      <c r="O1315" s="13">
        <f t="shared" si="250"/>
        <v>2.6760963719468079E-7</v>
      </c>
      <c r="Q1315">
        <v>21.846716766029761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7.3293444615881898</v>
      </c>
      <c r="G1316" s="13">
        <f t="shared" si="244"/>
        <v>0</v>
      </c>
      <c r="H1316" s="13">
        <f t="shared" si="245"/>
        <v>7.3293444615881898</v>
      </c>
      <c r="I1316" s="16">
        <f t="shared" si="252"/>
        <v>7.3481372608022761</v>
      </c>
      <c r="J1316" s="13">
        <f t="shared" si="246"/>
        <v>7.3440704345104146</v>
      </c>
      <c r="K1316" s="13">
        <f t="shared" si="247"/>
        <v>4.0668262918615028E-3</v>
      </c>
      <c r="L1316" s="13">
        <f t="shared" si="248"/>
        <v>0</v>
      </c>
      <c r="M1316" s="13">
        <f t="shared" si="253"/>
        <v>1.6401880989351407E-7</v>
      </c>
      <c r="N1316" s="13">
        <f t="shared" si="249"/>
        <v>1.0169166213397872E-7</v>
      </c>
      <c r="O1316" s="13">
        <f t="shared" si="250"/>
        <v>1.0169166213397872E-7</v>
      </c>
      <c r="Q1316">
        <v>20.693787220564911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29.41933851968556</v>
      </c>
      <c r="G1317" s="13">
        <f t="shared" si="244"/>
        <v>0</v>
      </c>
      <c r="H1317" s="13">
        <f t="shared" si="245"/>
        <v>29.41933851968556</v>
      </c>
      <c r="I1317" s="16">
        <f t="shared" si="252"/>
        <v>29.423405345977422</v>
      </c>
      <c r="J1317" s="13">
        <f t="shared" si="246"/>
        <v>28.768137623678385</v>
      </c>
      <c r="K1317" s="13">
        <f t="shared" si="247"/>
        <v>0.65526772229903685</v>
      </c>
      <c r="L1317" s="13">
        <f t="shared" si="248"/>
        <v>0</v>
      </c>
      <c r="M1317" s="13">
        <f t="shared" si="253"/>
        <v>6.2327147759535347E-8</v>
      </c>
      <c r="N1317" s="13">
        <f t="shared" si="249"/>
        <v>3.8642831610911912E-8</v>
      </c>
      <c r="O1317" s="13">
        <f t="shared" si="250"/>
        <v>3.8642831610911912E-8</v>
      </c>
      <c r="Q1317">
        <v>13.915243951612901</v>
      </c>
    </row>
    <row r="1318" spans="1:17" x14ac:dyDescent="0.2">
      <c r="A1318" s="14">
        <f t="shared" si="251"/>
        <v>62094</v>
      </c>
      <c r="B1318" s="1">
        <v>1</v>
      </c>
      <c r="F1318" s="34">
        <v>60.258460108248507</v>
      </c>
      <c r="G1318" s="13">
        <f t="shared" si="244"/>
        <v>3.4487812086723282</v>
      </c>
      <c r="H1318" s="13">
        <f t="shared" si="245"/>
        <v>56.809678899576177</v>
      </c>
      <c r="I1318" s="16">
        <f t="shared" si="252"/>
        <v>57.464946621875214</v>
      </c>
      <c r="J1318" s="13">
        <f t="shared" si="246"/>
        <v>53.593646999656549</v>
      </c>
      <c r="K1318" s="13">
        <f t="shared" si="247"/>
        <v>3.8712996222186646</v>
      </c>
      <c r="L1318" s="13">
        <f t="shared" si="248"/>
        <v>0</v>
      </c>
      <c r="M1318" s="13">
        <f t="shared" si="253"/>
        <v>2.3684316148623435E-8</v>
      </c>
      <c r="N1318" s="13">
        <f t="shared" si="249"/>
        <v>1.468427601214653E-8</v>
      </c>
      <c r="O1318" s="13">
        <f t="shared" si="250"/>
        <v>3.4487812233566042</v>
      </c>
      <c r="Q1318">
        <v>15.07190530794905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24.21969295475359</v>
      </c>
      <c r="G1319" s="13">
        <f t="shared" si="244"/>
        <v>0</v>
      </c>
      <c r="H1319" s="13">
        <f t="shared" si="245"/>
        <v>24.21969295475359</v>
      </c>
      <c r="I1319" s="16">
        <f t="shared" si="252"/>
        <v>28.090992576972255</v>
      </c>
      <c r="J1319" s="13">
        <f t="shared" si="246"/>
        <v>27.705740735644824</v>
      </c>
      <c r="K1319" s="13">
        <f t="shared" si="247"/>
        <v>0.38525184132743107</v>
      </c>
      <c r="L1319" s="13">
        <f t="shared" si="248"/>
        <v>0</v>
      </c>
      <c r="M1319" s="13">
        <f t="shared" si="253"/>
        <v>9.0000401364769055E-9</v>
      </c>
      <c r="N1319" s="13">
        <f t="shared" si="249"/>
        <v>5.5800248846156812E-9</v>
      </c>
      <c r="O1319" s="13">
        <f t="shared" si="250"/>
        <v>5.5800248846156812E-9</v>
      </c>
      <c r="Q1319">
        <v>16.819243849115029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117.8167773542047</v>
      </c>
      <c r="G1320" s="13">
        <f t="shared" si="244"/>
        <v>13.082126960502112</v>
      </c>
      <c r="H1320" s="13">
        <f t="shared" si="245"/>
        <v>104.73465039370259</v>
      </c>
      <c r="I1320" s="16">
        <f t="shared" si="252"/>
        <v>105.11990223503003</v>
      </c>
      <c r="J1320" s="13">
        <f t="shared" si="246"/>
        <v>83.424036528097247</v>
      </c>
      <c r="K1320" s="13">
        <f t="shared" si="247"/>
        <v>21.695865706932778</v>
      </c>
      <c r="L1320" s="13">
        <f t="shared" si="248"/>
        <v>2.8049097374022054</v>
      </c>
      <c r="M1320" s="13">
        <f t="shared" si="253"/>
        <v>2.8049097408222208</v>
      </c>
      <c r="N1320" s="13">
        <f t="shared" si="249"/>
        <v>1.7390440393097768</v>
      </c>
      <c r="O1320" s="13">
        <f t="shared" si="250"/>
        <v>14.821170999811889</v>
      </c>
      <c r="Q1320">
        <v>13.919111984834741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75.226133643183772</v>
      </c>
      <c r="G1321" s="13">
        <f t="shared" si="244"/>
        <v>5.9538713704712087</v>
      </c>
      <c r="H1321" s="13">
        <f t="shared" si="245"/>
        <v>69.272262272712567</v>
      </c>
      <c r="I1321" s="16">
        <f t="shared" si="252"/>
        <v>88.163218242243147</v>
      </c>
      <c r="J1321" s="13">
        <f t="shared" si="246"/>
        <v>79.138684146767076</v>
      </c>
      <c r="K1321" s="13">
        <f t="shared" si="247"/>
        <v>9.0245340954760707</v>
      </c>
      <c r="L1321" s="13">
        <f t="shared" si="248"/>
        <v>0</v>
      </c>
      <c r="M1321" s="13">
        <f t="shared" si="253"/>
        <v>1.065865701512444</v>
      </c>
      <c r="N1321" s="13">
        <f t="shared" si="249"/>
        <v>0.66083673493771522</v>
      </c>
      <c r="O1321" s="13">
        <f t="shared" si="250"/>
        <v>6.6147081054089236</v>
      </c>
      <c r="Q1321">
        <v>17.774733616337009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12.315678777235661</v>
      </c>
      <c r="G1322" s="13">
        <f t="shared" si="244"/>
        <v>0</v>
      </c>
      <c r="H1322" s="13">
        <f t="shared" si="245"/>
        <v>12.315678777235661</v>
      </c>
      <c r="I1322" s="16">
        <f t="shared" si="252"/>
        <v>21.340212872711732</v>
      </c>
      <c r="J1322" s="13">
        <f t="shared" si="246"/>
        <v>21.293981107210403</v>
      </c>
      <c r="K1322" s="13">
        <f t="shared" si="247"/>
        <v>4.6231765501328681E-2</v>
      </c>
      <c r="L1322" s="13">
        <f t="shared" si="248"/>
        <v>0</v>
      </c>
      <c r="M1322" s="13">
        <f t="shared" si="253"/>
        <v>0.40502896657472875</v>
      </c>
      <c r="N1322" s="13">
        <f t="shared" si="249"/>
        <v>0.25111795927633185</v>
      </c>
      <c r="O1322" s="13">
        <f t="shared" si="250"/>
        <v>0.25111795927633185</v>
      </c>
      <c r="Q1322">
        <v>26.15056714718742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28.7115113838213</v>
      </c>
      <c r="G1323" s="13">
        <f t="shared" si="244"/>
        <v>0</v>
      </c>
      <c r="H1323" s="13">
        <f t="shared" si="245"/>
        <v>28.7115113838213</v>
      </c>
      <c r="I1323" s="16">
        <f t="shared" si="252"/>
        <v>28.757743149322629</v>
      </c>
      <c r="J1323" s="13">
        <f t="shared" si="246"/>
        <v>28.647953362731471</v>
      </c>
      <c r="K1323" s="13">
        <f t="shared" si="247"/>
        <v>0.10978978659115768</v>
      </c>
      <c r="L1323" s="13">
        <f t="shared" si="248"/>
        <v>0</v>
      </c>
      <c r="M1323" s="13">
        <f t="shared" si="253"/>
        <v>0.15391100729839691</v>
      </c>
      <c r="N1323" s="13">
        <f t="shared" si="249"/>
        <v>9.5424824525006086E-2</v>
      </c>
      <c r="O1323" s="13">
        <f t="shared" si="250"/>
        <v>9.5424824525006086E-2</v>
      </c>
      <c r="Q1323">
        <v>26.350284351636819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25.249188160921999</v>
      </c>
      <c r="G1324" s="13">
        <f t="shared" si="244"/>
        <v>0</v>
      </c>
      <c r="H1324" s="13">
        <f t="shared" si="245"/>
        <v>25.249188160921999</v>
      </c>
      <c r="I1324" s="16">
        <f t="shared" si="252"/>
        <v>25.358977947513157</v>
      </c>
      <c r="J1324" s="13">
        <f t="shared" si="246"/>
        <v>25.293539565741192</v>
      </c>
      <c r="K1324" s="13">
        <f t="shared" si="247"/>
        <v>6.5438381771965481E-2</v>
      </c>
      <c r="L1324" s="13">
        <f t="shared" si="248"/>
        <v>0</v>
      </c>
      <c r="M1324" s="13">
        <f t="shared" si="253"/>
        <v>5.8486182773390821E-2</v>
      </c>
      <c r="N1324" s="13">
        <f t="shared" si="249"/>
        <v>3.6261433319502309E-2</v>
      </c>
      <c r="O1324" s="13">
        <f t="shared" si="250"/>
        <v>3.6261433319502309E-2</v>
      </c>
      <c r="Q1324">
        <v>27.384534413172041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56.961996096652868</v>
      </c>
      <c r="G1325" s="13">
        <f t="shared" si="244"/>
        <v>2.8970628975468298</v>
      </c>
      <c r="H1325" s="13">
        <f t="shared" si="245"/>
        <v>54.064933199106036</v>
      </c>
      <c r="I1325" s="16">
        <f t="shared" si="252"/>
        <v>54.130371580878005</v>
      </c>
      <c r="J1325" s="13">
        <f t="shared" si="246"/>
        <v>53.669214399872089</v>
      </c>
      <c r="K1325" s="13">
        <f t="shared" si="247"/>
        <v>0.46115718100591607</v>
      </c>
      <c r="L1325" s="13">
        <f t="shared" si="248"/>
        <v>0</v>
      </c>
      <c r="M1325" s="13">
        <f t="shared" si="253"/>
        <v>2.2224749453888512E-2</v>
      </c>
      <c r="N1325" s="13">
        <f t="shared" si="249"/>
        <v>1.3779344661410878E-2</v>
      </c>
      <c r="O1325" s="13">
        <f t="shared" si="250"/>
        <v>2.9108422422082407</v>
      </c>
      <c r="Q1325">
        <v>29.69993987096775</v>
      </c>
    </row>
    <row r="1326" spans="1:17" x14ac:dyDescent="0.2">
      <c r="A1326" s="14">
        <f t="shared" si="251"/>
        <v>62337</v>
      </c>
      <c r="B1326" s="1">
        <v>9</v>
      </c>
      <c r="F1326" s="34">
        <v>58.045113110896281</v>
      </c>
      <c r="G1326" s="13">
        <f t="shared" si="244"/>
        <v>3.0783406205092638</v>
      </c>
      <c r="H1326" s="13">
        <f t="shared" si="245"/>
        <v>54.966772490387015</v>
      </c>
      <c r="I1326" s="16">
        <f t="shared" si="252"/>
        <v>55.427929671392931</v>
      </c>
      <c r="J1326" s="13">
        <f t="shared" si="246"/>
        <v>54.580010029274263</v>
      </c>
      <c r="K1326" s="13">
        <f t="shared" si="247"/>
        <v>0.84791964211866855</v>
      </c>
      <c r="L1326" s="13">
        <f t="shared" si="248"/>
        <v>0</v>
      </c>
      <c r="M1326" s="13">
        <f t="shared" si="253"/>
        <v>8.445404792477634E-3</v>
      </c>
      <c r="N1326" s="13">
        <f t="shared" si="249"/>
        <v>5.2361509713361332E-3</v>
      </c>
      <c r="O1326" s="13">
        <f t="shared" si="250"/>
        <v>3.0835767714806002</v>
      </c>
      <c r="Q1326">
        <v>25.676683346332219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40.243372188438371</v>
      </c>
      <c r="G1327" s="13">
        <f t="shared" si="244"/>
        <v>9.8921945746278134E-2</v>
      </c>
      <c r="H1327" s="13">
        <f t="shared" si="245"/>
        <v>40.144450242692095</v>
      </c>
      <c r="I1327" s="16">
        <f t="shared" si="252"/>
        <v>40.992369884810763</v>
      </c>
      <c r="J1327" s="13">
        <f t="shared" si="246"/>
        <v>40.387204612921586</v>
      </c>
      <c r="K1327" s="13">
        <f t="shared" si="247"/>
        <v>0.60516527188917735</v>
      </c>
      <c r="L1327" s="13">
        <f t="shared" si="248"/>
        <v>0</v>
      </c>
      <c r="M1327" s="13">
        <f t="shared" si="253"/>
        <v>3.2092538211415007E-3</v>
      </c>
      <c r="N1327" s="13">
        <f t="shared" si="249"/>
        <v>1.9897373691077306E-3</v>
      </c>
      <c r="O1327" s="13">
        <f t="shared" si="250"/>
        <v>0.10091168311538587</v>
      </c>
      <c r="Q1327">
        <v>21.631503038802709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40.513628444828363</v>
      </c>
      <c r="G1328" s="13">
        <f t="shared" si="244"/>
        <v>0.14415384417504704</v>
      </c>
      <c r="H1328" s="13">
        <f t="shared" si="245"/>
        <v>40.369474600653319</v>
      </c>
      <c r="I1328" s="16">
        <f t="shared" si="252"/>
        <v>40.974639872542497</v>
      </c>
      <c r="J1328" s="13">
        <f t="shared" si="246"/>
        <v>40.296690753356316</v>
      </c>
      <c r="K1328" s="13">
        <f t="shared" si="247"/>
        <v>0.67794911918618084</v>
      </c>
      <c r="L1328" s="13">
        <f t="shared" si="248"/>
        <v>0</v>
      </c>
      <c r="M1328" s="13">
        <f t="shared" si="253"/>
        <v>1.2195164520337701E-3</v>
      </c>
      <c r="N1328" s="13">
        <f t="shared" si="249"/>
        <v>7.561002002609375E-4</v>
      </c>
      <c r="O1328" s="13">
        <f t="shared" si="250"/>
        <v>0.14490994437530796</v>
      </c>
      <c r="Q1328">
        <v>20.800294719420499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51.744693155796618</v>
      </c>
      <c r="G1329" s="13">
        <f t="shared" si="244"/>
        <v>2.023860109033452</v>
      </c>
      <c r="H1329" s="13">
        <f t="shared" si="245"/>
        <v>49.720833046763168</v>
      </c>
      <c r="I1329" s="16">
        <f t="shared" si="252"/>
        <v>50.398782165949349</v>
      </c>
      <c r="J1329" s="13">
        <f t="shared" si="246"/>
        <v>48.055289427291925</v>
      </c>
      <c r="K1329" s="13">
        <f t="shared" si="247"/>
        <v>2.3434927386574245</v>
      </c>
      <c r="L1329" s="13">
        <f t="shared" si="248"/>
        <v>0</v>
      </c>
      <c r="M1329" s="13">
        <f t="shared" si="253"/>
        <v>4.6341625177283264E-4</v>
      </c>
      <c r="N1329" s="13">
        <f t="shared" si="249"/>
        <v>2.8731807609915622E-4</v>
      </c>
      <c r="O1329" s="13">
        <f t="shared" si="250"/>
        <v>2.024147427109551</v>
      </c>
      <c r="Q1329">
        <v>16.086629381682201</v>
      </c>
    </row>
    <row r="1330" spans="1:17" x14ac:dyDescent="0.2">
      <c r="A1330" s="14">
        <f t="shared" si="251"/>
        <v>62459</v>
      </c>
      <c r="B1330" s="1">
        <v>1</v>
      </c>
      <c r="F1330" s="34">
        <v>29.77001615022813</v>
      </c>
      <c r="G1330" s="13">
        <f t="shared" si="244"/>
        <v>0</v>
      </c>
      <c r="H1330" s="13">
        <f t="shared" si="245"/>
        <v>29.77001615022813</v>
      </c>
      <c r="I1330" s="16">
        <f t="shared" si="252"/>
        <v>32.113508888885555</v>
      </c>
      <c r="J1330" s="13">
        <f t="shared" si="246"/>
        <v>31.31530834141768</v>
      </c>
      <c r="K1330" s="13">
        <f t="shared" si="247"/>
        <v>0.79820054746787505</v>
      </c>
      <c r="L1330" s="13">
        <f t="shared" si="248"/>
        <v>0</v>
      </c>
      <c r="M1330" s="13">
        <f t="shared" si="253"/>
        <v>1.7609817567367642E-4</v>
      </c>
      <c r="N1330" s="13">
        <f t="shared" si="249"/>
        <v>1.0918086891767938E-4</v>
      </c>
      <c r="O1330" s="13">
        <f t="shared" si="250"/>
        <v>1.0918086891767938E-4</v>
      </c>
      <c r="Q1330">
        <v>14.357242646436349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67.769510110702598</v>
      </c>
      <c r="G1331" s="13">
        <f t="shared" si="244"/>
        <v>4.7058808789724651</v>
      </c>
      <c r="H1331" s="13">
        <f t="shared" si="245"/>
        <v>63.063629231730133</v>
      </c>
      <c r="I1331" s="16">
        <f t="shared" si="252"/>
        <v>63.861829779198004</v>
      </c>
      <c r="J1331" s="13">
        <f t="shared" si="246"/>
        <v>56.836918355874509</v>
      </c>
      <c r="K1331" s="13">
        <f t="shared" si="247"/>
        <v>7.0249114233234948</v>
      </c>
      <c r="L1331" s="13">
        <f t="shared" si="248"/>
        <v>0</v>
      </c>
      <c r="M1331" s="13">
        <f t="shared" si="253"/>
        <v>6.6917306755997038E-5</v>
      </c>
      <c r="N1331" s="13">
        <f t="shared" si="249"/>
        <v>4.1488730188718165E-5</v>
      </c>
      <c r="O1331" s="13">
        <f t="shared" si="250"/>
        <v>4.7059223677026534</v>
      </c>
      <c r="Q1331">
        <v>12.531156451612899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75.41272269005691</v>
      </c>
      <c r="G1332" s="13">
        <f t="shared" si="244"/>
        <v>5.9851001639460497</v>
      </c>
      <c r="H1332" s="13">
        <f t="shared" si="245"/>
        <v>69.427622526110866</v>
      </c>
      <c r="I1332" s="16">
        <f t="shared" si="252"/>
        <v>76.452533949434354</v>
      </c>
      <c r="J1332" s="13">
        <f t="shared" si="246"/>
        <v>69.179917219745633</v>
      </c>
      <c r="K1332" s="13">
        <f t="shared" si="247"/>
        <v>7.2726167296887212</v>
      </c>
      <c r="L1332" s="13">
        <f t="shared" si="248"/>
        <v>0</v>
      </c>
      <c r="M1332" s="13">
        <f t="shared" si="253"/>
        <v>2.5428576567278873E-5</v>
      </c>
      <c r="N1332" s="13">
        <f t="shared" si="249"/>
        <v>1.5765717471712903E-5</v>
      </c>
      <c r="O1332" s="13">
        <f t="shared" si="250"/>
        <v>5.9851159296635217</v>
      </c>
      <c r="Q1332">
        <v>16.358547471712779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71.318934471713177</v>
      </c>
      <c r="G1333" s="13">
        <f t="shared" si="244"/>
        <v>5.2999363296116977</v>
      </c>
      <c r="H1333" s="13">
        <f t="shared" si="245"/>
        <v>66.018998142101481</v>
      </c>
      <c r="I1333" s="16">
        <f t="shared" si="252"/>
        <v>73.291614871790202</v>
      </c>
      <c r="J1333" s="13">
        <f t="shared" si="246"/>
        <v>69.774699294860937</v>
      </c>
      <c r="K1333" s="13">
        <f t="shared" si="247"/>
        <v>3.5169155769292644</v>
      </c>
      <c r="L1333" s="13">
        <f t="shared" si="248"/>
        <v>0</v>
      </c>
      <c r="M1333" s="13">
        <f t="shared" si="253"/>
        <v>9.6628590955659703E-6</v>
      </c>
      <c r="N1333" s="13">
        <f t="shared" si="249"/>
        <v>5.9909726392509016E-6</v>
      </c>
      <c r="O1333" s="13">
        <f t="shared" si="250"/>
        <v>5.2999423205843366</v>
      </c>
      <c r="Q1333">
        <v>21.147961646597789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59.230566995786113</v>
      </c>
      <c r="G1334" s="13">
        <f t="shared" si="244"/>
        <v>3.2767461280433792</v>
      </c>
      <c r="H1334" s="13">
        <f t="shared" si="245"/>
        <v>55.953820867742735</v>
      </c>
      <c r="I1334" s="16">
        <f t="shared" si="252"/>
        <v>59.470736444671999</v>
      </c>
      <c r="J1334" s="13">
        <f t="shared" si="246"/>
        <v>57.08896412851459</v>
      </c>
      <c r="K1334" s="13">
        <f t="shared" si="247"/>
        <v>2.3817723161574094</v>
      </c>
      <c r="L1334" s="13">
        <f t="shared" si="248"/>
        <v>0</v>
      </c>
      <c r="M1334" s="13">
        <f t="shared" si="253"/>
        <v>3.6718864563150687E-6</v>
      </c>
      <c r="N1334" s="13">
        <f t="shared" si="249"/>
        <v>2.2765696029153428E-6</v>
      </c>
      <c r="O1334" s="13">
        <f t="shared" si="250"/>
        <v>3.2767484046129822</v>
      </c>
      <c r="Q1334">
        <v>19.5620284307475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12.84211377651078</v>
      </c>
      <c r="G1335" s="13">
        <f t="shared" si="244"/>
        <v>0</v>
      </c>
      <c r="H1335" s="13">
        <f t="shared" si="245"/>
        <v>12.84211377651078</v>
      </c>
      <c r="I1335" s="16">
        <f t="shared" si="252"/>
        <v>15.22388609266819</v>
      </c>
      <c r="J1335" s="13">
        <f t="shared" si="246"/>
        <v>15.208996527011271</v>
      </c>
      <c r="K1335" s="13">
        <f t="shared" si="247"/>
        <v>1.4889565656918791E-2</v>
      </c>
      <c r="L1335" s="13">
        <f t="shared" si="248"/>
        <v>0</v>
      </c>
      <c r="M1335" s="13">
        <f t="shared" si="253"/>
        <v>1.3953168533997259E-6</v>
      </c>
      <c r="N1335" s="13">
        <f t="shared" si="249"/>
        <v>8.6509644910783007E-7</v>
      </c>
      <c r="O1335" s="13">
        <f t="shared" si="250"/>
        <v>8.6509644910783007E-7</v>
      </c>
      <c r="Q1335">
        <v>27.034345198725159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28.115328220612088</v>
      </c>
      <c r="G1336" s="13">
        <f t="shared" si="244"/>
        <v>0</v>
      </c>
      <c r="H1336" s="13">
        <f t="shared" si="245"/>
        <v>28.115328220612088</v>
      </c>
      <c r="I1336" s="16">
        <f t="shared" si="252"/>
        <v>28.130217786269007</v>
      </c>
      <c r="J1336" s="13">
        <f t="shared" si="246"/>
        <v>28.034710797848579</v>
      </c>
      <c r="K1336" s="13">
        <f t="shared" si="247"/>
        <v>9.5506988420428485E-2</v>
      </c>
      <c r="L1336" s="13">
        <f t="shared" si="248"/>
        <v>0</v>
      </c>
      <c r="M1336" s="13">
        <f t="shared" si="253"/>
        <v>5.3022040429189584E-7</v>
      </c>
      <c r="N1336" s="13">
        <f t="shared" si="249"/>
        <v>3.2873665066097543E-7</v>
      </c>
      <c r="O1336" s="13">
        <f t="shared" si="250"/>
        <v>3.2873665066097543E-7</v>
      </c>
      <c r="Q1336">
        <v>26.886836654762671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16.868550253422299</v>
      </c>
      <c r="G1337" s="13">
        <f t="shared" si="244"/>
        <v>0</v>
      </c>
      <c r="H1337" s="13">
        <f t="shared" si="245"/>
        <v>16.868550253422299</v>
      </c>
      <c r="I1337" s="16">
        <f t="shared" si="252"/>
        <v>16.964057241842728</v>
      </c>
      <c r="J1337" s="13">
        <f t="shared" si="246"/>
        <v>16.949200880156809</v>
      </c>
      <c r="K1337" s="13">
        <f t="shared" si="247"/>
        <v>1.4856361685918529E-2</v>
      </c>
      <c r="L1337" s="13">
        <f t="shared" si="248"/>
        <v>0</v>
      </c>
      <c r="M1337" s="13">
        <f t="shared" si="253"/>
        <v>2.0148375363092042E-7</v>
      </c>
      <c r="N1337" s="13">
        <f t="shared" si="249"/>
        <v>1.2491992725117066E-7</v>
      </c>
      <c r="O1337" s="13">
        <f t="shared" si="250"/>
        <v>1.2491992725117066E-7</v>
      </c>
      <c r="Q1337">
        <v>29.44563687096775</v>
      </c>
    </row>
    <row r="1338" spans="1:17" x14ac:dyDescent="0.2">
      <c r="A1338" s="14">
        <f t="shared" si="251"/>
        <v>62702</v>
      </c>
      <c r="B1338" s="1">
        <v>9</v>
      </c>
      <c r="F1338" s="34">
        <v>1.0063479693222099</v>
      </c>
      <c r="G1338" s="13">
        <f t="shared" si="244"/>
        <v>0</v>
      </c>
      <c r="H1338" s="13">
        <f t="shared" si="245"/>
        <v>1.0063479693222099</v>
      </c>
      <c r="I1338" s="16">
        <f t="shared" si="252"/>
        <v>1.0212043310081285</v>
      </c>
      <c r="J1338" s="13">
        <f t="shared" si="246"/>
        <v>1.0211984173786726</v>
      </c>
      <c r="K1338" s="13">
        <f t="shared" si="247"/>
        <v>5.9136294559003488E-6</v>
      </c>
      <c r="L1338" s="13">
        <f t="shared" si="248"/>
        <v>0</v>
      </c>
      <c r="M1338" s="13">
        <f t="shared" si="253"/>
        <v>7.6563826379749753E-8</v>
      </c>
      <c r="N1338" s="13">
        <f t="shared" si="249"/>
        <v>4.7469572355444846E-8</v>
      </c>
      <c r="O1338" s="13">
        <f t="shared" si="250"/>
        <v>4.7469572355444846E-8</v>
      </c>
      <c r="Q1338">
        <v>25.0582150500979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0.65947358911026166</v>
      </c>
      <c r="G1339" s="13">
        <f t="shared" si="244"/>
        <v>0</v>
      </c>
      <c r="H1339" s="13">
        <f t="shared" si="245"/>
        <v>0.65947358911026166</v>
      </c>
      <c r="I1339" s="16">
        <f t="shared" si="252"/>
        <v>0.65947950273971756</v>
      </c>
      <c r="J1339" s="13">
        <f t="shared" si="246"/>
        <v>0.65947693872695445</v>
      </c>
      <c r="K1339" s="13">
        <f t="shared" si="247"/>
        <v>2.5640127631065823E-6</v>
      </c>
      <c r="L1339" s="13">
        <f t="shared" si="248"/>
        <v>0</v>
      </c>
      <c r="M1339" s="13">
        <f t="shared" si="253"/>
        <v>2.9094254024304906E-8</v>
      </c>
      <c r="N1339" s="13">
        <f t="shared" si="249"/>
        <v>1.8038437495069042E-8</v>
      </c>
      <c r="O1339" s="13">
        <f t="shared" si="250"/>
        <v>1.8038437495069042E-8</v>
      </c>
      <c r="Q1339">
        <v>21.666479426773019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43.530919063338189</v>
      </c>
      <c r="G1340" s="13">
        <f t="shared" si="244"/>
        <v>0.64914782510835145</v>
      </c>
      <c r="H1340" s="13">
        <f t="shared" si="245"/>
        <v>42.881771238229838</v>
      </c>
      <c r="I1340" s="16">
        <f t="shared" si="252"/>
        <v>42.881773802242598</v>
      </c>
      <c r="J1340" s="13">
        <f t="shared" si="246"/>
        <v>41.864452544955938</v>
      </c>
      <c r="K1340" s="13">
        <f t="shared" si="247"/>
        <v>1.0173212572866603</v>
      </c>
      <c r="L1340" s="13">
        <f t="shared" si="248"/>
        <v>0</v>
      </c>
      <c r="M1340" s="13">
        <f t="shared" si="253"/>
        <v>1.1055816529235864E-8</v>
      </c>
      <c r="N1340" s="13">
        <f t="shared" si="249"/>
        <v>6.854606248126236E-9</v>
      </c>
      <c r="O1340" s="13">
        <f t="shared" si="250"/>
        <v>0.64914783196295767</v>
      </c>
      <c r="Q1340">
        <v>18.820564684036778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51.720875933938629</v>
      </c>
      <c r="G1341" s="13">
        <f t="shared" si="244"/>
        <v>2.019873899151297</v>
      </c>
      <c r="H1341" s="13">
        <f t="shared" si="245"/>
        <v>49.701002034787329</v>
      </c>
      <c r="I1341" s="16">
        <f t="shared" si="252"/>
        <v>50.71832329207399</v>
      </c>
      <c r="J1341" s="13">
        <f t="shared" si="246"/>
        <v>48.011496863369793</v>
      </c>
      <c r="K1341" s="13">
        <f t="shared" si="247"/>
        <v>2.706826428704197</v>
      </c>
      <c r="L1341" s="13">
        <f t="shared" si="248"/>
        <v>0</v>
      </c>
      <c r="M1341" s="13">
        <f t="shared" si="253"/>
        <v>4.2012102811096283E-9</v>
      </c>
      <c r="N1341" s="13">
        <f t="shared" si="249"/>
        <v>2.6047503742879694E-9</v>
      </c>
      <c r="O1341" s="13">
        <f t="shared" si="250"/>
        <v>2.0198739017560472</v>
      </c>
      <c r="Q1341">
        <v>15.113014129163281</v>
      </c>
    </row>
    <row r="1342" spans="1:17" x14ac:dyDescent="0.2">
      <c r="A1342" s="14">
        <f t="shared" si="251"/>
        <v>62824</v>
      </c>
      <c r="B1342" s="1">
        <v>1</v>
      </c>
      <c r="F1342" s="34">
        <v>75.299820975098257</v>
      </c>
      <c r="G1342" s="13">
        <f t="shared" si="244"/>
        <v>5.9662041762207023</v>
      </c>
      <c r="H1342" s="13">
        <f t="shared" si="245"/>
        <v>69.333616798877557</v>
      </c>
      <c r="I1342" s="16">
        <f t="shared" si="252"/>
        <v>72.040443227581761</v>
      </c>
      <c r="J1342" s="13">
        <f t="shared" si="246"/>
        <v>62.945620667468418</v>
      </c>
      <c r="K1342" s="13">
        <f t="shared" si="247"/>
        <v>9.094822560113343</v>
      </c>
      <c r="L1342" s="13">
        <f t="shared" si="248"/>
        <v>0</v>
      </c>
      <c r="M1342" s="13">
        <f t="shared" si="253"/>
        <v>1.5964599068216589E-9</v>
      </c>
      <c r="N1342" s="13">
        <f t="shared" si="249"/>
        <v>9.8980514222942854E-10</v>
      </c>
      <c r="O1342" s="13">
        <f t="shared" si="250"/>
        <v>5.9662041772105079</v>
      </c>
      <c r="Q1342">
        <v>13.07990308852567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101.8431882953264</v>
      </c>
      <c r="G1343" s="13">
        <f t="shared" si="244"/>
        <v>10.408680034590967</v>
      </c>
      <c r="H1343" s="13">
        <f t="shared" si="245"/>
        <v>91.434508260735427</v>
      </c>
      <c r="I1343" s="16">
        <f t="shared" si="252"/>
        <v>100.52933082084877</v>
      </c>
      <c r="J1343" s="13">
        <f t="shared" si="246"/>
        <v>80.210709186133585</v>
      </c>
      <c r="K1343" s="13">
        <f t="shared" si="247"/>
        <v>20.318621634715186</v>
      </c>
      <c r="L1343" s="13">
        <f t="shared" si="248"/>
        <v>1.9661430022975197</v>
      </c>
      <c r="M1343" s="13">
        <f t="shared" si="253"/>
        <v>1.9661430029041744</v>
      </c>
      <c r="N1343" s="13">
        <f t="shared" si="249"/>
        <v>1.2190086618005882</v>
      </c>
      <c r="O1343" s="13">
        <f t="shared" si="250"/>
        <v>11.627688696391555</v>
      </c>
      <c r="Q1343">
        <v>13.483864951612899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82.032728423766756</v>
      </c>
      <c r="G1344" s="13">
        <f t="shared" si="244"/>
        <v>7.0930686933144607</v>
      </c>
      <c r="H1344" s="13">
        <f t="shared" si="245"/>
        <v>74.939659730452291</v>
      </c>
      <c r="I1344" s="16">
        <f t="shared" si="252"/>
        <v>93.292138362869963</v>
      </c>
      <c r="J1344" s="13">
        <f t="shared" si="246"/>
        <v>81.021053744277339</v>
      </c>
      <c r="K1344" s="13">
        <f t="shared" si="247"/>
        <v>12.271084618592624</v>
      </c>
      <c r="L1344" s="13">
        <f t="shared" si="248"/>
        <v>0</v>
      </c>
      <c r="M1344" s="13">
        <f t="shared" si="253"/>
        <v>0.74713434110358623</v>
      </c>
      <c r="N1344" s="13">
        <f t="shared" si="249"/>
        <v>0.46322329148422348</v>
      </c>
      <c r="O1344" s="13">
        <f t="shared" si="250"/>
        <v>7.5562919847986842</v>
      </c>
      <c r="Q1344">
        <v>16.438518915913509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63.517178749785387</v>
      </c>
      <c r="G1345" s="13">
        <f t="shared" si="244"/>
        <v>3.9941822016810899</v>
      </c>
      <c r="H1345" s="13">
        <f t="shared" si="245"/>
        <v>59.522996548104295</v>
      </c>
      <c r="I1345" s="16">
        <f t="shared" si="252"/>
        <v>71.794081166696913</v>
      </c>
      <c r="J1345" s="13">
        <f t="shared" si="246"/>
        <v>67.504468146733586</v>
      </c>
      <c r="K1345" s="13">
        <f t="shared" si="247"/>
        <v>4.2896130199633262</v>
      </c>
      <c r="L1345" s="13">
        <f t="shared" si="248"/>
        <v>0</v>
      </c>
      <c r="M1345" s="13">
        <f t="shared" si="253"/>
        <v>0.28391104961936275</v>
      </c>
      <c r="N1345" s="13">
        <f t="shared" si="249"/>
        <v>0.1760248507640049</v>
      </c>
      <c r="O1345" s="13">
        <f t="shared" si="250"/>
        <v>4.1702070524450949</v>
      </c>
      <c r="Q1345">
        <v>19.17538795822465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43.792118582177139</v>
      </c>
      <c r="G1346" s="13">
        <f t="shared" si="244"/>
        <v>0.69286392723890777</v>
      </c>
      <c r="H1346" s="13">
        <f t="shared" si="245"/>
        <v>43.099254654938228</v>
      </c>
      <c r="I1346" s="16">
        <f t="shared" si="252"/>
        <v>47.388867674901554</v>
      </c>
      <c r="J1346" s="13">
        <f t="shared" si="246"/>
        <v>46.641674269257877</v>
      </c>
      <c r="K1346" s="13">
        <f t="shared" si="247"/>
        <v>0.74719340564367798</v>
      </c>
      <c r="L1346" s="13">
        <f t="shared" si="248"/>
        <v>0</v>
      </c>
      <c r="M1346" s="13">
        <f t="shared" si="253"/>
        <v>0.10788619885535786</v>
      </c>
      <c r="N1346" s="13">
        <f t="shared" si="249"/>
        <v>6.6889443290321871E-2</v>
      </c>
      <c r="O1346" s="13">
        <f t="shared" si="250"/>
        <v>0.75975337052922964</v>
      </c>
      <c r="Q1346">
        <v>23.21064887004837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26.873191507453718</v>
      </c>
      <c r="G1347" s="13">
        <f t="shared" si="244"/>
        <v>0</v>
      </c>
      <c r="H1347" s="13">
        <f t="shared" si="245"/>
        <v>26.873191507453718</v>
      </c>
      <c r="I1347" s="16">
        <f t="shared" si="252"/>
        <v>27.620384913097396</v>
      </c>
      <c r="J1347" s="13">
        <f t="shared" si="246"/>
        <v>27.518544214940498</v>
      </c>
      <c r="K1347" s="13">
        <f t="shared" si="247"/>
        <v>0.10184069815689867</v>
      </c>
      <c r="L1347" s="13">
        <f t="shared" si="248"/>
        <v>0</v>
      </c>
      <c r="M1347" s="13">
        <f t="shared" si="253"/>
        <v>4.0996755565035986E-2</v>
      </c>
      <c r="N1347" s="13">
        <f t="shared" si="249"/>
        <v>2.541798845032231E-2</v>
      </c>
      <c r="O1347" s="13">
        <f t="shared" si="250"/>
        <v>2.541798845032231E-2</v>
      </c>
      <c r="Q1347">
        <v>26.019190820017592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51.665308950039091</v>
      </c>
      <c r="G1348" s="13">
        <f t="shared" si="244"/>
        <v>2.0105738362949905</v>
      </c>
      <c r="H1348" s="13">
        <f t="shared" si="245"/>
        <v>49.654735113744103</v>
      </c>
      <c r="I1348" s="16">
        <f t="shared" si="252"/>
        <v>49.756575811901001</v>
      </c>
      <c r="J1348" s="13">
        <f t="shared" si="246"/>
        <v>49.361942667632931</v>
      </c>
      <c r="K1348" s="13">
        <f t="shared" si="247"/>
        <v>0.39463314426807017</v>
      </c>
      <c r="L1348" s="13">
        <f t="shared" si="248"/>
        <v>0</v>
      </c>
      <c r="M1348" s="13">
        <f t="shared" si="253"/>
        <v>1.5578767114713676E-2</v>
      </c>
      <c r="N1348" s="13">
        <f t="shared" si="249"/>
        <v>9.65883561112248E-3</v>
      </c>
      <c r="O1348" s="13">
        <f t="shared" si="250"/>
        <v>2.020232671906113</v>
      </c>
      <c r="Q1348">
        <v>28.984119289105259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40.225388012876493</v>
      </c>
      <c r="G1349" s="13">
        <f t="shared" si="244"/>
        <v>9.5911993587516023E-2</v>
      </c>
      <c r="H1349" s="13">
        <f t="shared" si="245"/>
        <v>40.12947601928898</v>
      </c>
      <c r="I1349" s="16">
        <f t="shared" si="252"/>
        <v>40.52410916355705</v>
      </c>
      <c r="J1349" s="13">
        <f t="shared" si="246"/>
        <v>40.336956083987886</v>
      </c>
      <c r="K1349" s="13">
        <f t="shared" si="247"/>
        <v>0.18715307956916405</v>
      </c>
      <c r="L1349" s="13">
        <f t="shared" si="248"/>
        <v>0</v>
      </c>
      <c r="M1349" s="13">
        <f t="shared" si="253"/>
        <v>5.9199315035911963E-3</v>
      </c>
      <c r="N1349" s="13">
        <f t="shared" si="249"/>
        <v>3.6703575322265419E-3</v>
      </c>
      <c r="O1349" s="13">
        <f t="shared" si="250"/>
        <v>9.9582351119742563E-2</v>
      </c>
      <c r="Q1349">
        <v>29.99357687096775</v>
      </c>
    </row>
    <row r="1350" spans="1:17" x14ac:dyDescent="0.2">
      <c r="A1350" s="14">
        <f t="shared" si="251"/>
        <v>63068</v>
      </c>
      <c r="B1350" s="1">
        <v>9</v>
      </c>
      <c r="F1350" s="34">
        <v>14.72161440042372</v>
      </c>
      <c r="G1350" s="13">
        <f t="shared" ref="G1350:G1413" si="257">IF((F1350-$J$2)&gt;0,$I$2*(F1350-$J$2),0)</f>
        <v>0</v>
      </c>
      <c r="H1350" s="13">
        <f t="shared" ref="H1350:H1413" si="258">F1350-G1350</f>
        <v>14.72161440042372</v>
      </c>
      <c r="I1350" s="16">
        <f t="shared" si="252"/>
        <v>14.908767479992884</v>
      </c>
      <c r="J1350" s="13">
        <f t="shared" ref="J1350:J1413" si="259">I1350/SQRT(1+(I1350/($K$2*(300+(25*Q1350)+0.05*(Q1350)^3)))^2)</f>
        <v>14.891880092814779</v>
      </c>
      <c r="K1350" s="13">
        <f t="shared" ref="K1350:K1413" si="260">I1350-J1350</f>
        <v>1.6887387178105229E-2</v>
      </c>
      <c r="L1350" s="13">
        <f t="shared" ref="L1350:L1413" si="261">IF(K1350&gt;$N$2,(K1350-$N$2)/$L$2,0)</f>
        <v>0</v>
      </c>
      <c r="M1350" s="13">
        <f t="shared" si="253"/>
        <v>2.2495739713646544E-3</v>
      </c>
      <c r="N1350" s="13">
        <f t="shared" ref="N1350:N1413" si="262">$M$2*M1350</f>
        <v>1.3947358622460858E-3</v>
      </c>
      <c r="O1350" s="13">
        <f t="shared" ref="O1350:O1413" si="263">N1350+G1350</f>
        <v>1.3947358622460858E-3</v>
      </c>
      <c r="Q1350">
        <v>25.664196469886559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7.9000141764433183</v>
      </c>
      <c r="G1351" s="13">
        <f t="shared" si="257"/>
        <v>0</v>
      </c>
      <c r="H1351" s="13">
        <f t="shared" si="258"/>
        <v>7.9000141764433183</v>
      </c>
      <c r="I1351" s="16">
        <f t="shared" ref="I1351:I1414" si="265">H1351+K1350-L1350</f>
        <v>7.9169015636214235</v>
      </c>
      <c r="J1351" s="13">
        <f t="shared" si="259"/>
        <v>7.9124467196393207</v>
      </c>
      <c r="K1351" s="13">
        <f t="shared" si="260"/>
        <v>4.4548439821028296E-3</v>
      </c>
      <c r="L1351" s="13">
        <f t="shared" si="261"/>
        <v>0</v>
      </c>
      <c r="M1351" s="13">
        <f t="shared" ref="M1351:M1414" si="266">L1351+M1350-N1350</f>
        <v>8.5483810911856869E-4</v>
      </c>
      <c r="N1351" s="13">
        <f t="shared" si="262"/>
        <v>5.2999962765351257E-4</v>
      </c>
      <c r="O1351" s="13">
        <f t="shared" si="263"/>
        <v>5.2999962765351257E-4</v>
      </c>
      <c r="Q1351">
        <v>21.630400561031632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8.4739851731603739</v>
      </c>
      <c r="G1352" s="13">
        <f t="shared" si="257"/>
        <v>0</v>
      </c>
      <c r="H1352" s="13">
        <f t="shared" si="258"/>
        <v>8.4739851731603739</v>
      </c>
      <c r="I1352" s="16">
        <f t="shared" si="265"/>
        <v>8.4784400171424767</v>
      </c>
      <c r="J1352" s="13">
        <f t="shared" si="259"/>
        <v>8.4707605443129701</v>
      </c>
      <c r="K1352" s="13">
        <f t="shared" si="260"/>
        <v>7.6794728295066506E-3</v>
      </c>
      <c r="L1352" s="13">
        <f t="shared" si="261"/>
        <v>0</v>
      </c>
      <c r="M1352" s="13">
        <f t="shared" si="266"/>
        <v>3.2483848146505612E-4</v>
      </c>
      <c r="N1352" s="13">
        <f t="shared" si="262"/>
        <v>2.0139985850833479E-4</v>
      </c>
      <c r="O1352" s="13">
        <f t="shared" si="263"/>
        <v>2.0139985850833479E-4</v>
      </c>
      <c r="Q1352">
        <v>19.232590725401039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5.0862903857553343</v>
      </c>
      <c r="G1353" s="13">
        <f t="shared" si="257"/>
        <v>0</v>
      </c>
      <c r="H1353" s="13">
        <f t="shared" si="258"/>
        <v>5.0862903857553343</v>
      </c>
      <c r="I1353" s="16">
        <f t="shared" si="265"/>
        <v>5.093969858584841</v>
      </c>
      <c r="J1353" s="13">
        <f t="shared" si="259"/>
        <v>5.091828369989833</v>
      </c>
      <c r="K1353" s="13">
        <f t="shared" si="260"/>
        <v>2.1414885950079565E-3</v>
      </c>
      <c r="L1353" s="13">
        <f t="shared" si="261"/>
        <v>0</v>
      </c>
      <c r="M1353" s="13">
        <f t="shared" si="266"/>
        <v>1.2343862295672133E-4</v>
      </c>
      <c r="N1353" s="13">
        <f t="shared" si="262"/>
        <v>7.6531946233167222E-5</v>
      </c>
      <c r="O1353" s="13">
        <f t="shared" si="263"/>
        <v>7.6531946233167222E-5</v>
      </c>
      <c r="Q1353">
        <v>17.460278809317028</v>
      </c>
    </row>
    <row r="1354" spans="1:17" x14ac:dyDescent="0.2">
      <c r="A1354" s="14">
        <f t="shared" si="264"/>
        <v>63190</v>
      </c>
      <c r="B1354" s="1">
        <v>1</v>
      </c>
      <c r="F1354" s="34">
        <v>82.545396613542394</v>
      </c>
      <c r="G1354" s="13">
        <f t="shared" si="257"/>
        <v>7.1788722776508394</v>
      </c>
      <c r="H1354" s="13">
        <f t="shared" si="258"/>
        <v>75.366524335891555</v>
      </c>
      <c r="I1354" s="16">
        <f t="shared" si="265"/>
        <v>75.368665824486555</v>
      </c>
      <c r="J1354" s="13">
        <f t="shared" si="259"/>
        <v>66.361017865558921</v>
      </c>
      <c r="K1354" s="13">
        <f t="shared" si="260"/>
        <v>9.0076479589276346</v>
      </c>
      <c r="L1354" s="13">
        <f t="shared" si="261"/>
        <v>0</v>
      </c>
      <c r="M1354" s="13">
        <f t="shared" si="266"/>
        <v>4.6906676723554107E-5</v>
      </c>
      <c r="N1354" s="13">
        <f t="shared" si="262"/>
        <v>2.9082139568603545E-5</v>
      </c>
      <c r="O1354" s="13">
        <f t="shared" si="263"/>
        <v>7.1789013597904079</v>
      </c>
      <c r="Q1354">
        <v>14.218371351612911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102.1212148979542</v>
      </c>
      <c r="G1355" s="13">
        <f t="shared" si="257"/>
        <v>10.455212430245886</v>
      </c>
      <c r="H1355" s="13">
        <f t="shared" si="258"/>
        <v>91.666002467708324</v>
      </c>
      <c r="I1355" s="16">
        <f t="shared" si="265"/>
        <v>100.67365042663596</v>
      </c>
      <c r="J1355" s="13">
        <f t="shared" si="259"/>
        <v>86.730330707609212</v>
      </c>
      <c r="K1355" s="13">
        <f t="shared" si="260"/>
        <v>13.943319719026746</v>
      </c>
      <c r="L1355" s="13">
        <f t="shared" si="261"/>
        <v>0</v>
      </c>
      <c r="M1355" s="13">
        <f t="shared" si="266"/>
        <v>1.7824537154950562E-5</v>
      </c>
      <c r="N1355" s="13">
        <f t="shared" si="262"/>
        <v>1.1051213036069349E-5</v>
      </c>
      <c r="O1355" s="13">
        <f t="shared" si="263"/>
        <v>10.455223481458923</v>
      </c>
      <c r="Q1355">
        <v>17.066323102921121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73.265581578274748</v>
      </c>
      <c r="G1356" s="13">
        <f t="shared" si="257"/>
        <v>5.6257402365288014</v>
      </c>
      <c r="H1356" s="13">
        <f t="shared" si="258"/>
        <v>67.639841341745949</v>
      </c>
      <c r="I1356" s="16">
        <f t="shared" si="265"/>
        <v>81.583161060772696</v>
      </c>
      <c r="J1356" s="13">
        <f t="shared" si="259"/>
        <v>72.872466903323385</v>
      </c>
      <c r="K1356" s="13">
        <f t="shared" si="260"/>
        <v>8.7106941574493106</v>
      </c>
      <c r="L1356" s="13">
        <f t="shared" si="261"/>
        <v>0</v>
      </c>
      <c r="M1356" s="13">
        <f t="shared" si="266"/>
        <v>6.7733241188812137E-6</v>
      </c>
      <c r="N1356" s="13">
        <f t="shared" si="262"/>
        <v>4.1994609537063521E-6</v>
      </c>
      <c r="O1356" s="13">
        <f t="shared" si="263"/>
        <v>5.6257444359897555</v>
      </c>
      <c r="Q1356">
        <v>16.3204414965175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11.58981291961117</v>
      </c>
      <c r="G1357" s="13">
        <f t="shared" si="257"/>
        <v>0</v>
      </c>
      <c r="H1357" s="13">
        <f t="shared" si="258"/>
        <v>11.58981291961117</v>
      </c>
      <c r="I1357" s="16">
        <f t="shared" si="265"/>
        <v>20.30050707706048</v>
      </c>
      <c r="J1357" s="13">
        <f t="shared" si="259"/>
        <v>20.199453372374826</v>
      </c>
      <c r="K1357" s="13">
        <f t="shared" si="260"/>
        <v>0.10105370468565411</v>
      </c>
      <c r="L1357" s="13">
        <f t="shared" si="261"/>
        <v>0</v>
      </c>
      <c r="M1357" s="13">
        <f t="shared" si="266"/>
        <v>2.5738631651748616E-6</v>
      </c>
      <c r="N1357" s="13">
        <f t="shared" si="262"/>
        <v>1.5957951624084141E-6</v>
      </c>
      <c r="O1357" s="13">
        <f t="shared" si="263"/>
        <v>1.5957951624084141E-6</v>
      </c>
      <c r="Q1357">
        <v>19.487646693869209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15.602262819161851</v>
      </c>
      <c r="G1358" s="13">
        <f t="shared" si="257"/>
        <v>0</v>
      </c>
      <c r="H1358" s="13">
        <f t="shared" si="258"/>
        <v>15.602262819161851</v>
      </c>
      <c r="I1358" s="16">
        <f t="shared" si="265"/>
        <v>15.703316523847505</v>
      </c>
      <c r="J1358" s="13">
        <f t="shared" si="259"/>
        <v>15.682496605991044</v>
      </c>
      <c r="K1358" s="13">
        <f t="shared" si="260"/>
        <v>2.0819917856460535E-2</v>
      </c>
      <c r="L1358" s="13">
        <f t="shared" si="261"/>
        <v>0</v>
      </c>
      <c r="M1358" s="13">
        <f t="shared" si="266"/>
        <v>9.7806800276644748E-7</v>
      </c>
      <c r="N1358" s="13">
        <f t="shared" si="262"/>
        <v>6.0640216171519739E-7</v>
      </c>
      <c r="O1358" s="13">
        <f t="shared" si="263"/>
        <v>6.0640216171519739E-7</v>
      </c>
      <c r="Q1358">
        <v>25.275995145129421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7.2628992279475044</v>
      </c>
      <c r="G1359" s="13">
        <f t="shared" si="257"/>
        <v>0</v>
      </c>
      <c r="H1359" s="13">
        <f t="shared" si="258"/>
        <v>7.2628992279475044</v>
      </c>
      <c r="I1359" s="16">
        <f t="shared" si="265"/>
        <v>7.283719145803965</v>
      </c>
      <c r="J1359" s="13">
        <f t="shared" si="259"/>
        <v>7.2817505658587356</v>
      </c>
      <c r="K1359" s="13">
        <f t="shared" si="260"/>
        <v>1.9685799452293651E-3</v>
      </c>
      <c r="L1359" s="13">
        <f t="shared" si="261"/>
        <v>0</v>
      </c>
      <c r="M1359" s="13">
        <f t="shared" si="266"/>
        <v>3.7166584105125009E-7</v>
      </c>
      <c r="N1359" s="13">
        <f t="shared" si="262"/>
        <v>2.3043282145177505E-7</v>
      </c>
      <c r="O1359" s="13">
        <f t="shared" si="263"/>
        <v>2.3043282145177505E-7</v>
      </c>
      <c r="Q1359">
        <v>25.675929185558719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59.014693529189962</v>
      </c>
      <c r="G1360" s="13">
        <f t="shared" si="257"/>
        <v>3.2406160978084717</v>
      </c>
      <c r="H1360" s="13">
        <f t="shared" si="258"/>
        <v>55.774077431381492</v>
      </c>
      <c r="I1360" s="16">
        <f t="shared" si="265"/>
        <v>55.77604601132672</v>
      </c>
      <c r="J1360" s="13">
        <f t="shared" si="259"/>
        <v>55.183246054310601</v>
      </c>
      <c r="K1360" s="13">
        <f t="shared" si="260"/>
        <v>0.59279995701611909</v>
      </c>
      <c r="L1360" s="13">
        <f t="shared" si="261"/>
        <v>0</v>
      </c>
      <c r="M1360" s="13">
        <f t="shared" si="266"/>
        <v>1.4123301959947504E-7</v>
      </c>
      <c r="N1360" s="13">
        <f t="shared" si="262"/>
        <v>8.7564472151674531E-8</v>
      </c>
      <c r="O1360" s="13">
        <f t="shared" si="263"/>
        <v>3.2406161853729438</v>
      </c>
      <c r="Q1360">
        <v>28.477712819090119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19.872107801473689</v>
      </c>
      <c r="G1361" s="13">
        <f t="shared" si="257"/>
        <v>0</v>
      </c>
      <c r="H1361" s="13">
        <f t="shared" si="258"/>
        <v>19.872107801473689</v>
      </c>
      <c r="I1361" s="16">
        <f t="shared" si="265"/>
        <v>20.464907758489808</v>
      </c>
      <c r="J1361" s="13">
        <f t="shared" si="259"/>
        <v>20.437459822731419</v>
      </c>
      <c r="K1361" s="13">
        <f t="shared" si="260"/>
        <v>2.7447935758388553E-2</v>
      </c>
      <c r="L1361" s="13">
        <f t="shared" si="261"/>
        <v>0</v>
      </c>
      <c r="M1361" s="13">
        <f t="shared" si="266"/>
        <v>5.3668547447800511E-8</v>
      </c>
      <c r="N1361" s="13">
        <f t="shared" si="262"/>
        <v>3.3274499417636319E-8</v>
      </c>
      <c r="O1361" s="13">
        <f t="shared" si="263"/>
        <v>3.3274499417636319E-8</v>
      </c>
      <c r="Q1361">
        <v>29.06069387096775</v>
      </c>
    </row>
    <row r="1362" spans="1:17" x14ac:dyDescent="0.2">
      <c r="A1362" s="14">
        <f t="shared" si="264"/>
        <v>63433</v>
      </c>
      <c r="B1362" s="1">
        <v>9</v>
      </c>
      <c r="F1362" s="34">
        <v>22.230505207056719</v>
      </c>
      <c r="G1362" s="13">
        <f t="shared" si="257"/>
        <v>0</v>
      </c>
      <c r="H1362" s="13">
        <f t="shared" si="258"/>
        <v>22.230505207056719</v>
      </c>
      <c r="I1362" s="16">
        <f t="shared" si="265"/>
        <v>22.257953142815108</v>
      </c>
      <c r="J1362" s="13">
        <f t="shared" si="259"/>
        <v>22.21198254675582</v>
      </c>
      <c r="K1362" s="13">
        <f t="shared" si="260"/>
        <v>4.5970596059287772E-2</v>
      </c>
      <c r="L1362" s="13">
        <f t="shared" si="261"/>
        <v>0</v>
      </c>
      <c r="M1362" s="13">
        <f t="shared" si="266"/>
        <v>2.0394048030164192E-8</v>
      </c>
      <c r="N1362" s="13">
        <f t="shared" si="262"/>
        <v>1.26443097787018E-8</v>
      </c>
      <c r="O1362" s="13">
        <f t="shared" si="263"/>
        <v>1.26443097787018E-8</v>
      </c>
      <c r="Q1362">
        <v>27.111139365052559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14.89980764342762</v>
      </c>
      <c r="G1363" s="13">
        <f t="shared" si="257"/>
        <v>0</v>
      </c>
      <c r="H1363" s="13">
        <f t="shared" si="258"/>
        <v>14.89980764342762</v>
      </c>
      <c r="I1363" s="16">
        <f t="shared" si="265"/>
        <v>14.945778239486907</v>
      </c>
      <c r="J1363" s="13">
        <f t="shared" si="259"/>
        <v>14.923446936551086</v>
      </c>
      <c r="K1363" s="13">
        <f t="shared" si="260"/>
        <v>2.233130293582164E-2</v>
      </c>
      <c r="L1363" s="13">
        <f t="shared" si="261"/>
        <v>0</v>
      </c>
      <c r="M1363" s="13">
        <f t="shared" si="266"/>
        <v>7.7497382514623925E-9</v>
      </c>
      <c r="N1363" s="13">
        <f t="shared" si="262"/>
        <v>4.8048377159066834E-9</v>
      </c>
      <c r="O1363" s="13">
        <f t="shared" si="263"/>
        <v>4.8048377159066834E-9</v>
      </c>
      <c r="Q1363">
        <v>23.709834876346701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23.644665195998432</v>
      </c>
      <c r="G1364" s="13">
        <f t="shared" si="257"/>
        <v>0</v>
      </c>
      <c r="H1364" s="13">
        <f t="shared" si="258"/>
        <v>23.644665195998432</v>
      </c>
      <c r="I1364" s="16">
        <f t="shared" si="265"/>
        <v>23.666996498934253</v>
      </c>
      <c r="J1364" s="13">
        <f t="shared" si="259"/>
        <v>23.51609357887828</v>
      </c>
      <c r="K1364" s="13">
        <f t="shared" si="260"/>
        <v>0.15090292005597306</v>
      </c>
      <c r="L1364" s="13">
        <f t="shared" si="261"/>
        <v>0</v>
      </c>
      <c r="M1364" s="13">
        <f t="shared" si="266"/>
        <v>2.9449005355557091E-9</v>
      </c>
      <c r="N1364" s="13">
        <f t="shared" si="262"/>
        <v>1.8258383320445396E-9</v>
      </c>
      <c r="O1364" s="13">
        <f t="shared" si="263"/>
        <v>1.8258383320445396E-9</v>
      </c>
      <c r="Q1364">
        <v>19.891491009935141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116.3016848502434</v>
      </c>
      <c r="G1365" s="13">
        <f t="shared" si="257"/>
        <v>12.828550924317868</v>
      </c>
      <c r="H1365" s="13">
        <f t="shared" si="258"/>
        <v>103.47313392592554</v>
      </c>
      <c r="I1365" s="16">
        <f t="shared" si="265"/>
        <v>103.62403684598151</v>
      </c>
      <c r="J1365" s="13">
        <f t="shared" si="259"/>
        <v>84.799060820698728</v>
      </c>
      <c r="K1365" s="13">
        <f t="shared" si="260"/>
        <v>18.82497602528278</v>
      </c>
      <c r="L1365" s="13">
        <f t="shared" si="261"/>
        <v>1.0564856100461826</v>
      </c>
      <c r="M1365" s="13">
        <f t="shared" si="266"/>
        <v>1.0564856111652448</v>
      </c>
      <c r="N1365" s="13">
        <f t="shared" si="262"/>
        <v>0.65502107892245176</v>
      </c>
      <c r="O1365" s="13">
        <f t="shared" si="263"/>
        <v>13.483572003240321</v>
      </c>
      <c r="Q1365">
        <v>14.97620034906021</v>
      </c>
    </row>
    <row r="1366" spans="1:17" x14ac:dyDescent="0.2">
      <c r="A1366" s="14">
        <f t="shared" si="264"/>
        <v>63555</v>
      </c>
      <c r="B1366" s="1">
        <v>1</v>
      </c>
      <c r="F1366" s="34">
        <v>85.289989087517938</v>
      </c>
      <c r="G1366" s="13">
        <f t="shared" si="257"/>
        <v>7.6382256693890911</v>
      </c>
      <c r="H1366" s="13">
        <f t="shared" si="258"/>
        <v>77.651763418128851</v>
      </c>
      <c r="I1366" s="16">
        <f t="shared" si="265"/>
        <v>95.42025383336545</v>
      </c>
      <c r="J1366" s="13">
        <f t="shared" si="259"/>
        <v>73.410188315989942</v>
      </c>
      <c r="K1366" s="13">
        <f t="shared" si="260"/>
        <v>22.010065517375509</v>
      </c>
      <c r="L1366" s="13">
        <f t="shared" si="261"/>
        <v>2.9962631470786878</v>
      </c>
      <c r="M1366" s="13">
        <f t="shared" si="266"/>
        <v>3.397727679321481</v>
      </c>
      <c r="N1366" s="13">
        <f t="shared" si="262"/>
        <v>2.1065911611793182</v>
      </c>
      <c r="O1366" s="13">
        <f t="shared" si="263"/>
        <v>9.7448168305684089</v>
      </c>
      <c r="Q1366">
        <v>11.33181286708639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141.3442636046334</v>
      </c>
      <c r="G1367" s="13">
        <f t="shared" si="257"/>
        <v>17.019844749458567</v>
      </c>
      <c r="H1367" s="13">
        <f t="shared" si="258"/>
        <v>124.32441885517483</v>
      </c>
      <c r="I1367" s="16">
        <f t="shared" si="265"/>
        <v>143.33822122547164</v>
      </c>
      <c r="J1367" s="13">
        <f t="shared" si="259"/>
        <v>89.019665366087835</v>
      </c>
      <c r="K1367" s="13">
        <f t="shared" si="260"/>
        <v>54.318555859383807</v>
      </c>
      <c r="L1367" s="13">
        <f t="shared" si="261"/>
        <v>22.67272246680783</v>
      </c>
      <c r="M1367" s="13">
        <f t="shared" si="266"/>
        <v>23.963858984949994</v>
      </c>
      <c r="N1367" s="13">
        <f t="shared" si="262"/>
        <v>14.857592570668995</v>
      </c>
      <c r="O1367" s="13">
        <f t="shared" si="263"/>
        <v>31.877437320127562</v>
      </c>
      <c r="Q1367">
        <v>11.158784351612899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53.816919593180877</v>
      </c>
      <c r="G1368" s="13">
        <f t="shared" si="257"/>
        <v>2.37068181443707</v>
      </c>
      <c r="H1368" s="13">
        <f t="shared" si="258"/>
        <v>51.446237778743807</v>
      </c>
      <c r="I1368" s="16">
        <f t="shared" si="265"/>
        <v>83.092071171319787</v>
      </c>
      <c r="J1368" s="13">
        <f t="shared" si="259"/>
        <v>73.745009564843429</v>
      </c>
      <c r="K1368" s="13">
        <f t="shared" si="260"/>
        <v>9.347061606476359</v>
      </c>
      <c r="L1368" s="13">
        <f t="shared" si="261"/>
        <v>0</v>
      </c>
      <c r="M1368" s="13">
        <f t="shared" si="266"/>
        <v>9.1062664142809986</v>
      </c>
      <c r="N1368" s="13">
        <f t="shared" si="262"/>
        <v>5.6458851768542191</v>
      </c>
      <c r="O1368" s="13">
        <f t="shared" si="263"/>
        <v>8.0165669912912882</v>
      </c>
      <c r="Q1368">
        <v>16.13975498011321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126.2275414863506</v>
      </c>
      <c r="G1369" s="13">
        <f t="shared" si="257"/>
        <v>14.489808817770836</v>
      </c>
      <c r="H1369" s="13">
        <f t="shared" si="258"/>
        <v>111.73773266857977</v>
      </c>
      <c r="I1369" s="16">
        <f t="shared" si="265"/>
        <v>121.08479427505613</v>
      </c>
      <c r="J1369" s="13">
        <f t="shared" si="259"/>
        <v>100.36564195298725</v>
      </c>
      <c r="K1369" s="13">
        <f t="shared" si="260"/>
        <v>20.719152322068879</v>
      </c>
      <c r="L1369" s="13">
        <f t="shared" si="261"/>
        <v>2.2100734890702491</v>
      </c>
      <c r="M1369" s="13">
        <f t="shared" si="266"/>
        <v>5.6704547264970282</v>
      </c>
      <c r="N1369" s="13">
        <f t="shared" si="262"/>
        <v>3.5156819304281575</v>
      </c>
      <c r="O1369" s="13">
        <f t="shared" si="263"/>
        <v>18.005490748198994</v>
      </c>
      <c r="Q1369">
        <v>17.76289641590331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23.384440078940031</v>
      </c>
      <c r="G1370" s="13">
        <f t="shared" si="257"/>
        <v>0</v>
      </c>
      <c r="H1370" s="13">
        <f t="shared" si="258"/>
        <v>23.384440078940031</v>
      </c>
      <c r="I1370" s="16">
        <f t="shared" si="265"/>
        <v>41.893518911938664</v>
      </c>
      <c r="J1370" s="13">
        <f t="shared" si="259"/>
        <v>41.342018559210473</v>
      </c>
      <c r="K1370" s="13">
        <f t="shared" si="260"/>
        <v>0.55150035272819053</v>
      </c>
      <c r="L1370" s="13">
        <f t="shared" si="261"/>
        <v>0</v>
      </c>
      <c r="M1370" s="13">
        <f t="shared" si="266"/>
        <v>2.1547727960688707</v>
      </c>
      <c r="N1370" s="13">
        <f t="shared" si="262"/>
        <v>1.3359591335626999</v>
      </c>
      <c r="O1370" s="13">
        <f t="shared" si="263"/>
        <v>1.3359591335626999</v>
      </c>
      <c r="Q1370">
        <v>22.76917174358805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12.475846839690441</v>
      </c>
      <c r="G1371" s="13">
        <f t="shared" si="257"/>
        <v>0</v>
      </c>
      <c r="H1371" s="13">
        <f t="shared" si="258"/>
        <v>12.475846839690441</v>
      </c>
      <c r="I1371" s="16">
        <f t="shared" si="265"/>
        <v>13.027347192418631</v>
      </c>
      <c r="J1371" s="13">
        <f t="shared" si="259"/>
        <v>13.016295056533227</v>
      </c>
      <c r="K1371" s="13">
        <f t="shared" si="260"/>
        <v>1.1052135885403658E-2</v>
      </c>
      <c r="L1371" s="13">
        <f t="shared" si="261"/>
        <v>0</v>
      </c>
      <c r="M1371" s="13">
        <f t="shared" si="266"/>
        <v>0.81881366250617083</v>
      </c>
      <c r="N1371" s="13">
        <f t="shared" si="262"/>
        <v>0.50766447075382592</v>
      </c>
      <c r="O1371" s="13">
        <f t="shared" si="263"/>
        <v>0.50766447075382592</v>
      </c>
      <c r="Q1371">
        <v>25.806249469483571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12.814025432872</v>
      </c>
      <c r="G1372" s="13">
        <f t="shared" si="257"/>
        <v>0</v>
      </c>
      <c r="H1372" s="13">
        <f t="shared" si="258"/>
        <v>12.814025432872</v>
      </c>
      <c r="I1372" s="16">
        <f t="shared" si="265"/>
        <v>12.825077568757404</v>
      </c>
      <c r="J1372" s="13">
        <f t="shared" si="259"/>
        <v>12.818547144987974</v>
      </c>
      <c r="K1372" s="13">
        <f t="shared" si="260"/>
        <v>6.5304237694299161E-3</v>
      </c>
      <c r="L1372" s="13">
        <f t="shared" si="261"/>
        <v>0</v>
      </c>
      <c r="M1372" s="13">
        <f t="shared" si="266"/>
        <v>0.3111491917523449</v>
      </c>
      <c r="N1372" s="13">
        <f t="shared" si="262"/>
        <v>0.19291249888645384</v>
      </c>
      <c r="O1372" s="13">
        <f t="shared" si="263"/>
        <v>0.19291249888645384</v>
      </c>
      <c r="Q1372">
        <v>29.322093870967748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5.9380785251264587</v>
      </c>
      <c r="G1373" s="13">
        <f t="shared" si="257"/>
        <v>0</v>
      </c>
      <c r="H1373" s="13">
        <f t="shared" si="258"/>
        <v>5.9380785251264587</v>
      </c>
      <c r="I1373" s="16">
        <f t="shared" si="265"/>
        <v>5.9446089488958886</v>
      </c>
      <c r="J1373" s="13">
        <f t="shared" si="259"/>
        <v>5.9439106942065214</v>
      </c>
      <c r="K1373" s="13">
        <f t="shared" si="260"/>
        <v>6.9825468936723922E-4</v>
      </c>
      <c r="L1373" s="13">
        <f t="shared" si="261"/>
        <v>0</v>
      </c>
      <c r="M1373" s="13">
        <f t="shared" si="266"/>
        <v>0.11823669286589106</v>
      </c>
      <c r="N1373" s="13">
        <f t="shared" si="262"/>
        <v>7.3306749576852459E-2</v>
      </c>
      <c r="O1373" s="13">
        <f t="shared" si="263"/>
        <v>7.3306749576852459E-2</v>
      </c>
      <c r="Q1373">
        <v>28.798185062258739</v>
      </c>
    </row>
    <row r="1374" spans="1:17" x14ac:dyDescent="0.2">
      <c r="A1374" s="14">
        <f t="shared" si="264"/>
        <v>63798</v>
      </c>
      <c r="B1374" s="1">
        <v>9</v>
      </c>
      <c r="F1374" s="34">
        <v>5.0282657496400933</v>
      </c>
      <c r="G1374" s="13">
        <f t="shared" si="257"/>
        <v>0</v>
      </c>
      <c r="H1374" s="13">
        <f t="shared" si="258"/>
        <v>5.0282657496400933</v>
      </c>
      <c r="I1374" s="16">
        <f t="shared" si="265"/>
        <v>5.0289640043294606</v>
      </c>
      <c r="J1374" s="13">
        <f t="shared" si="259"/>
        <v>5.0282175499685282</v>
      </c>
      <c r="K1374" s="13">
        <f t="shared" si="260"/>
        <v>7.4645436093234707E-4</v>
      </c>
      <c r="L1374" s="13">
        <f t="shared" si="261"/>
        <v>0</v>
      </c>
      <c r="M1374" s="13">
        <f t="shared" si="266"/>
        <v>4.4929943289038599E-2</v>
      </c>
      <c r="N1374" s="13">
        <f t="shared" si="262"/>
        <v>2.7856564839203932E-2</v>
      </c>
      <c r="O1374" s="13">
        <f t="shared" si="263"/>
        <v>2.7856564839203932E-2</v>
      </c>
      <c r="Q1374">
        <v>24.659168054715099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26.438964092386811</v>
      </c>
      <c r="G1375" s="13">
        <f t="shared" si="257"/>
        <v>0</v>
      </c>
      <c r="H1375" s="13">
        <f t="shared" si="258"/>
        <v>26.438964092386811</v>
      </c>
      <c r="I1375" s="16">
        <f t="shared" si="265"/>
        <v>26.439710546747744</v>
      </c>
      <c r="J1375" s="13">
        <f t="shared" si="259"/>
        <v>26.296310783841381</v>
      </c>
      <c r="K1375" s="13">
        <f t="shared" si="260"/>
        <v>0.14339976290636258</v>
      </c>
      <c r="L1375" s="13">
        <f t="shared" si="261"/>
        <v>0</v>
      </c>
      <c r="M1375" s="13">
        <f t="shared" si="266"/>
        <v>1.7073378449834666E-2</v>
      </c>
      <c r="N1375" s="13">
        <f t="shared" si="262"/>
        <v>1.0585494638897493E-2</v>
      </c>
      <c r="O1375" s="13">
        <f t="shared" si="263"/>
        <v>1.0585494638897493E-2</v>
      </c>
      <c r="Q1375">
        <v>22.6126611341851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29.702529172444581</v>
      </c>
      <c r="G1376" s="13">
        <f t="shared" si="257"/>
        <v>0</v>
      </c>
      <c r="H1376" s="13">
        <f t="shared" si="258"/>
        <v>29.702529172444581</v>
      </c>
      <c r="I1376" s="16">
        <f t="shared" si="265"/>
        <v>29.845928935350944</v>
      </c>
      <c r="J1376" s="13">
        <f t="shared" si="259"/>
        <v>29.439444336543325</v>
      </c>
      <c r="K1376" s="13">
        <f t="shared" si="260"/>
        <v>0.40648459880761934</v>
      </c>
      <c r="L1376" s="13">
        <f t="shared" si="261"/>
        <v>0</v>
      </c>
      <c r="M1376" s="13">
        <f t="shared" si="266"/>
        <v>6.4878838109371732E-3</v>
      </c>
      <c r="N1376" s="13">
        <f t="shared" si="262"/>
        <v>4.0224879627810475E-3</v>
      </c>
      <c r="O1376" s="13">
        <f t="shared" si="263"/>
        <v>4.0224879627810475E-3</v>
      </c>
      <c r="Q1376">
        <v>17.72925757961465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3.8741632380615161</v>
      </c>
      <c r="G1377" s="13">
        <f t="shared" si="257"/>
        <v>0</v>
      </c>
      <c r="H1377" s="13">
        <f t="shared" si="258"/>
        <v>3.8741632380615161</v>
      </c>
      <c r="I1377" s="16">
        <f t="shared" si="265"/>
        <v>4.2806478368691359</v>
      </c>
      <c r="J1377" s="13">
        <f t="shared" si="259"/>
        <v>4.2786902139533263</v>
      </c>
      <c r="K1377" s="13">
        <f t="shared" si="260"/>
        <v>1.957622915809587E-3</v>
      </c>
      <c r="L1377" s="13">
        <f t="shared" si="261"/>
        <v>0</v>
      </c>
      <c r="M1377" s="13">
        <f t="shared" si="266"/>
        <v>2.4653958481561256E-3</v>
      </c>
      <c r="N1377" s="13">
        <f t="shared" si="262"/>
        <v>1.5285454258567978E-3</v>
      </c>
      <c r="O1377" s="13">
        <f t="shared" si="263"/>
        <v>1.5285454258567978E-3</v>
      </c>
      <c r="Q1377">
        <v>14.37354207957895</v>
      </c>
    </row>
    <row r="1378" spans="1:17" x14ac:dyDescent="0.2">
      <c r="A1378" s="14">
        <f t="shared" si="264"/>
        <v>63920</v>
      </c>
      <c r="B1378" s="1">
        <v>1</v>
      </c>
      <c r="F1378" s="34">
        <v>0.15161290299999999</v>
      </c>
      <c r="G1378" s="13">
        <f t="shared" si="257"/>
        <v>0</v>
      </c>
      <c r="H1378" s="13">
        <f t="shared" si="258"/>
        <v>0.15161290299999999</v>
      </c>
      <c r="I1378" s="16">
        <f t="shared" si="265"/>
        <v>0.15357052591580958</v>
      </c>
      <c r="J1378" s="13">
        <f t="shared" si="259"/>
        <v>0.15357045036265915</v>
      </c>
      <c r="K1378" s="13">
        <f t="shared" si="260"/>
        <v>7.5553150430396343E-8</v>
      </c>
      <c r="L1378" s="13">
        <f t="shared" si="261"/>
        <v>0</v>
      </c>
      <c r="M1378" s="13">
        <f t="shared" si="266"/>
        <v>9.3685042229932781E-4</v>
      </c>
      <c r="N1378" s="13">
        <f t="shared" si="262"/>
        <v>5.8084726182558325E-4</v>
      </c>
      <c r="O1378" s="13">
        <f t="shared" si="263"/>
        <v>5.8084726182558325E-4</v>
      </c>
      <c r="Q1378">
        <v>15.66596352608232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5.8414885778389802</v>
      </c>
      <c r="G1379" s="13">
        <f t="shared" si="257"/>
        <v>0</v>
      </c>
      <c r="H1379" s="13">
        <f t="shared" si="258"/>
        <v>5.8414885778389802</v>
      </c>
      <c r="I1379" s="16">
        <f t="shared" si="265"/>
        <v>5.8414886533921306</v>
      </c>
      <c r="J1379" s="13">
        <f t="shared" si="259"/>
        <v>5.8378256775106392</v>
      </c>
      <c r="K1379" s="13">
        <f t="shared" si="260"/>
        <v>3.6629758814914481E-3</v>
      </c>
      <c r="L1379" s="13">
        <f t="shared" si="261"/>
        <v>0</v>
      </c>
      <c r="M1379" s="13">
        <f t="shared" si="266"/>
        <v>3.5600316047374456E-4</v>
      </c>
      <c r="N1379" s="13">
        <f t="shared" si="262"/>
        <v>2.2072195949372162E-4</v>
      </c>
      <c r="O1379" s="13">
        <f t="shared" si="263"/>
        <v>2.2072195949372162E-4</v>
      </c>
      <c r="Q1379">
        <v>16.563473901896131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81.690843555614833</v>
      </c>
      <c r="G1380" s="13">
        <f t="shared" si="257"/>
        <v>7.0358485503392494</v>
      </c>
      <c r="H1380" s="13">
        <f t="shared" si="258"/>
        <v>74.65499500527558</v>
      </c>
      <c r="I1380" s="16">
        <f t="shared" si="265"/>
        <v>74.658657981157077</v>
      </c>
      <c r="J1380" s="13">
        <f t="shared" si="259"/>
        <v>65.368789097568623</v>
      </c>
      <c r="K1380" s="13">
        <f t="shared" si="260"/>
        <v>9.2898688835884542</v>
      </c>
      <c r="L1380" s="13">
        <f t="shared" si="261"/>
        <v>0</v>
      </c>
      <c r="M1380" s="13">
        <f t="shared" si="266"/>
        <v>1.3528120098002294E-4</v>
      </c>
      <c r="N1380" s="13">
        <f t="shared" si="262"/>
        <v>8.3874344607614217E-5</v>
      </c>
      <c r="O1380" s="13">
        <f t="shared" si="263"/>
        <v>7.0359324246838568</v>
      </c>
      <c r="Q1380">
        <v>13.727508451612909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7.9014435064920976</v>
      </c>
      <c r="G1381" s="13">
        <f t="shared" si="257"/>
        <v>0</v>
      </c>
      <c r="H1381" s="13">
        <f t="shared" si="258"/>
        <v>7.9014435064920976</v>
      </c>
      <c r="I1381" s="16">
        <f t="shared" si="265"/>
        <v>17.191312390080551</v>
      </c>
      <c r="J1381" s="13">
        <f t="shared" si="259"/>
        <v>17.144505462586196</v>
      </c>
      <c r="K1381" s="13">
        <f t="shared" si="260"/>
        <v>4.6806927494355222E-2</v>
      </c>
      <c r="L1381" s="13">
        <f t="shared" si="261"/>
        <v>0</v>
      </c>
      <c r="M1381" s="13">
        <f t="shared" si="266"/>
        <v>5.1406856372408725E-5</v>
      </c>
      <c r="N1381" s="13">
        <f t="shared" si="262"/>
        <v>3.187225095089341E-5</v>
      </c>
      <c r="O1381" s="13">
        <f t="shared" si="263"/>
        <v>3.187225095089341E-5</v>
      </c>
      <c r="Q1381">
        <v>21.424768129913868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23.777733534784812</v>
      </c>
      <c r="G1382" s="13">
        <f t="shared" si="257"/>
        <v>0</v>
      </c>
      <c r="H1382" s="13">
        <f t="shared" si="258"/>
        <v>23.777733534784812</v>
      </c>
      <c r="I1382" s="16">
        <f t="shared" si="265"/>
        <v>23.824540462279167</v>
      </c>
      <c r="J1382" s="13">
        <f t="shared" si="259"/>
        <v>23.710173229165676</v>
      </c>
      <c r="K1382" s="13">
        <f t="shared" si="260"/>
        <v>0.11436723311349084</v>
      </c>
      <c r="L1382" s="13">
        <f t="shared" si="261"/>
        <v>0</v>
      </c>
      <c r="M1382" s="13">
        <f t="shared" si="266"/>
        <v>1.9534605421515316E-5</v>
      </c>
      <c r="N1382" s="13">
        <f t="shared" si="262"/>
        <v>1.2111455361339496E-5</v>
      </c>
      <c r="O1382" s="13">
        <f t="shared" si="263"/>
        <v>1.2111455361339496E-5</v>
      </c>
      <c r="Q1382">
        <v>22.00802866813239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7.2008982294606154</v>
      </c>
      <c r="G1383" s="13">
        <f t="shared" si="257"/>
        <v>0</v>
      </c>
      <c r="H1383" s="13">
        <f t="shared" si="258"/>
        <v>7.2008982294606154</v>
      </c>
      <c r="I1383" s="16">
        <f t="shared" si="265"/>
        <v>7.3152654625741063</v>
      </c>
      <c r="J1383" s="13">
        <f t="shared" si="259"/>
        <v>7.3133254809697084</v>
      </c>
      <c r="K1383" s="13">
        <f t="shared" si="260"/>
        <v>1.9399816043979001E-3</v>
      </c>
      <c r="L1383" s="13">
        <f t="shared" si="261"/>
        <v>0</v>
      </c>
      <c r="M1383" s="13">
        <f t="shared" si="266"/>
        <v>7.4231500601758195E-6</v>
      </c>
      <c r="N1383" s="13">
        <f t="shared" si="262"/>
        <v>4.6023530373090078E-6</v>
      </c>
      <c r="O1383" s="13">
        <f t="shared" si="263"/>
        <v>4.6023530373090078E-6</v>
      </c>
      <c r="Q1383">
        <v>25.875314448713969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23.139932355511849</v>
      </c>
      <c r="G1384" s="13">
        <f t="shared" si="257"/>
        <v>0</v>
      </c>
      <c r="H1384" s="13">
        <f t="shared" si="258"/>
        <v>23.139932355511849</v>
      </c>
      <c r="I1384" s="16">
        <f t="shared" si="265"/>
        <v>23.141872337116247</v>
      </c>
      <c r="J1384" s="13">
        <f t="shared" si="259"/>
        <v>23.1080463603924</v>
      </c>
      <c r="K1384" s="13">
        <f t="shared" si="260"/>
        <v>3.3825976723846907E-2</v>
      </c>
      <c r="L1384" s="13">
        <f t="shared" si="261"/>
        <v>0</v>
      </c>
      <c r="M1384" s="13">
        <f t="shared" si="266"/>
        <v>2.8207970228668118E-6</v>
      </c>
      <c r="N1384" s="13">
        <f t="shared" si="262"/>
        <v>1.7488941541774232E-6</v>
      </c>
      <c r="O1384" s="13">
        <f t="shared" si="263"/>
        <v>1.7488941541774232E-6</v>
      </c>
      <c r="Q1384">
        <v>30.254083870967751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63.605831655379092</v>
      </c>
      <c r="G1385" s="13">
        <f t="shared" si="257"/>
        <v>4.0090197461464552</v>
      </c>
      <c r="H1385" s="13">
        <f t="shared" si="258"/>
        <v>59.596811909232635</v>
      </c>
      <c r="I1385" s="16">
        <f t="shared" si="265"/>
        <v>59.630637885956482</v>
      </c>
      <c r="J1385" s="13">
        <f t="shared" si="259"/>
        <v>58.912601533730971</v>
      </c>
      <c r="K1385" s="13">
        <f t="shared" si="260"/>
        <v>0.71803635222551065</v>
      </c>
      <c r="L1385" s="13">
        <f t="shared" si="261"/>
        <v>0</v>
      </c>
      <c r="M1385" s="13">
        <f t="shared" si="266"/>
        <v>1.0719028686893886E-6</v>
      </c>
      <c r="N1385" s="13">
        <f t="shared" si="262"/>
        <v>6.6457977858742092E-7</v>
      </c>
      <c r="O1385" s="13">
        <f t="shared" si="263"/>
        <v>4.0090204107262339</v>
      </c>
      <c r="Q1385">
        <v>28.526951594095529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54.578122295781263</v>
      </c>
      <c r="G1386" s="13">
        <f t="shared" si="257"/>
        <v>2.4980818006118217</v>
      </c>
      <c r="H1386" s="13">
        <f t="shared" si="258"/>
        <v>52.080040495169442</v>
      </c>
      <c r="I1386" s="16">
        <f t="shared" si="265"/>
        <v>52.798076847394952</v>
      </c>
      <c r="J1386" s="13">
        <f t="shared" si="259"/>
        <v>52.156943827056864</v>
      </c>
      <c r="K1386" s="13">
        <f t="shared" si="260"/>
        <v>0.6411330203380885</v>
      </c>
      <c r="L1386" s="13">
        <f t="shared" si="261"/>
        <v>0</v>
      </c>
      <c r="M1386" s="13">
        <f t="shared" si="266"/>
        <v>4.0732309010196764E-7</v>
      </c>
      <c r="N1386" s="13">
        <f t="shared" si="262"/>
        <v>2.5254031586321995E-7</v>
      </c>
      <c r="O1386" s="13">
        <f t="shared" si="263"/>
        <v>2.4980820531521375</v>
      </c>
      <c r="Q1386">
        <v>26.680218112421709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8.6276625554160233</v>
      </c>
      <c r="G1387" s="13">
        <f t="shared" si="257"/>
        <v>0</v>
      </c>
      <c r="H1387" s="13">
        <f t="shared" si="258"/>
        <v>8.6276625554160233</v>
      </c>
      <c r="I1387" s="16">
        <f t="shared" si="265"/>
        <v>9.2687955757541118</v>
      </c>
      <c r="J1387" s="13">
        <f t="shared" si="259"/>
        <v>9.2639033837153839</v>
      </c>
      <c r="K1387" s="13">
        <f t="shared" si="260"/>
        <v>4.8921920387279272E-3</v>
      </c>
      <c r="L1387" s="13">
        <f t="shared" si="261"/>
        <v>0</v>
      </c>
      <c r="M1387" s="13">
        <f t="shared" si="266"/>
        <v>1.5478277423874769E-7</v>
      </c>
      <c r="N1387" s="13">
        <f t="shared" si="262"/>
        <v>9.5965320028023564E-8</v>
      </c>
      <c r="O1387" s="13">
        <f t="shared" si="263"/>
        <v>9.5965320028023564E-8</v>
      </c>
      <c r="Q1387">
        <v>24.327489503956912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75.472425860028451</v>
      </c>
      <c r="G1388" s="13">
        <f t="shared" si="257"/>
        <v>5.9950924866256452</v>
      </c>
      <c r="H1388" s="13">
        <f t="shared" si="258"/>
        <v>69.4773333734028</v>
      </c>
      <c r="I1388" s="16">
        <f t="shared" si="265"/>
        <v>69.482225565441524</v>
      </c>
      <c r="J1388" s="13">
        <f t="shared" si="259"/>
        <v>65.525785641318137</v>
      </c>
      <c r="K1388" s="13">
        <f t="shared" si="260"/>
        <v>3.9564399241233872</v>
      </c>
      <c r="L1388" s="13">
        <f t="shared" si="261"/>
        <v>0</v>
      </c>
      <c r="M1388" s="13">
        <f t="shared" si="266"/>
        <v>5.8817454210724124E-8</v>
      </c>
      <c r="N1388" s="13">
        <f t="shared" si="262"/>
        <v>3.6466821610648959E-8</v>
      </c>
      <c r="O1388" s="13">
        <f t="shared" si="263"/>
        <v>5.9950925230924668</v>
      </c>
      <c r="Q1388">
        <v>19.084828276013031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8.6535697475947853</v>
      </c>
      <c r="G1389" s="13">
        <f t="shared" si="257"/>
        <v>0</v>
      </c>
      <c r="H1389" s="13">
        <f t="shared" si="258"/>
        <v>8.6535697475947853</v>
      </c>
      <c r="I1389" s="16">
        <f t="shared" si="265"/>
        <v>12.610009671718172</v>
      </c>
      <c r="J1389" s="13">
        <f t="shared" si="259"/>
        <v>12.572254568639476</v>
      </c>
      <c r="K1389" s="13">
        <f t="shared" si="260"/>
        <v>3.775510307869645E-2</v>
      </c>
      <c r="L1389" s="13">
        <f t="shared" si="261"/>
        <v>0</v>
      </c>
      <c r="M1389" s="13">
        <f t="shared" si="266"/>
        <v>2.2350632600075166E-8</v>
      </c>
      <c r="N1389" s="13">
        <f t="shared" si="262"/>
        <v>1.3857392212046602E-8</v>
      </c>
      <c r="O1389" s="13">
        <f t="shared" si="263"/>
        <v>1.3857392212046602E-8</v>
      </c>
      <c r="Q1389">
        <v>16.364971570542121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86.282593617757186</v>
      </c>
      <c r="G1390" s="13">
        <f t="shared" si="257"/>
        <v>7.804354616379789</v>
      </c>
      <c r="H1390" s="13">
        <f t="shared" si="258"/>
        <v>78.478239001377403</v>
      </c>
      <c r="I1390" s="16">
        <f t="shared" si="265"/>
        <v>78.515994104456098</v>
      </c>
      <c r="J1390" s="13">
        <f t="shared" si="259"/>
        <v>67.321872194992565</v>
      </c>
      <c r="K1390" s="13">
        <f t="shared" si="260"/>
        <v>11.194121909463533</v>
      </c>
      <c r="L1390" s="13">
        <f t="shared" si="261"/>
        <v>0</v>
      </c>
      <c r="M1390" s="13">
        <f t="shared" si="266"/>
        <v>8.4932403880285633E-9</v>
      </c>
      <c r="N1390" s="13">
        <f t="shared" si="262"/>
        <v>5.265809040577709E-9</v>
      </c>
      <c r="O1390" s="13">
        <f t="shared" si="263"/>
        <v>7.8043546216455981</v>
      </c>
      <c r="Q1390">
        <v>13.237085992385589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68.57055132218575</v>
      </c>
      <c r="G1391" s="13">
        <f t="shared" si="257"/>
        <v>4.8399485050065456</v>
      </c>
      <c r="H1391" s="13">
        <f t="shared" si="258"/>
        <v>63.730602817179204</v>
      </c>
      <c r="I1391" s="16">
        <f t="shared" si="265"/>
        <v>74.924724726642737</v>
      </c>
      <c r="J1391" s="13">
        <f t="shared" si="259"/>
        <v>65.109455415753629</v>
      </c>
      <c r="K1391" s="13">
        <f t="shared" si="260"/>
        <v>9.8152693108891071</v>
      </c>
      <c r="L1391" s="13">
        <f t="shared" si="261"/>
        <v>0</v>
      </c>
      <c r="M1391" s="13">
        <f t="shared" si="266"/>
        <v>3.2274313474508542E-9</v>
      </c>
      <c r="N1391" s="13">
        <f t="shared" si="262"/>
        <v>2.0010074354195296E-9</v>
      </c>
      <c r="O1391" s="13">
        <f t="shared" si="263"/>
        <v>4.839948507007553</v>
      </c>
      <c r="Q1391">
        <v>13.321460951612901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84.251945383735446</v>
      </c>
      <c r="G1392" s="13">
        <f t="shared" si="257"/>
        <v>7.4644917177637193</v>
      </c>
      <c r="H1392" s="13">
        <f t="shared" si="258"/>
        <v>76.787453665971725</v>
      </c>
      <c r="I1392" s="16">
        <f t="shared" si="265"/>
        <v>86.602722976860832</v>
      </c>
      <c r="J1392" s="13">
        <f t="shared" si="259"/>
        <v>77.423583268336785</v>
      </c>
      <c r="K1392" s="13">
        <f t="shared" si="260"/>
        <v>9.1791397085240476</v>
      </c>
      <c r="L1392" s="13">
        <f t="shared" si="261"/>
        <v>0</v>
      </c>
      <c r="M1392" s="13">
        <f t="shared" si="266"/>
        <v>1.2264239120313246E-9</v>
      </c>
      <c r="N1392" s="13">
        <f t="shared" si="262"/>
        <v>7.6038282545942127E-10</v>
      </c>
      <c r="O1392" s="13">
        <f t="shared" si="263"/>
        <v>7.4644917185241022</v>
      </c>
      <c r="Q1392">
        <v>17.23079142887077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5.8946804469564711</v>
      </c>
      <c r="G1393" s="13">
        <f t="shared" si="257"/>
        <v>0</v>
      </c>
      <c r="H1393" s="13">
        <f t="shared" si="258"/>
        <v>5.8946804469564711</v>
      </c>
      <c r="I1393" s="16">
        <f t="shared" si="265"/>
        <v>15.073820155480519</v>
      </c>
      <c r="J1393" s="13">
        <f t="shared" si="259"/>
        <v>15.039106741479635</v>
      </c>
      <c r="K1393" s="13">
        <f t="shared" si="260"/>
        <v>3.4713414000883347E-2</v>
      </c>
      <c r="L1393" s="13">
        <f t="shared" si="261"/>
        <v>0</v>
      </c>
      <c r="M1393" s="13">
        <f t="shared" si="266"/>
        <v>4.6604108657190336E-10</v>
      </c>
      <c r="N1393" s="13">
        <f t="shared" si="262"/>
        <v>2.889454736745801E-10</v>
      </c>
      <c r="O1393" s="13">
        <f t="shared" si="263"/>
        <v>2.889454736745801E-10</v>
      </c>
      <c r="Q1393">
        <v>20.75485189258092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12.790502055610411</v>
      </c>
      <c r="G1394" s="13">
        <f t="shared" si="257"/>
        <v>0</v>
      </c>
      <c r="H1394" s="13">
        <f t="shared" si="258"/>
        <v>12.790502055610411</v>
      </c>
      <c r="I1394" s="16">
        <f t="shared" si="265"/>
        <v>12.825215469611294</v>
      </c>
      <c r="J1394" s="13">
        <f t="shared" si="259"/>
        <v>12.810798698756146</v>
      </c>
      <c r="K1394" s="13">
        <f t="shared" si="260"/>
        <v>1.4416770855147476E-2</v>
      </c>
      <c r="L1394" s="13">
        <f t="shared" si="261"/>
        <v>0</v>
      </c>
      <c r="M1394" s="13">
        <f t="shared" si="266"/>
        <v>1.7709561289732327E-10</v>
      </c>
      <c r="N1394" s="13">
        <f t="shared" si="262"/>
        <v>1.0979927999634042E-10</v>
      </c>
      <c r="O1394" s="13">
        <f t="shared" si="263"/>
        <v>1.0979927999634042E-10</v>
      </c>
      <c r="Q1394">
        <v>23.56089563182914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54.923236843948231</v>
      </c>
      <c r="G1395" s="13">
        <f t="shared" si="257"/>
        <v>2.5558424844808849</v>
      </c>
      <c r="H1395" s="13">
        <f t="shared" si="258"/>
        <v>52.367394359467347</v>
      </c>
      <c r="I1395" s="16">
        <f t="shared" si="265"/>
        <v>52.381811130322497</v>
      </c>
      <c r="J1395" s="13">
        <f t="shared" si="259"/>
        <v>51.914679267571223</v>
      </c>
      <c r="K1395" s="13">
        <f t="shared" si="260"/>
        <v>0.46713186275127327</v>
      </c>
      <c r="L1395" s="13">
        <f t="shared" si="261"/>
        <v>0</v>
      </c>
      <c r="M1395" s="13">
        <f t="shared" si="266"/>
        <v>6.7296332900982848E-11</v>
      </c>
      <c r="N1395" s="13">
        <f t="shared" si="262"/>
        <v>4.1723726398609366E-11</v>
      </c>
      <c r="O1395" s="13">
        <f t="shared" si="263"/>
        <v>2.5558424845226084</v>
      </c>
      <c r="Q1395">
        <v>28.866161009462171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30.547302405320099</v>
      </c>
      <c r="G1396" s="13">
        <f t="shared" si="257"/>
        <v>0</v>
      </c>
      <c r="H1396" s="13">
        <f t="shared" si="258"/>
        <v>30.547302405320099</v>
      </c>
      <c r="I1396" s="16">
        <f t="shared" si="265"/>
        <v>31.014434268071373</v>
      </c>
      <c r="J1396" s="13">
        <f t="shared" si="259"/>
        <v>30.931552214191989</v>
      </c>
      <c r="K1396" s="13">
        <f t="shared" si="260"/>
        <v>8.2882053879384188E-2</v>
      </c>
      <c r="L1396" s="13">
        <f t="shared" si="261"/>
        <v>0</v>
      </c>
      <c r="M1396" s="13">
        <f t="shared" si="266"/>
        <v>2.5572606502373483E-11</v>
      </c>
      <c r="N1396" s="13">
        <f t="shared" si="262"/>
        <v>1.5855016031471559E-11</v>
      </c>
      <c r="O1396" s="13">
        <f t="shared" si="263"/>
        <v>1.5855016031471559E-11</v>
      </c>
      <c r="Q1396">
        <v>30.106935870967749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20.929262992120591</v>
      </c>
      <c r="G1397" s="13">
        <f t="shared" si="257"/>
        <v>0</v>
      </c>
      <c r="H1397" s="13">
        <f t="shared" si="258"/>
        <v>20.929262992120591</v>
      </c>
      <c r="I1397" s="16">
        <f t="shared" si="265"/>
        <v>21.012145045999976</v>
      </c>
      <c r="J1397" s="13">
        <f t="shared" si="259"/>
        <v>20.983752610767045</v>
      </c>
      <c r="K1397" s="13">
        <f t="shared" si="260"/>
        <v>2.8392435232930779E-2</v>
      </c>
      <c r="L1397" s="13">
        <f t="shared" si="261"/>
        <v>0</v>
      </c>
      <c r="M1397" s="13">
        <f t="shared" si="266"/>
        <v>9.7175904709019234E-12</v>
      </c>
      <c r="N1397" s="13">
        <f t="shared" si="262"/>
        <v>6.0249060919591927E-12</v>
      </c>
      <c r="O1397" s="13">
        <f t="shared" si="263"/>
        <v>6.0249060919591927E-12</v>
      </c>
      <c r="Q1397">
        <v>29.397939725113599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20.392163230951098</v>
      </c>
      <c r="G1398" s="13">
        <f t="shared" si="257"/>
        <v>0</v>
      </c>
      <c r="H1398" s="13">
        <f t="shared" si="258"/>
        <v>20.392163230951098</v>
      </c>
      <c r="I1398" s="16">
        <f t="shared" si="265"/>
        <v>20.420555666184029</v>
      </c>
      <c r="J1398" s="13">
        <f t="shared" si="259"/>
        <v>20.383945349307233</v>
      </c>
      <c r="K1398" s="13">
        <f t="shared" si="260"/>
        <v>3.6610316876796389E-2</v>
      </c>
      <c r="L1398" s="13">
        <f t="shared" si="261"/>
        <v>0</v>
      </c>
      <c r="M1398" s="13">
        <f t="shared" si="266"/>
        <v>3.6926843789427306E-12</v>
      </c>
      <c r="N1398" s="13">
        <f t="shared" si="262"/>
        <v>2.2894643149444931E-12</v>
      </c>
      <c r="O1398" s="13">
        <f t="shared" si="263"/>
        <v>2.2894643149444931E-12</v>
      </c>
      <c r="Q1398">
        <v>26.889554860172211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26.721453460734178</v>
      </c>
      <c r="G1399" s="13">
        <f t="shared" si="257"/>
        <v>0</v>
      </c>
      <c r="H1399" s="13">
        <f t="shared" si="258"/>
        <v>26.721453460734178</v>
      </c>
      <c r="I1399" s="16">
        <f t="shared" si="265"/>
        <v>26.758063777610975</v>
      </c>
      <c r="J1399" s="13">
        <f t="shared" si="259"/>
        <v>26.578458293130499</v>
      </c>
      <c r="K1399" s="13">
        <f t="shared" si="260"/>
        <v>0.17960548448047575</v>
      </c>
      <c r="L1399" s="13">
        <f t="shared" si="261"/>
        <v>0</v>
      </c>
      <c r="M1399" s="13">
        <f t="shared" si="266"/>
        <v>1.4032200639982375E-12</v>
      </c>
      <c r="N1399" s="13">
        <f t="shared" si="262"/>
        <v>8.6999643967890722E-13</v>
      </c>
      <c r="O1399" s="13">
        <f t="shared" si="263"/>
        <v>8.6999643967890722E-13</v>
      </c>
      <c r="Q1399">
        <v>21.258948044854289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22.238455511244329</v>
      </c>
      <c r="G1400" s="13">
        <f t="shared" si="257"/>
        <v>0</v>
      </c>
      <c r="H1400" s="13">
        <f t="shared" si="258"/>
        <v>22.238455511244329</v>
      </c>
      <c r="I1400" s="16">
        <f t="shared" si="265"/>
        <v>22.418060995724804</v>
      </c>
      <c r="J1400" s="13">
        <f t="shared" si="259"/>
        <v>22.265574140284631</v>
      </c>
      <c r="K1400" s="13">
        <f t="shared" si="260"/>
        <v>0.15248685544017349</v>
      </c>
      <c r="L1400" s="13">
        <f t="shared" si="261"/>
        <v>0</v>
      </c>
      <c r="M1400" s="13">
        <f t="shared" si="266"/>
        <v>5.3322362431933032E-13</v>
      </c>
      <c r="N1400" s="13">
        <f t="shared" si="262"/>
        <v>3.3059864707798479E-13</v>
      </c>
      <c r="O1400" s="13">
        <f t="shared" si="263"/>
        <v>3.3059864707798479E-13</v>
      </c>
      <c r="Q1400">
        <v>18.66480798511212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49.403537701981428</v>
      </c>
      <c r="G1401" s="13">
        <f t="shared" si="257"/>
        <v>1.6320286409762759</v>
      </c>
      <c r="H1401" s="13">
        <f t="shared" si="258"/>
        <v>47.771509061005155</v>
      </c>
      <c r="I1401" s="16">
        <f t="shared" si="265"/>
        <v>47.923995916445328</v>
      </c>
      <c r="J1401" s="13">
        <f t="shared" si="259"/>
        <v>45.704267590775103</v>
      </c>
      <c r="K1401" s="13">
        <f t="shared" si="260"/>
        <v>2.2197283256702249</v>
      </c>
      <c r="L1401" s="13">
        <f t="shared" si="261"/>
        <v>0</v>
      </c>
      <c r="M1401" s="13">
        <f t="shared" si="266"/>
        <v>2.0262497724134552E-13</v>
      </c>
      <c r="N1401" s="13">
        <f t="shared" si="262"/>
        <v>1.2562748588963422E-13</v>
      </c>
      <c r="O1401" s="13">
        <f t="shared" si="263"/>
        <v>1.6320286409764015</v>
      </c>
      <c r="Q1401">
        <v>15.39693659040131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25.921814498709349</v>
      </c>
      <c r="G1402" s="13">
        <f t="shared" si="257"/>
        <v>0</v>
      </c>
      <c r="H1402" s="13">
        <f t="shared" si="258"/>
        <v>25.921814498709349</v>
      </c>
      <c r="I1402" s="16">
        <f t="shared" si="265"/>
        <v>28.141542824379574</v>
      </c>
      <c r="J1402" s="13">
        <f t="shared" si="259"/>
        <v>27.645043156853145</v>
      </c>
      <c r="K1402" s="13">
        <f t="shared" si="260"/>
        <v>0.49649966752642882</v>
      </c>
      <c r="L1402" s="13">
        <f t="shared" si="261"/>
        <v>0</v>
      </c>
      <c r="M1402" s="13">
        <f t="shared" si="266"/>
        <v>7.6997491351711303E-14</v>
      </c>
      <c r="N1402" s="13">
        <f t="shared" si="262"/>
        <v>4.7738444638061008E-14</v>
      </c>
      <c r="O1402" s="13">
        <f t="shared" si="263"/>
        <v>4.7738444638061008E-14</v>
      </c>
      <c r="Q1402">
        <v>15.003435920374949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63.923288705051817</v>
      </c>
      <c r="G1403" s="13">
        <f t="shared" si="257"/>
        <v>4.0621514856965373</v>
      </c>
      <c r="H1403" s="13">
        <f t="shared" si="258"/>
        <v>59.861137219355278</v>
      </c>
      <c r="I1403" s="16">
        <f t="shared" si="265"/>
        <v>60.357636886881707</v>
      </c>
      <c r="J1403" s="13">
        <f t="shared" si="259"/>
        <v>55.161638944897838</v>
      </c>
      <c r="K1403" s="13">
        <f t="shared" si="260"/>
        <v>5.1959979419838689</v>
      </c>
      <c r="L1403" s="13">
        <f t="shared" si="261"/>
        <v>0</v>
      </c>
      <c r="M1403" s="13">
        <f t="shared" si="266"/>
        <v>2.9259046713650295E-14</v>
      </c>
      <c r="N1403" s="13">
        <f t="shared" si="262"/>
        <v>1.8140608962463183E-14</v>
      </c>
      <c r="O1403" s="13">
        <f t="shared" si="263"/>
        <v>4.062151485696555</v>
      </c>
      <c r="Q1403">
        <v>13.78988781561163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147.5773028179633</v>
      </c>
      <c r="G1404" s="13">
        <f t="shared" si="257"/>
        <v>18.063047968380655</v>
      </c>
      <c r="H1404" s="13">
        <f t="shared" si="258"/>
        <v>129.51425484958264</v>
      </c>
      <c r="I1404" s="16">
        <f t="shared" si="265"/>
        <v>134.71025279156652</v>
      </c>
      <c r="J1404" s="13">
        <f t="shared" si="259"/>
        <v>95.984899529932974</v>
      </c>
      <c r="K1404" s="13">
        <f t="shared" si="260"/>
        <v>38.725353261633543</v>
      </c>
      <c r="L1404" s="13">
        <f t="shared" si="261"/>
        <v>13.176177956958227</v>
      </c>
      <c r="M1404" s="13">
        <f t="shared" si="266"/>
        <v>13.176177956958238</v>
      </c>
      <c r="N1404" s="13">
        <f t="shared" si="262"/>
        <v>8.1692303333141076</v>
      </c>
      <c r="O1404" s="13">
        <f t="shared" si="263"/>
        <v>26.232278301694762</v>
      </c>
      <c r="Q1404">
        <v>13.885941451612901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88.441960967620744</v>
      </c>
      <c r="G1405" s="13">
        <f t="shared" si="257"/>
        <v>8.1657608089471978</v>
      </c>
      <c r="H1405" s="13">
        <f t="shared" si="258"/>
        <v>80.276200158673547</v>
      </c>
      <c r="I1405" s="16">
        <f t="shared" si="265"/>
        <v>105.82537546334886</v>
      </c>
      <c r="J1405" s="13">
        <f t="shared" si="259"/>
        <v>92.53268073996432</v>
      </c>
      <c r="K1405" s="13">
        <f t="shared" si="260"/>
        <v>13.292694723384542</v>
      </c>
      <c r="L1405" s="13">
        <f t="shared" si="261"/>
        <v>0</v>
      </c>
      <c r="M1405" s="13">
        <f t="shared" si="266"/>
        <v>5.0069476236441304</v>
      </c>
      <c r="N1405" s="13">
        <f t="shared" si="262"/>
        <v>3.1043075266593609</v>
      </c>
      <c r="O1405" s="13">
        <f t="shared" si="263"/>
        <v>11.27006833560656</v>
      </c>
      <c r="Q1405">
        <v>18.626151762099159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19.415236468891649</v>
      </c>
      <c r="G1406" s="13">
        <f t="shared" si="257"/>
        <v>0</v>
      </c>
      <c r="H1406" s="13">
        <f t="shared" si="258"/>
        <v>19.415236468891649</v>
      </c>
      <c r="I1406" s="16">
        <f t="shared" si="265"/>
        <v>32.707931192276192</v>
      </c>
      <c r="J1406" s="13">
        <f t="shared" si="259"/>
        <v>32.431618941447475</v>
      </c>
      <c r="K1406" s="13">
        <f t="shared" si="260"/>
        <v>0.2763122508287168</v>
      </c>
      <c r="L1406" s="13">
        <f t="shared" si="261"/>
        <v>0</v>
      </c>
      <c r="M1406" s="13">
        <f t="shared" si="266"/>
        <v>1.9026400969847694</v>
      </c>
      <c r="N1406" s="13">
        <f t="shared" si="262"/>
        <v>1.1796368601305571</v>
      </c>
      <c r="O1406" s="13">
        <f t="shared" si="263"/>
        <v>1.1796368601305571</v>
      </c>
      <c r="Q1406">
        <v>22.455041647288269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57.773975535197721</v>
      </c>
      <c r="G1407" s="13">
        <f t="shared" si="257"/>
        <v>3.0329612185740786</v>
      </c>
      <c r="H1407" s="13">
        <f t="shared" si="258"/>
        <v>54.741014316623641</v>
      </c>
      <c r="I1407" s="16">
        <f t="shared" si="265"/>
        <v>55.017326567452358</v>
      </c>
      <c r="J1407" s="13">
        <f t="shared" si="259"/>
        <v>54.34897496217085</v>
      </c>
      <c r="K1407" s="13">
        <f t="shared" si="260"/>
        <v>0.66835160528150794</v>
      </c>
      <c r="L1407" s="13">
        <f t="shared" si="261"/>
        <v>0</v>
      </c>
      <c r="M1407" s="13">
        <f t="shared" si="266"/>
        <v>0.72300323685421231</v>
      </c>
      <c r="N1407" s="13">
        <f t="shared" si="262"/>
        <v>0.44826200684961165</v>
      </c>
      <c r="O1407" s="13">
        <f t="shared" si="263"/>
        <v>3.4812232254236903</v>
      </c>
      <c r="Q1407">
        <v>27.277528456874521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30.441922792305999</v>
      </c>
      <c r="G1408" s="13">
        <f t="shared" si="257"/>
        <v>0</v>
      </c>
      <c r="H1408" s="13">
        <f t="shared" si="258"/>
        <v>30.441922792305999</v>
      </c>
      <c r="I1408" s="16">
        <f t="shared" si="265"/>
        <v>31.110274397587506</v>
      </c>
      <c r="J1408" s="13">
        <f t="shared" si="259"/>
        <v>31.022588926463722</v>
      </c>
      <c r="K1408" s="13">
        <f t="shared" si="260"/>
        <v>8.7685471123783998E-2</v>
      </c>
      <c r="L1408" s="13">
        <f t="shared" si="261"/>
        <v>0</v>
      </c>
      <c r="M1408" s="13">
        <f t="shared" si="266"/>
        <v>0.27474123000460066</v>
      </c>
      <c r="N1408" s="13">
        <f t="shared" si="262"/>
        <v>0.17033956260285241</v>
      </c>
      <c r="O1408" s="13">
        <f t="shared" si="263"/>
        <v>0.17033956260285241</v>
      </c>
      <c r="Q1408">
        <v>29.752433870967749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23.770600207880321</v>
      </c>
      <c r="G1409" s="13">
        <f t="shared" si="257"/>
        <v>0</v>
      </c>
      <c r="H1409" s="13">
        <f t="shared" si="258"/>
        <v>23.770600207880321</v>
      </c>
      <c r="I1409" s="16">
        <f t="shared" si="265"/>
        <v>23.858285679004105</v>
      </c>
      <c r="J1409" s="13">
        <f t="shared" si="259"/>
        <v>23.808136515843653</v>
      </c>
      <c r="K1409" s="13">
        <f t="shared" si="260"/>
        <v>5.0149163160451593E-2</v>
      </c>
      <c r="L1409" s="13">
        <f t="shared" si="261"/>
        <v>0</v>
      </c>
      <c r="M1409" s="13">
        <f t="shared" si="266"/>
        <v>0.10440166740174825</v>
      </c>
      <c r="N1409" s="13">
        <f t="shared" si="262"/>
        <v>6.4729033789083915E-2</v>
      </c>
      <c r="O1409" s="13">
        <f t="shared" si="263"/>
        <v>6.4729033789083915E-2</v>
      </c>
      <c r="Q1409">
        <v>27.999347236146889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10.472190228943109</v>
      </c>
      <c r="G1410" s="13">
        <f t="shared" si="257"/>
        <v>0</v>
      </c>
      <c r="H1410" s="13">
        <f t="shared" si="258"/>
        <v>10.472190228943109</v>
      </c>
      <c r="I1410" s="16">
        <f t="shared" si="265"/>
        <v>10.522339392103561</v>
      </c>
      <c r="J1410" s="13">
        <f t="shared" si="259"/>
        <v>10.515164605185644</v>
      </c>
      <c r="K1410" s="13">
        <f t="shared" si="260"/>
        <v>7.1747869179166202E-3</v>
      </c>
      <c r="L1410" s="13">
        <f t="shared" si="261"/>
        <v>0</v>
      </c>
      <c r="M1410" s="13">
        <f t="shared" si="266"/>
        <v>3.9672633612664335E-2</v>
      </c>
      <c r="N1410" s="13">
        <f t="shared" si="262"/>
        <v>2.4597032839851887E-2</v>
      </c>
      <c r="O1410" s="13">
        <f t="shared" si="263"/>
        <v>2.4597032839851887E-2</v>
      </c>
      <c r="Q1410">
        <v>24.30872704692603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3.7094712058732959</v>
      </c>
      <c r="G1411" s="13">
        <f t="shared" si="257"/>
        <v>0</v>
      </c>
      <c r="H1411" s="13">
        <f t="shared" si="258"/>
        <v>3.7094712058732959</v>
      </c>
      <c r="I1411" s="16">
        <f t="shared" si="265"/>
        <v>3.7166459927912125</v>
      </c>
      <c r="J1411" s="13">
        <f t="shared" si="259"/>
        <v>3.7162311170430669</v>
      </c>
      <c r="K1411" s="13">
        <f t="shared" si="260"/>
        <v>4.1487574814569328E-4</v>
      </c>
      <c r="L1411" s="13">
        <f t="shared" si="261"/>
        <v>0</v>
      </c>
      <c r="M1411" s="13">
        <f t="shared" si="266"/>
        <v>1.5075600772812447E-2</v>
      </c>
      <c r="N1411" s="13">
        <f t="shared" si="262"/>
        <v>9.3468724791437169E-3</v>
      </c>
      <c r="O1411" s="13">
        <f t="shared" si="263"/>
        <v>9.3468724791437169E-3</v>
      </c>
      <c r="Q1411">
        <v>22.38048868543693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27.152496899168749</v>
      </c>
      <c r="G1412" s="13">
        <f t="shared" si="257"/>
        <v>0</v>
      </c>
      <c r="H1412" s="13">
        <f t="shared" si="258"/>
        <v>27.152496899168749</v>
      </c>
      <c r="I1412" s="16">
        <f t="shared" si="265"/>
        <v>27.152911774916895</v>
      </c>
      <c r="J1412" s="13">
        <f t="shared" si="259"/>
        <v>26.840707138043481</v>
      </c>
      <c r="K1412" s="13">
        <f t="shared" si="260"/>
        <v>0.31220463687341393</v>
      </c>
      <c r="L1412" s="13">
        <f t="shared" si="261"/>
        <v>0</v>
      </c>
      <c r="M1412" s="13">
        <f t="shared" si="266"/>
        <v>5.7287282936687306E-3</v>
      </c>
      <c r="N1412" s="13">
        <f t="shared" si="262"/>
        <v>3.5518115420746128E-3</v>
      </c>
      <c r="O1412" s="13">
        <f t="shared" si="263"/>
        <v>3.5518115420746128E-3</v>
      </c>
      <c r="Q1412">
        <v>17.611850628680049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3.5836268406122258</v>
      </c>
      <c r="G1413" s="13">
        <f t="shared" si="257"/>
        <v>0</v>
      </c>
      <c r="H1413" s="13">
        <f t="shared" si="258"/>
        <v>3.5836268406122258</v>
      </c>
      <c r="I1413" s="16">
        <f t="shared" si="265"/>
        <v>3.8958314774856397</v>
      </c>
      <c r="J1413" s="13">
        <f t="shared" si="259"/>
        <v>3.8949087570291505</v>
      </c>
      <c r="K1413" s="13">
        <f t="shared" si="260"/>
        <v>9.227204564892233E-4</v>
      </c>
      <c r="L1413" s="13">
        <f t="shared" si="261"/>
        <v>0</v>
      </c>
      <c r="M1413" s="13">
        <f t="shared" si="266"/>
        <v>2.1769167515941178E-3</v>
      </c>
      <c r="N1413" s="13">
        <f t="shared" si="262"/>
        <v>1.349688385988353E-3</v>
      </c>
      <c r="O1413" s="13">
        <f t="shared" si="263"/>
        <v>1.349688385988353E-3</v>
      </c>
      <c r="Q1413">
        <v>17.727761714949779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3.510877851205211</v>
      </c>
      <c r="G1414" s="13">
        <f t="shared" ref="G1414:G1477" si="271">IF((F1414-$J$2)&gt;0,$I$2*(F1414-$J$2),0)</f>
        <v>0</v>
      </c>
      <c r="H1414" s="13">
        <f t="shared" ref="H1414:H1477" si="272">F1414-G1414</f>
        <v>3.510877851205211</v>
      </c>
      <c r="I1414" s="16">
        <f t="shared" si="265"/>
        <v>3.5118005716617002</v>
      </c>
      <c r="J1414" s="13">
        <f t="shared" ref="J1414:J1477" si="273">I1414/SQRT(1+(I1414/($K$2*(300+(25*Q1414)+0.05*(Q1414)^3)))^2)</f>
        <v>3.5109926849138131</v>
      </c>
      <c r="K1414" s="13">
        <f t="shared" ref="K1414:K1477" si="274">I1414-J1414</f>
        <v>8.07886747887121E-4</v>
      </c>
      <c r="L1414" s="13">
        <f t="shared" ref="L1414:L1477" si="275">IF(K1414&gt;$N$2,(K1414-$N$2)/$L$2,0)</f>
        <v>0</v>
      </c>
      <c r="M1414" s="13">
        <f t="shared" si="266"/>
        <v>8.2722836560576479E-4</v>
      </c>
      <c r="N1414" s="13">
        <f t="shared" ref="N1414:N1477" si="276">$M$2*M1414</f>
        <v>5.1288158667557419E-4</v>
      </c>
      <c r="O1414" s="13">
        <f t="shared" ref="O1414:O1477" si="277">N1414+G1414</f>
        <v>5.1288158667557419E-4</v>
      </c>
      <c r="Q1414">
        <v>16.461245383513521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146.9069734388261</v>
      </c>
      <c r="G1415" s="13">
        <f t="shared" si="271"/>
        <v>17.95085715068798</v>
      </c>
      <c r="H1415" s="13">
        <f t="shared" si="272"/>
        <v>128.95611628813811</v>
      </c>
      <c r="I1415" s="16">
        <f t="shared" ref="I1415:I1478" si="279">H1415+K1414-L1414</f>
        <v>128.95692417488598</v>
      </c>
      <c r="J1415" s="13">
        <f t="shared" si="273"/>
        <v>92.67055428178864</v>
      </c>
      <c r="K1415" s="13">
        <f t="shared" si="274"/>
        <v>36.286369893097344</v>
      </c>
      <c r="L1415" s="13">
        <f t="shared" si="275"/>
        <v>11.690792644166315</v>
      </c>
      <c r="M1415" s="13">
        <f t="shared" ref="M1415:M1478" si="280">L1415+M1414-N1414</f>
        <v>11.691106990945245</v>
      </c>
      <c r="N1415" s="13">
        <f t="shared" si="276"/>
        <v>7.2484863343860519</v>
      </c>
      <c r="O1415" s="13">
        <f t="shared" si="277"/>
        <v>25.199343485074031</v>
      </c>
      <c r="Q1415">
        <v>13.5056819516129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68.452134062521154</v>
      </c>
      <c r="G1416" s="13">
        <f t="shared" si="271"/>
        <v>4.8201293987519511</v>
      </c>
      <c r="H1416" s="13">
        <f t="shared" si="272"/>
        <v>63.632004663769202</v>
      </c>
      <c r="I1416" s="16">
        <f t="shared" si="279"/>
        <v>88.227581912700231</v>
      </c>
      <c r="J1416" s="13">
        <f t="shared" si="273"/>
        <v>79.317515713531975</v>
      </c>
      <c r="K1416" s="13">
        <f t="shared" si="274"/>
        <v>8.9100661991682557</v>
      </c>
      <c r="L1416" s="13">
        <f t="shared" si="275"/>
        <v>0</v>
      </c>
      <c r="M1416" s="13">
        <f t="shared" si="280"/>
        <v>4.4426206565591935</v>
      </c>
      <c r="N1416" s="13">
        <f t="shared" si="276"/>
        <v>2.7544248070666999</v>
      </c>
      <c r="O1416" s="13">
        <f t="shared" si="277"/>
        <v>7.574554205818651</v>
      </c>
      <c r="Q1416">
        <v>17.897111719774909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141.0133507055709</v>
      </c>
      <c r="G1417" s="13">
        <f t="shared" si="271"/>
        <v>16.964460948768437</v>
      </c>
      <c r="H1417" s="13">
        <f t="shared" si="272"/>
        <v>124.04888975680247</v>
      </c>
      <c r="I1417" s="16">
        <f t="shared" si="279"/>
        <v>132.95895595597074</v>
      </c>
      <c r="J1417" s="13">
        <f t="shared" si="273"/>
        <v>112.8577592289268</v>
      </c>
      <c r="K1417" s="13">
        <f t="shared" si="274"/>
        <v>20.101196727043941</v>
      </c>
      <c r="L1417" s="13">
        <f t="shared" si="275"/>
        <v>1.8337272717696669</v>
      </c>
      <c r="M1417" s="13">
        <f t="shared" si="280"/>
        <v>3.5219231212621604</v>
      </c>
      <c r="N1417" s="13">
        <f t="shared" si="276"/>
        <v>2.1835923351825395</v>
      </c>
      <c r="O1417" s="13">
        <f t="shared" si="277"/>
        <v>19.148053283950976</v>
      </c>
      <c r="Q1417">
        <v>20.218715918834871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5.0630418885812372</v>
      </c>
      <c r="G1418" s="13">
        <f t="shared" si="271"/>
        <v>0</v>
      </c>
      <c r="H1418" s="13">
        <f t="shared" si="272"/>
        <v>5.0630418885812372</v>
      </c>
      <c r="I1418" s="16">
        <f t="shared" si="279"/>
        <v>23.330511343855513</v>
      </c>
      <c r="J1418" s="13">
        <f t="shared" si="273"/>
        <v>23.251233160024299</v>
      </c>
      <c r="K1418" s="13">
        <f t="shared" si="274"/>
        <v>7.9278183831213767E-2</v>
      </c>
      <c r="L1418" s="13">
        <f t="shared" si="275"/>
        <v>0</v>
      </c>
      <c r="M1418" s="13">
        <f t="shared" si="280"/>
        <v>1.338330786079621</v>
      </c>
      <c r="N1418" s="13">
        <f t="shared" si="276"/>
        <v>0.82976508736936505</v>
      </c>
      <c r="O1418" s="13">
        <f t="shared" si="277"/>
        <v>0.82976508736936505</v>
      </c>
      <c r="Q1418">
        <v>24.182219869929419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3.7005394041195752</v>
      </c>
      <c r="G1419" s="13">
        <f t="shared" si="271"/>
        <v>0</v>
      </c>
      <c r="H1419" s="13">
        <f t="shared" si="272"/>
        <v>3.7005394041195752</v>
      </c>
      <c r="I1419" s="16">
        <f t="shared" si="279"/>
        <v>3.7798175879507889</v>
      </c>
      <c r="J1419" s="13">
        <f t="shared" si="273"/>
        <v>3.7795339558520809</v>
      </c>
      <c r="K1419" s="13">
        <f t="shared" si="274"/>
        <v>2.8363209870807538E-4</v>
      </c>
      <c r="L1419" s="13">
        <f t="shared" si="275"/>
        <v>0</v>
      </c>
      <c r="M1419" s="13">
        <f t="shared" si="280"/>
        <v>0.50856569871025592</v>
      </c>
      <c r="N1419" s="13">
        <f t="shared" si="276"/>
        <v>0.31531073320035868</v>
      </c>
      <c r="O1419" s="13">
        <f t="shared" si="277"/>
        <v>0.31531073320035868</v>
      </c>
      <c r="Q1419">
        <v>25.458029745862749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12.362593182604471</v>
      </c>
      <c r="G1420" s="13">
        <f t="shared" si="271"/>
        <v>0</v>
      </c>
      <c r="H1420" s="13">
        <f t="shared" si="272"/>
        <v>12.362593182604471</v>
      </c>
      <c r="I1420" s="16">
        <f t="shared" si="279"/>
        <v>12.362876814703178</v>
      </c>
      <c r="J1420" s="13">
        <f t="shared" si="273"/>
        <v>12.35559807152617</v>
      </c>
      <c r="K1420" s="13">
        <f t="shared" si="274"/>
        <v>7.2787431770073852E-3</v>
      </c>
      <c r="L1420" s="13">
        <f t="shared" si="275"/>
        <v>0</v>
      </c>
      <c r="M1420" s="13">
        <f t="shared" si="280"/>
        <v>0.19325496550989724</v>
      </c>
      <c r="N1420" s="13">
        <f t="shared" si="276"/>
        <v>0.11981807861613629</v>
      </c>
      <c r="O1420" s="13">
        <f t="shared" si="277"/>
        <v>0.11981807861613629</v>
      </c>
      <c r="Q1420">
        <v>27.705667740796589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28.11308829605494</v>
      </c>
      <c r="G1421" s="13">
        <f t="shared" si="271"/>
        <v>0</v>
      </c>
      <c r="H1421" s="13">
        <f t="shared" si="272"/>
        <v>28.11308829605494</v>
      </c>
      <c r="I1421" s="16">
        <f t="shared" si="279"/>
        <v>28.120367039231947</v>
      </c>
      <c r="J1421" s="13">
        <f t="shared" si="273"/>
        <v>28.03709581481386</v>
      </c>
      <c r="K1421" s="13">
        <f t="shared" si="274"/>
        <v>8.3271224418087542E-2</v>
      </c>
      <c r="L1421" s="13">
        <f t="shared" si="275"/>
        <v>0</v>
      </c>
      <c r="M1421" s="13">
        <f t="shared" si="280"/>
        <v>7.3436886893760947E-2</v>
      </c>
      <c r="N1421" s="13">
        <f t="shared" si="276"/>
        <v>4.5530869874131789E-2</v>
      </c>
      <c r="O1421" s="13">
        <f t="shared" si="277"/>
        <v>4.5530869874131789E-2</v>
      </c>
      <c r="Q1421">
        <v>27.886829870967748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7.9714526970241062</v>
      </c>
      <c r="G1422" s="13">
        <f t="shared" si="271"/>
        <v>0</v>
      </c>
      <c r="H1422" s="13">
        <f t="shared" si="272"/>
        <v>7.9714526970241062</v>
      </c>
      <c r="I1422" s="16">
        <f t="shared" si="279"/>
        <v>8.0547239214421928</v>
      </c>
      <c r="J1422" s="13">
        <f t="shared" si="273"/>
        <v>8.0516448294119947</v>
      </c>
      <c r="K1422" s="13">
        <f t="shared" si="274"/>
        <v>3.0790920301981828E-3</v>
      </c>
      <c r="L1422" s="13">
        <f t="shared" si="275"/>
        <v>0</v>
      </c>
      <c r="M1422" s="13">
        <f t="shared" si="280"/>
        <v>2.7906017019629158E-2</v>
      </c>
      <c r="N1422" s="13">
        <f t="shared" si="276"/>
        <v>1.7301730552170078E-2</v>
      </c>
      <c r="O1422" s="13">
        <f t="shared" si="277"/>
        <v>1.7301730552170078E-2</v>
      </c>
      <c r="Q1422">
        <v>24.62854396948353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1.0889611115968021</v>
      </c>
      <c r="G1423" s="13">
        <f t="shared" si="271"/>
        <v>0</v>
      </c>
      <c r="H1423" s="13">
        <f t="shared" si="272"/>
        <v>1.0889611115968021</v>
      </c>
      <c r="I1423" s="16">
        <f t="shared" si="279"/>
        <v>1.0920402036270003</v>
      </c>
      <c r="J1423" s="13">
        <f t="shared" si="273"/>
        <v>1.0920335236434353</v>
      </c>
      <c r="K1423" s="13">
        <f t="shared" si="274"/>
        <v>6.6799835649611339E-6</v>
      </c>
      <c r="L1423" s="13">
        <f t="shared" si="275"/>
        <v>0</v>
      </c>
      <c r="M1423" s="13">
        <f t="shared" si="280"/>
        <v>1.0604286467459079E-2</v>
      </c>
      <c r="N1423" s="13">
        <f t="shared" si="276"/>
        <v>6.5746576098246294E-3</v>
      </c>
      <c r="O1423" s="13">
        <f t="shared" si="277"/>
        <v>6.5746576098246294E-3</v>
      </c>
      <c r="Q1423">
        <v>25.629506932543801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30.755968339474691</v>
      </c>
      <c r="G1424" s="13">
        <f t="shared" si="271"/>
        <v>0</v>
      </c>
      <c r="H1424" s="13">
        <f t="shared" si="272"/>
        <v>30.755968339474691</v>
      </c>
      <c r="I1424" s="16">
        <f t="shared" si="279"/>
        <v>30.755975019458255</v>
      </c>
      <c r="J1424" s="13">
        <f t="shared" si="273"/>
        <v>30.392607390984598</v>
      </c>
      <c r="K1424" s="13">
        <f t="shared" si="274"/>
        <v>0.36336762847365733</v>
      </c>
      <c r="L1424" s="13">
        <f t="shared" si="275"/>
        <v>0</v>
      </c>
      <c r="M1424" s="13">
        <f t="shared" si="280"/>
        <v>4.0296288576344499E-3</v>
      </c>
      <c r="N1424" s="13">
        <f t="shared" si="276"/>
        <v>2.4983698917333589E-3</v>
      </c>
      <c r="O1424" s="13">
        <f t="shared" si="277"/>
        <v>2.4983698917333589E-3</v>
      </c>
      <c r="Q1424">
        <v>19.178390470705331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58.804982035504928</v>
      </c>
      <c r="G1425" s="13">
        <f t="shared" si="271"/>
        <v>3.2055173766598348</v>
      </c>
      <c r="H1425" s="13">
        <f t="shared" si="272"/>
        <v>55.599464658845093</v>
      </c>
      <c r="I1425" s="16">
        <f t="shared" si="279"/>
        <v>55.962832287318747</v>
      </c>
      <c r="J1425" s="13">
        <f t="shared" si="273"/>
        <v>51.746921728920135</v>
      </c>
      <c r="K1425" s="13">
        <f t="shared" si="274"/>
        <v>4.2159105583986118</v>
      </c>
      <c r="L1425" s="13">
        <f t="shared" si="275"/>
        <v>0</v>
      </c>
      <c r="M1425" s="13">
        <f t="shared" si="280"/>
        <v>1.5312589659010911E-3</v>
      </c>
      <c r="N1425" s="13">
        <f t="shared" si="276"/>
        <v>9.4938055885867645E-4</v>
      </c>
      <c r="O1425" s="13">
        <f t="shared" si="277"/>
        <v>3.2064667572186933</v>
      </c>
      <c r="Q1425">
        <v>13.789998610574999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79.586277040601004</v>
      </c>
      <c r="G1426" s="13">
        <f t="shared" si="271"/>
        <v>6.6836141927881512</v>
      </c>
      <c r="H1426" s="13">
        <f t="shared" si="272"/>
        <v>72.902662847812849</v>
      </c>
      <c r="I1426" s="16">
        <f t="shared" si="279"/>
        <v>77.118573406211453</v>
      </c>
      <c r="J1426" s="13">
        <f t="shared" si="273"/>
        <v>67.30843742200814</v>
      </c>
      <c r="K1426" s="13">
        <f t="shared" si="274"/>
        <v>9.8101359842033133</v>
      </c>
      <c r="L1426" s="13">
        <f t="shared" si="275"/>
        <v>0</v>
      </c>
      <c r="M1426" s="13">
        <f t="shared" si="280"/>
        <v>5.8187840704241461E-4</v>
      </c>
      <c r="N1426" s="13">
        <f t="shared" si="276"/>
        <v>3.6076461236629706E-4</v>
      </c>
      <c r="O1426" s="13">
        <f t="shared" si="277"/>
        <v>6.6839749574005172</v>
      </c>
      <c r="Q1426">
        <v>14.001951555927731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136.08367090010319</v>
      </c>
      <c r="G1427" s="13">
        <f t="shared" si="271"/>
        <v>16.139396695952396</v>
      </c>
      <c r="H1427" s="13">
        <f t="shared" si="272"/>
        <v>119.94427420415079</v>
      </c>
      <c r="I1427" s="16">
        <f t="shared" si="279"/>
        <v>129.75441018835409</v>
      </c>
      <c r="J1427" s="13">
        <f t="shared" si="273"/>
        <v>93.510619406838472</v>
      </c>
      <c r="K1427" s="13">
        <f t="shared" si="274"/>
        <v>36.243790781515614</v>
      </c>
      <c r="L1427" s="13">
        <f t="shared" si="275"/>
        <v>11.664861189367921</v>
      </c>
      <c r="M1427" s="13">
        <f t="shared" si="280"/>
        <v>11.665082303162595</v>
      </c>
      <c r="N1427" s="13">
        <f t="shared" si="276"/>
        <v>7.2323510279608092</v>
      </c>
      <c r="O1427" s="13">
        <f t="shared" si="277"/>
        <v>23.371747723913206</v>
      </c>
      <c r="Q1427">
        <v>13.68130345161291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68.557053345333429</v>
      </c>
      <c r="G1428" s="13">
        <f t="shared" si="271"/>
        <v>4.8376893931320097</v>
      </c>
      <c r="H1428" s="13">
        <f t="shared" si="272"/>
        <v>63.719363952201419</v>
      </c>
      <c r="I1428" s="16">
        <f t="shared" si="279"/>
        <v>88.298293544349107</v>
      </c>
      <c r="J1428" s="13">
        <f t="shared" si="273"/>
        <v>77.535507151440996</v>
      </c>
      <c r="K1428" s="13">
        <f t="shared" si="274"/>
        <v>10.762786392908112</v>
      </c>
      <c r="L1428" s="13">
        <f t="shared" si="275"/>
        <v>0</v>
      </c>
      <c r="M1428" s="13">
        <f t="shared" si="280"/>
        <v>4.4327312752017862</v>
      </c>
      <c r="N1428" s="13">
        <f t="shared" si="276"/>
        <v>2.7482933906251072</v>
      </c>
      <c r="O1428" s="13">
        <f t="shared" si="277"/>
        <v>7.5859827837571174</v>
      </c>
      <c r="Q1428">
        <v>16.317761589629061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31.61578182107349</v>
      </c>
      <c r="G1429" s="13">
        <f t="shared" si="271"/>
        <v>0</v>
      </c>
      <c r="H1429" s="13">
        <f t="shared" si="272"/>
        <v>31.61578182107349</v>
      </c>
      <c r="I1429" s="16">
        <f t="shared" si="279"/>
        <v>42.378568213981602</v>
      </c>
      <c r="J1429" s="13">
        <f t="shared" si="273"/>
        <v>41.233296974256817</v>
      </c>
      <c r="K1429" s="13">
        <f t="shared" si="274"/>
        <v>1.1452712397247851</v>
      </c>
      <c r="L1429" s="13">
        <f t="shared" si="275"/>
        <v>0</v>
      </c>
      <c r="M1429" s="13">
        <f t="shared" si="280"/>
        <v>1.684437884576679</v>
      </c>
      <c r="N1429" s="13">
        <f t="shared" si="276"/>
        <v>1.0443514884375409</v>
      </c>
      <c r="O1429" s="13">
        <f t="shared" si="277"/>
        <v>1.0443514884375409</v>
      </c>
      <c r="Q1429">
        <v>17.696230270743801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44.439599011732348</v>
      </c>
      <c r="G1430" s="13">
        <f t="shared" si="271"/>
        <v>0.80123059158726151</v>
      </c>
      <c r="H1430" s="13">
        <f t="shared" si="272"/>
        <v>43.638368420145085</v>
      </c>
      <c r="I1430" s="16">
        <f t="shared" si="279"/>
        <v>44.78363965986987</v>
      </c>
      <c r="J1430" s="13">
        <f t="shared" si="273"/>
        <v>44.262324688226585</v>
      </c>
      <c r="K1430" s="13">
        <f t="shared" si="274"/>
        <v>0.52131497164328522</v>
      </c>
      <c r="L1430" s="13">
        <f t="shared" si="275"/>
        <v>0</v>
      </c>
      <c r="M1430" s="13">
        <f t="shared" si="280"/>
        <v>0.64008639613913809</v>
      </c>
      <c r="N1430" s="13">
        <f t="shared" si="276"/>
        <v>0.39685356560626561</v>
      </c>
      <c r="O1430" s="13">
        <f t="shared" si="277"/>
        <v>1.1980841571935272</v>
      </c>
      <c r="Q1430">
        <v>24.614393198840769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11.52984371327485</v>
      </c>
      <c r="G1431" s="13">
        <f t="shared" si="271"/>
        <v>0</v>
      </c>
      <c r="H1431" s="13">
        <f t="shared" si="272"/>
        <v>11.52984371327485</v>
      </c>
      <c r="I1431" s="16">
        <f t="shared" si="279"/>
        <v>12.051158684918136</v>
      </c>
      <c r="J1431" s="13">
        <f t="shared" si="273"/>
        <v>12.043201715844374</v>
      </c>
      <c r="K1431" s="13">
        <f t="shared" si="274"/>
        <v>7.9569690737617549E-3</v>
      </c>
      <c r="L1431" s="13">
        <f t="shared" si="275"/>
        <v>0</v>
      </c>
      <c r="M1431" s="13">
        <f t="shared" si="280"/>
        <v>0.24323283053287248</v>
      </c>
      <c r="N1431" s="13">
        <f t="shared" si="276"/>
        <v>0.15080435493038094</v>
      </c>
      <c r="O1431" s="13">
        <f t="shared" si="277"/>
        <v>0.15080435493038094</v>
      </c>
      <c r="Q1431">
        <v>26.495646031617191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59.654035579009907</v>
      </c>
      <c r="G1432" s="13">
        <f t="shared" si="271"/>
        <v>3.347620668377842</v>
      </c>
      <c r="H1432" s="13">
        <f t="shared" si="272"/>
        <v>56.306414910632064</v>
      </c>
      <c r="I1432" s="16">
        <f t="shared" si="279"/>
        <v>56.314371879705824</v>
      </c>
      <c r="J1432" s="13">
        <f t="shared" si="273"/>
        <v>55.811107976199366</v>
      </c>
      <c r="K1432" s="13">
        <f t="shared" si="274"/>
        <v>0.50326390350645767</v>
      </c>
      <c r="L1432" s="13">
        <f t="shared" si="275"/>
        <v>0</v>
      </c>
      <c r="M1432" s="13">
        <f t="shared" si="280"/>
        <v>9.2428475602491539E-2</v>
      </c>
      <c r="N1432" s="13">
        <f t="shared" si="276"/>
        <v>5.7305654873544755E-2</v>
      </c>
      <c r="O1432" s="13">
        <f t="shared" si="277"/>
        <v>3.4049263232513867</v>
      </c>
      <c r="Q1432">
        <v>29.92941087096775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53.343807933526698</v>
      </c>
      <c r="G1433" s="13">
        <f t="shared" si="271"/>
        <v>2.2914986761046006</v>
      </c>
      <c r="H1433" s="13">
        <f t="shared" si="272"/>
        <v>51.052309257422095</v>
      </c>
      <c r="I1433" s="16">
        <f t="shared" si="279"/>
        <v>51.555573160928553</v>
      </c>
      <c r="J1433" s="13">
        <f t="shared" si="273"/>
        <v>51.161924500357493</v>
      </c>
      <c r="K1433" s="13">
        <f t="shared" si="274"/>
        <v>0.39364866057105985</v>
      </c>
      <c r="L1433" s="13">
        <f t="shared" si="275"/>
        <v>0</v>
      </c>
      <c r="M1433" s="13">
        <f t="shared" si="280"/>
        <v>3.5122820728946784E-2</v>
      </c>
      <c r="N1433" s="13">
        <f t="shared" si="276"/>
        <v>2.1776148851947005E-2</v>
      </c>
      <c r="O1433" s="13">
        <f t="shared" si="277"/>
        <v>2.3132748249565473</v>
      </c>
      <c r="Q1433">
        <v>29.80028048806264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4.66771111599141</v>
      </c>
      <c r="G1434" s="13">
        <f t="shared" si="271"/>
        <v>0</v>
      </c>
      <c r="H1434" s="13">
        <f t="shared" si="272"/>
        <v>4.66771111599141</v>
      </c>
      <c r="I1434" s="16">
        <f t="shared" si="279"/>
        <v>5.0613597765624698</v>
      </c>
      <c r="J1434" s="13">
        <f t="shared" si="273"/>
        <v>5.0608849547977677</v>
      </c>
      <c r="K1434" s="13">
        <f t="shared" si="274"/>
        <v>4.748217647021491E-4</v>
      </c>
      <c r="L1434" s="13">
        <f t="shared" si="275"/>
        <v>0</v>
      </c>
      <c r="M1434" s="13">
        <f t="shared" si="280"/>
        <v>1.3346671876999779E-2</v>
      </c>
      <c r="N1434" s="13">
        <f t="shared" si="276"/>
        <v>8.2749365637398639E-3</v>
      </c>
      <c r="O1434" s="13">
        <f t="shared" si="277"/>
        <v>8.2749365637398639E-3</v>
      </c>
      <c r="Q1434">
        <v>28.082815596270269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3.4859677635200241</v>
      </c>
      <c r="G1435" s="13">
        <f t="shared" si="271"/>
        <v>0</v>
      </c>
      <c r="H1435" s="13">
        <f t="shared" si="272"/>
        <v>3.4859677635200241</v>
      </c>
      <c r="I1435" s="16">
        <f t="shared" si="279"/>
        <v>3.4864425852847263</v>
      </c>
      <c r="J1435" s="13">
        <f t="shared" si="273"/>
        <v>3.4861941583723635</v>
      </c>
      <c r="K1435" s="13">
        <f t="shared" si="274"/>
        <v>2.4842691236282022E-4</v>
      </c>
      <c r="L1435" s="13">
        <f t="shared" si="275"/>
        <v>0</v>
      </c>
      <c r="M1435" s="13">
        <f t="shared" si="280"/>
        <v>5.0717353132599154E-3</v>
      </c>
      <c r="N1435" s="13">
        <f t="shared" si="276"/>
        <v>3.1444758942211475E-3</v>
      </c>
      <c r="O1435" s="13">
        <f t="shared" si="277"/>
        <v>3.1444758942211475E-3</v>
      </c>
      <c r="Q1435">
        <v>24.668525656830511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116.2950148784608</v>
      </c>
      <c r="G1436" s="13">
        <f t="shared" si="271"/>
        <v>12.827434593135667</v>
      </c>
      <c r="H1436" s="13">
        <f t="shared" si="272"/>
        <v>103.46758028532514</v>
      </c>
      <c r="I1436" s="16">
        <f t="shared" si="279"/>
        <v>103.46782871223751</v>
      </c>
      <c r="J1436" s="13">
        <f t="shared" si="273"/>
        <v>89.052803047246911</v>
      </c>
      <c r="K1436" s="13">
        <f t="shared" si="274"/>
        <v>14.415025664990594</v>
      </c>
      <c r="L1436" s="13">
        <f t="shared" si="275"/>
        <v>0</v>
      </c>
      <c r="M1436" s="13">
        <f t="shared" si="280"/>
        <v>1.9272594190387678E-3</v>
      </c>
      <c r="N1436" s="13">
        <f t="shared" si="276"/>
        <v>1.194900839804036E-3</v>
      </c>
      <c r="O1436" s="13">
        <f t="shared" si="277"/>
        <v>12.828629493975471</v>
      </c>
      <c r="Q1436">
        <v>17.402558709969409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168.42786519214721</v>
      </c>
      <c r="G1437" s="13">
        <f t="shared" si="271"/>
        <v>21.552737835655538</v>
      </c>
      <c r="H1437" s="13">
        <f t="shared" si="272"/>
        <v>146.87512735649167</v>
      </c>
      <c r="I1437" s="16">
        <f t="shared" si="279"/>
        <v>161.29015302148227</v>
      </c>
      <c r="J1437" s="13">
        <f t="shared" si="273"/>
        <v>111.38444225391525</v>
      </c>
      <c r="K1437" s="13">
        <f t="shared" si="274"/>
        <v>49.905710767567015</v>
      </c>
      <c r="L1437" s="13">
        <f t="shared" si="275"/>
        <v>19.985219398287725</v>
      </c>
      <c r="M1437" s="13">
        <f t="shared" si="280"/>
        <v>19.98595175686696</v>
      </c>
      <c r="N1437" s="13">
        <f t="shared" si="276"/>
        <v>12.391290089257515</v>
      </c>
      <c r="O1437" s="13">
        <f t="shared" si="277"/>
        <v>33.944027924913051</v>
      </c>
      <c r="Q1437">
        <v>15.59069745393673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157.72596407621489</v>
      </c>
      <c r="G1438" s="13">
        <f t="shared" si="271"/>
        <v>19.761595936716301</v>
      </c>
      <c r="H1438" s="13">
        <f t="shared" si="272"/>
        <v>137.96436813949859</v>
      </c>
      <c r="I1438" s="16">
        <f t="shared" si="279"/>
        <v>167.88485950877788</v>
      </c>
      <c r="J1438" s="13">
        <f t="shared" si="273"/>
        <v>100.1771201100168</v>
      </c>
      <c r="K1438" s="13">
        <f t="shared" si="274"/>
        <v>67.707739398761078</v>
      </c>
      <c r="L1438" s="13">
        <f t="shared" si="275"/>
        <v>30.826979210101015</v>
      </c>
      <c r="M1438" s="13">
        <f t="shared" si="280"/>
        <v>38.421640877710459</v>
      </c>
      <c r="N1438" s="13">
        <f t="shared" si="276"/>
        <v>23.821417344180485</v>
      </c>
      <c r="O1438" s="13">
        <f t="shared" si="277"/>
        <v>43.583013280896786</v>
      </c>
      <c r="Q1438">
        <v>12.55286295161291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56.83837712467367</v>
      </c>
      <c r="G1439" s="13">
        <f t="shared" si="271"/>
        <v>2.8763731978554259</v>
      </c>
      <c r="H1439" s="13">
        <f t="shared" si="272"/>
        <v>53.962003926818241</v>
      </c>
      <c r="I1439" s="16">
        <f t="shared" si="279"/>
        <v>90.842764115478303</v>
      </c>
      <c r="J1439" s="13">
        <f t="shared" si="273"/>
        <v>74.179471259006334</v>
      </c>
      <c r="K1439" s="13">
        <f t="shared" si="274"/>
        <v>16.663292856471969</v>
      </c>
      <c r="L1439" s="13">
        <f t="shared" si="275"/>
        <v>0</v>
      </c>
      <c r="M1439" s="13">
        <f t="shared" si="280"/>
        <v>14.600223533529974</v>
      </c>
      <c r="N1439" s="13">
        <f t="shared" si="276"/>
        <v>9.0521385907885836</v>
      </c>
      <c r="O1439" s="13">
        <f t="shared" si="277"/>
        <v>11.928511788644009</v>
      </c>
      <c r="Q1439">
        <v>12.976494091603859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211.5728317467117</v>
      </c>
      <c r="G1440" s="13">
        <f t="shared" si="271"/>
        <v>28.773768612062614</v>
      </c>
      <c r="H1440" s="13">
        <f t="shared" si="272"/>
        <v>182.79906313464909</v>
      </c>
      <c r="I1440" s="16">
        <f t="shared" si="279"/>
        <v>199.46235599112106</v>
      </c>
      <c r="J1440" s="13">
        <f t="shared" si="273"/>
        <v>113.86647672189713</v>
      </c>
      <c r="K1440" s="13">
        <f t="shared" si="274"/>
        <v>85.595879269223929</v>
      </c>
      <c r="L1440" s="13">
        <f t="shared" si="275"/>
        <v>41.721182335684389</v>
      </c>
      <c r="M1440" s="13">
        <f t="shared" si="280"/>
        <v>47.269267278425772</v>
      </c>
      <c r="N1440" s="13">
        <f t="shared" si="276"/>
        <v>29.306945712623978</v>
      </c>
      <c r="O1440" s="13">
        <f t="shared" si="277"/>
        <v>58.080714324686596</v>
      </c>
      <c r="Q1440">
        <v>14.08400457589773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7.888973040795336</v>
      </c>
      <c r="G1441" s="13">
        <f t="shared" si="271"/>
        <v>0</v>
      </c>
      <c r="H1441" s="13">
        <f t="shared" si="272"/>
        <v>7.888973040795336</v>
      </c>
      <c r="I1441" s="16">
        <f t="shared" si="279"/>
        <v>51.763669974334874</v>
      </c>
      <c r="J1441" s="13">
        <f t="shared" si="273"/>
        <v>50.25324028747908</v>
      </c>
      <c r="K1441" s="13">
        <f t="shared" si="274"/>
        <v>1.5104296868557938</v>
      </c>
      <c r="L1441" s="13">
        <f t="shared" si="275"/>
        <v>0</v>
      </c>
      <c r="M1441" s="13">
        <f t="shared" si="280"/>
        <v>17.962321565801794</v>
      </c>
      <c r="N1441" s="13">
        <f t="shared" si="276"/>
        <v>11.136639370797113</v>
      </c>
      <c r="O1441" s="13">
        <f t="shared" si="277"/>
        <v>11.136639370797113</v>
      </c>
      <c r="Q1441">
        <v>19.957689958104591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73.256484978601875</v>
      </c>
      <c r="G1442" s="13">
        <f t="shared" si="271"/>
        <v>5.624217768638708</v>
      </c>
      <c r="H1442" s="13">
        <f t="shared" si="272"/>
        <v>67.632267209963175</v>
      </c>
      <c r="I1442" s="16">
        <f t="shared" si="279"/>
        <v>69.142696896818961</v>
      </c>
      <c r="J1442" s="13">
        <f t="shared" si="273"/>
        <v>66.26647778138765</v>
      </c>
      <c r="K1442" s="13">
        <f t="shared" si="274"/>
        <v>2.8762191154313115</v>
      </c>
      <c r="L1442" s="13">
        <f t="shared" si="275"/>
        <v>0</v>
      </c>
      <c r="M1442" s="13">
        <f t="shared" si="280"/>
        <v>6.8256821950046813</v>
      </c>
      <c r="N1442" s="13">
        <f t="shared" si="276"/>
        <v>4.2319229609029021</v>
      </c>
      <c r="O1442" s="13">
        <f t="shared" si="277"/>
        <v>9.856140729541611</v>
      </c>
      <c r="Q1442">
        <v>21.405227804583099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7.9366547476232281</v>
      </c>
      <c r="G1443" s="13">
        <f t="shared" si="271"/>
        <v>0</v>
      </c>
      <c r="H1443" s="13">
        <f t="shared" si="272"/>
        <v>7.9366547476232281</v>
      </c>
      <c r="I1443" s="16">
        <f t="shared" si="279"/>
        <v>10.81287386305454</v>
      </c>
      <c r="J1443" s="13">
        <f t="shared" si="273"/>
        <v>10.806897700517961</v>
      </c>
      <c r="K1443" s="13">
        <f t="shared" si="274"/>
        <v>5.9761625365783999E-3</v>
      </c>
      <c r="L1443" s="13">
        <f t="shared" si="275"/>
        <v>0</v>
      </c>
      <c r="M1443" s="13">
        <f t="shared" si="280"/>
        <v>2.5937592341017792</v>
      </c>
      <c r="N1443" s="13">
        <f t="shared" si="276"/>
        <v>1.6081307251431032</v>
      </c>
      <c r="O1443" s="13">
        <f t="shared" si="277"/>
        <v>1.6081307251431032</v>
      </c>
      <c r="Q1443">
        <v>26.213920792916731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38.487865701720779</v>
      </c>
      <c r="G1444" s="13">
        <f t="shared" si="271"/>
        <v>0</v>
      </c>
      <c r="H1444" s="13">
        <f t="shared" si="272"/>
        <v>38.487865701720779</v>
      </c>
      <c r="I1444" s="16">
        <f t="shared" si="279"/>
        <v>38.493841864257355</v>
      </c>
      <c r="J1444" s="13">
        <f t="shared" si="273"/>
        <v>38.309856994388539</v>
      </c>
      <c r="K1444" s="13">
        <f t="shared" si="274"/>
        <v>0.18398486986881579</v>
      </c>
      <c r="L1444" s="13">
        <f t="shared" si="275"/>
        <v>0</v>
      </c>
      <c r="M1444" s="13">
        <f t="shared" si="280"/>
        <v>0.98562850895867604</v>
      </c>
      <c r="N1444" s="13">
        <f t="shared" si="276"/>
        <v>0.6110896755543791</v>
      </c>
      <c r="O1444" s="13">
        <f t="shared" si="277"/>
        <v>0.6110896755543791</v>
      </c>
      <c r="Q1444">
        <v>28.968774870967749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1.089246832631342</v>
      </c>
      <c r="G1445" s="13">
        <f t="shared" si="271"/>
        <v>0</v>
      </c>
      <c r="H1445" s="13">
        <f t="shared" si="272"/>
        <v>1.089246832631342</v>
      </c>
      <c r="I1445" s="16">
        <f t="shared" si="279"/>
        <v>1.2732317025001578</v>
      </c>
      <c r="J1445" s="13">
        <f t="shared" si="273"/>
        <v>1.2732225884982293</v>
      </c>
      <c r="K1445" s="13">
        <f t="shared" si="274"/>
        <v>9.1140019284896567E-6</v>
      </c>
      <c r="L1445" s="13">
        <f t="shared" si="275"/>
        <v>0</v>
      </c>
      <c r="M1445" s="13">
        <f t="shared" si="280"/>
        <v>0.37453883340429694</v>
      </c>
      <c r="N1445" s="13">
        <f t="shared" si="276"/>
        <v>0.2322140767106641</v>
      </c>
      <c r="O1445" s="13">
        <f t="shared" si="277"/>
        <v>0.2322140767106641</v>
      </c>
      <c r="Q1445">
        <v>26.714875604208029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51.985389513014773</v>
      </c>
      <c r="G1446" s="13">
        <f t="shared" si="271"/>
        <v>2.0641446646152315</v>
      </c>
      <c r="H1446" s="13">
        <f t="shared" si="272"/>
        <v>49.921244848399539</v>
      </c>
      <c r="I1446" s="16">
        <f t="shared" si="279"/>
        <v>49.921253962401465</v>
      </c>
      <c r="J1446" s="13">
        <f t="shared" si="273"/>
        <v>49.338643508677208</v>
      </c>
      <c r="K1446" s="13">
        <f t="shared" si="274"/>
        <v>0.58261045372425713</v>
      </c>
      <c r="L1446" s="13">
        <f t="shared" si="275"/>
        <v>0</v>
      </c>
      <c r="M1446" s="13">
        <f t="shared" si="280"/>
        <v>0.14232475669363284</v>
      </c>
      <c r="N1446" s="13">
        <f t="shared" si="276"/>
        <v>8.8241349150052356E-2</v>
      </c>
      <c r="O1446" s="13">
        <f t="shared" si="277"/>
        <v>2.1523860137652839</v>
      </c>
      <c r="Q1446">
        <v>26.160249604310621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5.327766820277624</v>
      </c>
      <c r="G1447" s="13">
        <f t="shared" si="271"/>
        <v>0</v>
      </c>
      <c r="H1447" s="13">
        <f t="shared" si="272"/>
        <v>5.327766820277624</v>
      </c>
      <c r="I1447" s="16">
        <f t="shared" si="279"/>
        <v>5.9103772740018812</v>
      </c>
      <c r="J1447" s="13">
        <f t="shared" si="273"/>
        <v>5.9091754214218613</v>
      </c>
      <c r="K1447" s="13">
        <f t="shared" si="274"/>
        <v>1.2018525800199242E-3</v>
      </c>
      <c r="L1447" s="13">
        <f t="shared" si="275"/>
        <v>0</v>
      </c>
      <c r="M1447" s="13">
        <f t="shared" si="280"/>
        <v>5.4083407543580486E-2</v>
      </c>
      <c r="N1447" s="13">
        <f t="shared" si="276"/>
        <v>3.3531712677019904E-2</v>
      </c>
      <c r="O1447" s="13">
        <f t="shared" si="277"/>
        <v>3.3531712677019904E-2</v>
      </c>
      <c r="Q1447">
        <v>24.717387086237419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4.0437306300819653</v>
      </c>
      <c r="G1448" s="13">
        <f t="shared" si="271"/>
        <v>0</v>
      </c>
      <c r="H1448" s="13">
        <f t="shared" si="272"/>
        <v>4.0437306300819653</v>
      </c>
      <c r="I1448" s="16">
        <f t="shared" si="279"/>
        <v>4.0449324826619852</v>
      </c>
      <c r="J1448" s="13">
        <f t="shared" si="273"/>
        <v>4.0442235393109565</v>
      </c>
      <c r="K1448" s="13">
        <f t="shared" si="274"/>
        <v>7.0894335102877903E-4</v>
      </c>
      <c r="L1448" s="13">
        <f t="shared" si="275"/>
        <v>0</v>
      </c>
      <c r="M1448" s="13">
        <f t="shared" si="280"/>
        <v>2.0551694866560583E-2</v>
      </c>
      <c r="N1448" s="13">
        <f t="shared" si="276"/>
        <v>1.274205081726756E-2</v>
      </c>
      <c r="O1448" s="13">
        <f t="shared" si="277"/>
        <v>1.274205081726756E-2</v>
      </c>
      <c r="Q1448">
        <v>20.386368866116921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31.489173753982431</v>
      </c>
      <c r="G1449" s="13">
        <f t="shared" si="271"/>
        <v>0</v>
      </c>
      <c r="H1449" s="13">
        <f t="shared" si="272"/>
        <v>31.489173753982431</v>
      </c>
      <c r="I1449" s="16">
        <f t="shared" si="279"/>
        <v>31.48988269733346</v>
      </c>
      <c r="J1449" s="13">
        <f t="shared" si="273"/>
        <v>31.02644813256342</v>
      </c>
      <c r="K1449" s="13">
        <f t="shared" si="274"/>
        <v>0.46343456477003997</v>
      </c>
      <c r="L1449" s="13">
        <f t="shared" si="275"/>
        <v>0</v>
      </c>
      <c r="M1449" s="13">
        <f t="shared" si="280"/>
        <v>7.8096440492930221E-3</v>
      </c>
      <c r="N1449" s="13">
        <f t="shared" si="276"/>
        <v>4.8419793105616733E-3</v>
      </c>
      <c r="O1449" s="13">
        <f t="shared" si="277"/>
        <v>4.8419793105616733E-3</v>
      </c>
      <c r="Q1449">
        <v>17.927913533329711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6.9807749399710044</v>
      </c>
      <c r="G1450" s="13">
        <f t="shared" si="271"/>
        <v>0</v>
      </c>
      <c r="H1450" s="13">
        <f t="shared" si="272"/>
        <v>6.9807749399710044</v>
      </c>
      <c r="I1450" s="16">
        <f t="shared" si="279"/>
        <v>7.4442095047410444</v>
      </c>
      <c r="J1450" s="13">
        <f t="shared" si="273"/>
        <v>7.4353942371151378</v>
      </c>
      <c r="K1450" s="13">
        <f t="shared" si="274"/>
        <v>8.8152676259065643E-3</v>
      </c>
      <c r="L1450" s="13">
        <f t="shared" si="275"/>
        <v>0</v>
      </c>
      <c r="M1450" s="13">
        <f t="shared" si="280"/>
        <v>2.9676647387313487E-3</v>
      </c>
      <c r="N1450" s="13">
        <f t="shared" si="276"/>
        <v>1.8399521380134361E-3</v>
      </c>
      <c r="O1450" s="13">
        <f t="shared" si="277"/>
        <v>1.8399521380134361E-3</v>
      </c>
      <c r="Q1450">
        <v>15.481106951612899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56.776966851154917</v>
      </c>
      <c r="G1451" s="13">
        <f t="shared" si="271"/>
        <v>2.8660951628845175</v>
      </c>
      <c r="H1451" s="13">
        <f t="shared" si="272"/>
        <v>53.910871688270397</v>
      </c>
      <c r="I1451" s="16">
        <f t="shared" si="279"/>
        <v>53.919686955896303</v>
      </c>
      <c r="J1451" s="13">
        <f t="shared" si="273"/>
        <v>51.3485640352866</v>
      </c>
      <c r="K1451" s="13">
        <f t="shared" si="274"/>
        <v>2.571122920609703</v>
      </c>
      <c r="L1451" s="13">
        <f t="shared" si="275"/>
        <v>0</v>
      </c>
      <c r="M1451" s="13">
        <f t="shared" si="280"/>
        <v>1.1277126007179126E-3</v>
      </c>
      <c r="N1451" s="13">
        <f t="shared" si="276"/>
        <v>6.9918181244510577E-4</v>
      </c>
      <c r="O1451" s="13">
        <f t="shared" si="277"/>
        <v>2.8667943446969626</v>
      </c>
      <c r="Q1451">
        <v>16.855416450297071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14.892008269657209</v>
      </c>
      <c r="G1452" s="13">
        <f t="shared" si="271"/>
        <v>0</v>
      </c>
      <c r="H1452" s="13">
        <f t="shared" si="272"/>
        <v>14.892008269657209</v>
      </c>
      <c r="I1452" s="16">
        <f t="shared" si="279"/>
        <v>17.463131190266914</v>
      </c>
      <c r="J1452" s="13">
        <f t="shared" si="273"/>
        <v>17.397222458460863</v>
      </c>
      <c r="K1452" s="13">
        <f t="shared" si="274"/>
        <v>6.5908731806050724E-2</v>
      </c>
      <c r="L1452" s="13">
        <f t="shared" si="275"/>
        <v>0</v>
      </c>
      <c r="M1452" s="13">
        <f t="shared" si="280"/>
        <v>4.2853078827280683E-4</v>
      </c>
      <c r="N1452" s="13">
        <f t="shared" si="276"/>
        <v>2.6568908872914024E-4</v>
      </c>
      <c r="O1452" s="13">
        <f t="shared" si="277"/>
        <v>2.6568908872914024E-4</v>
      </c>
      <c r="Q1452">
        <v>19.329046015596521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16.68818845256439</v>
      </c>
      <c r="G1453" s="13">
        <f t="shared" si="271"/>
        <v>0</v>
      </c>
      <c r="H1453" s="13">
        <f t="shared" si="272"/>
        <v>16.68818845256439</v>
      </c>
      <c r="I1453" s="16">
        <f t="shared" si="279"/>
        <v>16.75409718437044</v>
      </c>
      <c r="J1453" s="13">
        <f t="shared" si="273"/>
        <v>16.711281491733988</v>
      </c>
      <c r="K1453" s="13">
        <f t="shared" si="274"/>
        <v>4.2815692636452241E-2</v>
      </c>
      <c r="L1453" s="13">
        <f t="shared" si="275"/>
        <v>0</v>
      </c>
      <c r="M1453" s="13">
        <f t="shared" si="280"/>
        <v>1.6284169954366659E-4</v>
      </c>
      <c r="N1453" s="13">
        <f t="shared" si="276"/>
        <v>1.0096185371707328E-4</v>
      </c>
      <c r="O1453" s="13">
        <f t="shared" si="277"/>
        <v>1.0096185371707328E-4</v>
      </c>
      <c r="Q1453">
        <v>21.510298129239221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31.253898894264768</v>
      </c>
      <c r="G1454" s="13">
        <f t="shared" si="271"/>
        <v>0</v>
      </c>
      <c r="H1454" s="13">
        <f t="shared" si="272"/>
        <v>31.253898894264768</v>
      </c>
      <c r="I1454" s="16">
        <f t="shared" si="279"/>
        <v>31.296714586901221</v>
      </c>
      <c r="J1454" s="13">
        <f t="shared" si="273"/>
        <v>31.01149074210425</v>
      </c>
      <c r="K1454" s="13">
        <f t="shared" si="274"/>
        <v>0.28522384479697038</v>
      </c>
      <c r="L1454" s="13">
        <f t="shared" si="275"/>
        <v>0</v>
      </c>
      <c r="M1454" s="13">
        <f t="shared" si="280"/>
        <v>6.1879845826593303E-5</v>
      </c>
      <c r="N1454" s="13">
        <f t="shared" si="276"/>
        <v>3.8365504412487849E-5</v>
      </c>
      <c r="O1454" s="13">
        <f t="shared" si="277"/>
        <v>3.8365504412487849E-5</v>
      </c>
      <c r="Q1454">
        <v>21.286408622463881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47.256231839811619</v>
      </c>
      <c r="G1455" s="13">
        <f t="shared" si="271"/>
        <v>1.2726411398299318</v>
      </c>
      <c r="H1455" s="13">
        <f t="shared" si="272"/>
        <v>45.98359069998169</v>
      </c>
      <c r="I1455" s="16">
        <f t="shared" si="279"/>
        <v>46.268814544778664</v>
      </c>
      <c r="J1455" s="13">
        <f t="shared" si="273"/>
        <v>45.754892849030924</v>
      </c>
      <c r="K1455" s="13">
        <f t="shared" si="274"/>
        <v>0.51392169574774016</v>
      </c>
      <c r="L1455" s="13">
        <f t="shared" si="275"/>
        <v>0</v>
      </c>
      <c r="M1455" s="13">
        <f t="shared" si="280"/>
        <v>2.3514341414105455E-5</v>
      </c>
      <c r="N1455" s="13">
        <f t="shared" si="276"/>
        <v>1.4578891676745382E-5</v>
      </c>
      <c r="O1455" s="13">
        <f t="shared" si="277"/>
        <v>1.2726557187216085</v>
      </c>
      <c r="Q1455">
        <v>25.42612331427598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15.59520055828013</v>
      </c>
      <c r="G1456" s="13">
        <f t="shared" si="271"/>
        <v>0</v>
      </c>
      <c r="H1456" s="13">
        <f t="shared" si="272"/>
        <v>15.59520055828013</v>
      </c>
      <c r="I1456" s="16">
        <f t="shared" si="279"/>
        <v>16.10912225402787</v>
      </c>
      <c r="J1456" s="13">
        <f t="shared" si="273"/>
        <v>16.093807182086</v>
      </c>
      <c r="K1456" s="13">
        <f t="shared" si="274"/>
        <v>1.5315071941870428E-2</v>
      </c>
      <c r="L1456" s="13">
        <f t="shared" si="275"/>
        <v>0</v>
      </c>
      <c r="M1456" s="13">
        <f t="shared" si="280"/>
        <v>8.9354497373600732E-6</v>
      </c>
      <c r="N1456" s="13">
        <f t="shared" si="276"/>
        <v>5.539978837163245E-6</v>
      </c>
      <c r="O1456" s="13">
        <f t="shared" si="277"/>
        <v>5.539978837163245E-6</v>
      </c>
      <c r="Q1456">
        <v>28.070393870967749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13.89925159585426</v>
      </c>
      <c r="G1457" s="13">
        <f t="shared" si="271"/>
        <v>0</v>
      </c>
      <c r="H1457" s="13">
        <f t="shared" si="272"/>
        <v>13.89925159585426</v>
      </c>
      <c r="I1457" s="16">
        <f t="shared" si="279"/>
        <v>13.91456666779613</v>
      </c>
      <c r="J1457" s="13">
        <f t="shared" si="273"/>
        <v>13.904329706130008</v>
      </c>
      <c r="K1457" s="13">
        <f t="shared" si="274"/>
        <v>1.0236961666121758E-2</v>
      </c>
      <c r="L1457" s="13">
        <f t="shared" si="275"/>
        <v>0</v>
      </c>
      <c r="M1457" s="13">
        <f t="shared" si="280"/>
        <v>3.3954709001968283E-6</v>
      </c>
      <c r="N1457" s="13">
        <f t="shared" si="276"/>
        <v>2.1051919581220333E-6</v>
      </c>
      <c r="O1457" s="13">
        <f t="shared" si="277"/>
        <v>2.1051919581220333E-6</v>
      </c>
      <c r="Q1457">
        <v>27.804350753141939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12.36283858904352</v>
      </c>
      <c r="G1458" s="13">
        <f t="shared" si="271"/>
        <v>0</v>
      </c>
      <c r="H1458" s="13">
        <f t="shared" si="272"/>
        <v>12.36283858904352</v>
      </c>
      <c r="I1458" s="16">
        <f t="shared" si="279"/>
        <v>12.373075550709641</v>
      </c>
      <c r="J1458" s="13">
        <f t="shared" si="273"/>
        <v>12.361950749562256</v>
      </c>
      <c r="K1458" s="13">
        <f t="shared" si="274"/>
        <v>1.1124801147385455E-2</v>
      </c>
      <c r="L1458" s="13">
        <f t="shared" si="275"/>
        <v>0</v>
      </c>
      <c r="M1458" s="13">
        <f t="shared" si="280"/>
        <v>1.2902789420747949E-6</v>
      </c>
      <c r="N1458" s="13">
        <f t="shared" si="276"/>
        <v>7.9997294408637287E-7</v>
      </c>
      <c r="O1458" s="13">
        <f t="shared" si="277"/>
        <v>7.9997294408637287E-7</v>
      </c>
      <c r="Q1458">
        <v>24.64627811217137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4.7565169455735923</v>
      </c>
      <c r="G1459" s="13">
        <f t="shared" si="271"/>
        <v>0</v>
      </c>
      <c r="H1459" s="13">
        <f t="shared" si="272"/>
        <v>4.7565169455735923</v>
      </c>
      <c r="I1459" s="16">
        <f t="shared" si="279"/>
        <v>4.7676417467209777</v>
      </c>
      <c r="J1459" s="13">
        <f t="shared" si="273"/>
        <v>4.7669912926459306</v>
      </c>
      <c r="K1459" s="13">
        <f t="shared" si="274"/>
        <v>6.5045407504715769E-4</v>
      </c>
      <c r="L1459" s="13">
        <f t="shared" si="275"/>
        <v>0</v>
      </c>
      <c r="M1459" s="13">
        <f t="shared" si="280"/>
        <v>4.9030599798842205E-7</v>
      </c>
      <c r="N1459" s="13">
        <f t="shared" si="276"/>
        <v>3.0398971875282165E-7</v>
      </c>
      <c r="O1459" s="13">
        <f t="shared" si="277"/>
        <v>3.0398971875282165E-7</v>
      </c>
      <c r="Q1459">
        <v>24.498628000473911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4.6178444274544654</v>
      </c>
      <c r="G1460" s="13">
        <f t="shared" si="271"/>
        <v>0</v>
      </c>
      <c r="H1460" s="13">
        <f t="shared" si="272"/>
        <v>4.6178444274544654</v>
      </c>
      <c r="I1460" s="16">
        <f t="shared" si="279"/>
        <v>4.6184948815295126</v>
      </c>
      <c r="J1460" s="13">
        <f t="shared" si="273"/>
        <v>4.6170865725224832</v>
      </c>
      <c r="K1460" s="13">
        <f t="shared" si="274"/>
        <v>1.4083090070293736E-3</v>
      </c>
      <c r="L1460" s="13">
        <f t="shared" si="275"/>
        <v>0</v>
      </c>
      <c r="M1460" s="13">
        <f t="shared" si="280"/>
        <v>1.8631627923560041E-7</v>
      </c>
      <c r="N1460" s="13">
        <f t="shared" si="276"/>
        <v>1.1551609312607224E-7</v>
      </c>
      <c r="O1460" s="13">
        <f t="shared" si="277"/>
        <v>1.1551609312607224E-7</v>
      </c>
      <c r="Q1460">
        <v>18.347327523163639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3.709570853813756</v>
      </c>
      <c r="G1461" s="13">
        <f t="shared" si="271"/>
        <v>0</v>
      </c>
      <c r="H1461" s="13">
        <f t="shared" si="272"/>
        <v>3.709570853813756</v>
      </c>
      <c r="I1461" s="16">
        <f t="shared" si="279"/>
        <v>3.7109791628207853</v>
      </c>
      <c r="J1461" s="13">
        <f t="shared" si="273"/>
        <v>3.7099601345875239</v>
      </c>
      <c r="K1461" s="13">
        <f t="shared" si="274"/>
        <v>1.0190282332613876E-3</v>
      </c>
      <c r="L1461" s="13">
        <f t="shared" si="275"/>
        <v>0</v>
      </c>
      <c r="M1461" s="13">
        <f t="shared" si="280"/>
        <v>7.0800186109528161E-8</v>
      </c>
      <c r="N1461" s="13">
        <f t="shared" si="276"/>
        <v>4.3896115387907458E-8</v>
      </c>
      <c r="O1461" s="13">
        <f t="shared" si="277"/>
        <v>4.3896115387907458E-8</v>
      </c>
      <c r="Q1461">
        <v>15.985524356913769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52.750080048461747</v>
      </c>
      <c r="G1462" s="13">
        <f t="shared" si="271"/>
        <v>2.1921283978719588</v>
      </c>
      <c r="H1462" s="13">
        <f t="shared" si="272"/>
        <v>50.557951650589786</v>
      </c>
      <c r="I1462" s="16">
        <f t="shared" si="279"/>
        <v>50.558970678823044</v>
      </c>
      <c r="J1462" s="13">
        <f t="shared" si="273"/>
        <v>46.928502861938242</v>
      </c>
      <c r="K1462" s="13">
        <f t="shared" si="274"/>
        <v>3.6304678168848028</v>
      </c>
      <c r="L1462" s="13">
        <f t="shared" si="275"/>
        <v>0</v>
      </c>
      <c r="M1462" s="13">
        <f t="shared" si="280"/>
        <v>2.6904070721620703E-8</v>
      </c>
      <c r="N1462" s="13">
        <f t="shared" si="276"/>
        <v>1.6680523847404837E-8</v>
      </c>
      <c r="O1462" s="13">
        <f t="shared" si="277"/>
        <v>2.1921284145524824</v>
      </c>
      <c r="Q1462">
        <v>12.702438951612899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0.15161290299999999</v>
      </c>
      <c r="G1463" s="13">
        <f t="shared" si="271"/>
        <v>0</v>
      </c>
      <c r="H1463" s="13">
        <f t="shared" si="272"/>
        <v>0.15161290299999999</v>
      </c>
      <c r="I1463" s="16">
        <f t="shared" si="279"/>
        <v>3.782080719884803</v>
      </c>
      <c r="J1463" s="13">
        <f t="shared" si="273"/>
        <v>3.7812813125935136</v>
      </c>
      <c r="K1463" s="13">
        <f t="shared" si="274"/>
        <v>7.9940729128935573E-4</v>
      </c>
      <c r="L1463" s="13">
        <f t="shared" si="275"/>
        <v>0</v>
      </c>
      <c r="M1463" s="13">
        <f t="shared" si="280"/>
        <v>1.0223546874215866E-8</v>
      </c>
      <c r="N1463" s="13">
        <f t="shared" si="276"/>
        <v>6.3385990620138365E-9</v>
      </c>
      <c r="O1463" s="13">
        <f t="shared" si="277"/>
        <v>6.3385990620138365E-9</v>
      </c>
      <c r="Q1463">
        <v>18.114172614402811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15.3034519302518</v>
      </c>
      <c r="G1464" s="13">
        <f t="shared" si="271"/>
        <v>0</v>
      </c>
      <c r="H1464" s="13">
        <f t="shared" si="272"/>
        <v>15.3034519302518</v>
      </c>
      <c r="I1464" s="16">
        <f t="shared" si="279"/>
        <v>15.304251337543089</v>
      </c>
      <c r="J1464" s="13">
        <f t="shared" si="273"/>
        <v>15.256052222843492</v>
      </c>
      <c r="K1464" s="13">
        <f t="shared" si="274"/>
        <v>4.81991146995977E-2</v>
      </c>
      <c r="L1464" s="13">
        <f t="shared" si="275"/>
        <v>0</v>
      </c>
      <c r="M1464" s="13">
        <f t="shared" si="280"/>
        <v>3.8849478122020295E-9</v>
      </c>
      <c r="N1464" s="13">
        <f t="shared" si="276"/>
        <v>2.4086676435652584E-9</v>
      </c>
      <c r="O1464" s="13">
        <f t="shared" si="277"/>
        <v>2.4086676435652584E-9</v>
      </c>
      <c r="Q1464">
        <v>18.7498711961324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70.310751411590601</v>
      </c>
      <c r="G1465" s="13">
        <f t="shared" si="271"/>
        <v>5.1312000554465431</v>
      </c>
      <c r="H1465" s="13">
        <f t="shared" si="272"/>
        <v>65.17955135614406</v>
      </c>
      <c r="I1465" s="16">
        <f t="shared" si="279"/>
        <v>65.22775047084366</v>
      </c>
      <c r="J1465" s="13">
        <f t="shared" si="273"/>
        <v>62.834144512613463</v>
      </c>
      <c r="K1465" s="13">
        <f t="shared" si="274"/>
        <v>2.3936059582301965</v>
      </c>
      <c r="L1465" s="13">
        <f t="shared" si="275"/>
        <v>0</v>
      </c>
      <c r="M1465" s="13">
        <f t="shared" si="280"/>
        <v>1.4762801686367711E-9</v>
      </c>
      <c r="N1465" s="13">
        <f t="shared" si="276"/>
        <v>9.1529370455479807E-10</v>
      </c>
      <c r="O1465" s="13">
        <f t="shared" si="277"/>
        <v>5.1312000563618367</v>
      </c>
      <c r="Q1465">
        <v>21.522036658118239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12.48064516</v>
      </c>
      <c r="G1466" s="13">
        <f t="shared" si="271"/>
        <v>0</v>
      </c>
      <c r="H1466" s="13">
        <f t="shared" si="272"/>
        <v>12.48064516</v>
      </c>
      <c r="I1466" s="16">
        <f t="shared" si="279"/>
        <v>14.874251118230196</v>
      </c>
      <c r="J1466" s="13">
        <f t="shared" si="273"/>
        <v>14.859416687752409</v>
      </c>
      <c r="K1466" s="13">
        <f t="shared" si="274"/>
        <v>1.4834430477787208E-2</v>
      </c>
      <c r="L1466" s="13">
        <f t="shared" si="275"/>
        <v>0</v>
      </c>
      <c r="M1466" s="13">
        <f t="shared" si="280"/>
        <v>5.6098646408197305E-10</v>
      </c>
      <c r="N1466" s="13">
        <f t="shared" si="276"/>
        <v>3.4781160773082329E-10</v>
      </c>
      <c r="O1466" s="13">
        <f t="shared" si="277"/>
        <v>3.4781160773082329E-10</v>
      </c>
      <c r="Q1466">
        <v>26.553778242522061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14.895463182953881</v>
      </c>
      <c r="G1467" s="13">
        <f t="shared" si="271"/>
        <v>0</v>
      </c>
      <c r="H1467" s="13">
        <f t="shared" si="272"/>
        <v>14.895463182953881</v>
      </c>
      <c r="I1467" s="16">
        <f t="shared" si="279"/>
        <v>14.910297613431668</v>
      </c>
      <c r="J1467" s="13">
        <f t="shared" si="273"/>
        <v>14.89502728182131</v>
      </c>
      <c r="K1467" s="13">
        <f t="shared" si="274"/>
        <v>1.5270331610357957E-2</v>
      </c>
      <c r="L1467" s="13">
        <f t="shared" si="275"/>
        <v>0</v>
      </c>
      <c r="M1467" s="13">
        <f t="shared" si="280"/>
        <v>2.1317485635114976E-10</v>
      </c>
      <c r="N1467" s="13">
        <f t="shared" si="276"/>
        <v>1.3216841093771285E-10</v>
      </c>
      <c r="O1467" s="13">
        <f t="shared" si="277"/>
        <v>1.3216841093771285E-10</v>
      </c>
      <c r="Q1467">
        <v>26.395938179218088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73.05600418180002</v>
      </c>
      <c r="G1468" s="13">
        <f t="shared" si="271"/>
        <v>5.5906639587880509</v>
      </c>
      <c r="H1468" s="13">
        <f t="shared" si="272"/>
        <v>67.465340223011964</v>
      </c>
      <c r="I1468" s="16">
        <f t="shared" si="279"/>
        <v>67.480610554622316</v>
      </c>
      <c r="J1468" s="13">
        <f t="shared" si="273"/>
        <v>66.570721697836859</v>
      </c>
      <c r="K1468" s="13">
        <f t="shared" si="274"/>
        <v>0.90988885678545728</v>
      </c>
      <c r="L1468" s="13">
        <f t="shared" si="275"/>
        <v>0</v>
      </c>
      <c r="M1468" s="13">
        <f t="shared" si="280"/>
        <v>8.1006445413436912E-11</v>
      </c>
      <c r="N1468" s="13">
        <f t="shared" si="276"/>
        <v>5.0223996156330888E-11</v>
      </c>
      <c r="O1468" s="13">
        <f t="shared" si="277"/>
        <v>5.5906639588382747</v>
      </c>
      <c r="Q1468">
        <v>29.50728687096775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20.02388112694975</v>
      </c>
      <c r="G1469" s="13">
        <f t="shared" si="271"/>
        <v>0</v>
      </c>
      <c r="H1469" s="13">
        <f t="shared" si="272"/>
        <v>20.02388112694975</v>
      </c>
      <c r="I1469" s="16">
        <f t="shared" si="279"/>
        <v>20.933769983735207</v>
      </c>
      <c r="J1469" s="13">
        <f t="shared" si="273"/>
        <v>20.90225607842844</v>
      </c>
      <c r="K1469" s="13">
        <f t="shared" si="274"/>
        <v>3.1513905306766787E-2</v>
      </c>
      <c r="L1469" s="13">
        <f t="shared" si="275"/>
        <v>0</v>
      </c>
      <c r="M1469" s="13">
        <f t="shared" si="280"/>
        <v>3.0782449257106024E-11</v>
      </c>
      <c r="N1469" s="13">
        <f t="shared" si="276"/>
        <v>1.9085118539405736E-11</v>
      </c>
      <c r="O1469" s="13">
        <f t="shared" si="277"/>
        <v>1.9085118539405736E-11</v>
      </c>
      <c r="Q1469">
        <v>28.53880506432829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1.1918700066100649</v>
      </c>
      <c r="G1470" s="13">
        <f t="shared" si="271"/>
        <v>0</v>
      </c>
      <c r="H1470" s="13">
        <f t="shared" si="272"/>
        <v>1.1918700066100649</v>
      </c>
      <c r="I1470" s="16">
        <f t="shared" si="279"/>
        <v>1.2233839119168317</v>
      </c>
      <c r="J1470" s="13">
        <f t="shared" si="273"/>
        <v>1.2233752712661696</v>
      </c>
      <c r="K1470" s="13">
        <f t="shared" si="274"/>
        <v>8.6406506620839707E-6</v>
      </c>
      <c r="L1470" s="13">
        <f t="shared" si="275"/>
        <v>0</v>
      </c>
      <c r="M1470" s="13">
        <f t="shared" si="280"/>
        <v>1.1697330717700288E-11</v>
      </c>
      <c r="N1470" s="13">
        <f t="shared" si="276"/>
        <v>7.2523450449741789E-12</v>
      </c>
      <c r="O1470" s="13">
        <f t="shared" si="277"/>
        <v>7.2523450449741789E-12</v>
      </c>
      <c r="Q1470">
        <v>26.232214457432729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1.1922271537374809</v>
      </c>
      <c r="G1471" s="13">
        <f t="shared" si="271"/>
        <v>0</v>
      </c>
      <c r="H1471" s="13">
        <f t="shared" si="272"/>
        <v>1.1922271537374809</v>
      </c>
      <c r="I1471" s="16">
        <f t="shared" si="279"/>
        <v>1.192235794388143</v>
      </c>
      <c r="J1471" s="13">
        <f t="shared" si="273"/>
        <v>1.1922269096673468</v>
      </c>
      <c r="K1471" s="13">
        <f t="shared" si="274"/>
        <v>8.8847207961872954E-6</v>
      </c>
      <c r="L1471" s="13">
        <f t="shared" si="275"/>
        <v>0</v>
      </c>
      <c r="M1471" s="13">
        <f t="shared" si="280"/>
        <v>4.4449856727261091E-12</v>
      </c>
      <c r="N1471" s="13">
        <f t="shared" si="276"/>
        <v>2.7558911170901877E-12</v>
      </c>
      <c r="O1471" s="13">
        <f t="shared" si="277"/>
        <v>2.7558911170901877E-12</v>
      </c>
      <c r="Q1471">
        <v>25.471795328288881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48.251605429712413</v>
      </c>
      <c r="G1472" s="13">
        <f t="shared" si="271"/>
        <v>1.4392335352048684</v>
      </c>
      <c r="H1472" s="13">
        <f t="shared" si="272"/>
        <v>46.812371894507542</v>
      </c>
      <c r="I1472" s="16">
        <f t="shared" si="279"/>
        <v>46.812380779228342</v>
      </c>
      <c r="J1472" s="13">
        <f t="shared" si="273"/>
        <v>45.361831889097019</v>
      </c>
      <c r="K1472" s="13">
        <f t="shared" si="274"/>
        <v>1.4505488901313228</v>
      </c>
      <c r="L1472" s="13">
        <f t="shared" si="275"/>
        <v>0</v>
      </c>
      <c r="M1472" s="13">
        <f t="shared" si="280"/>
        <v>1.6890945556359214E-12</v>
      </c>
      <c r="N1472" s="13">
        <f t="shared" si="276"/>
        <v>1.0472386244942712E-12</v>
      </c>
      <c r="O1472" s="13">
        <f t="shared" si="277"/>
        <v>1.4392335352059156</v>
      </c>
      <c r="Q1472">
        <v>18.093066334567041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3.0156931292529552</v>
      </c>
      <c r="G1473" s="13">
        <f t="shared" si="271"/>
        <v>0</v>
      </c>
      <c r="H1473" s="13">
        <f t="shared" si="272"/>
        <v>3.0156931292529552</v>
      </c>
      <c r="I1473" s="16">
        <f t="shared" si="279"/>
        <v>4.4662420193842784</v>
      </c>
      <c r="J1473" s="13">
        <f t="shared" si="273"/>
        <v>4.4638417137325641</v>
      </c>
      <c r="K1473" s="13">
        <f t="shared" si="274"/>
        <v>2.4003056517143406E-3</v>
      </c>
      <c r="L1473" s="13">
        <f t="shared" si="275"/>
        <v>0</v>
      </c>
      <c r="M1473" s="13">
        <f t="shared" si="280"/>
        <v>6.4185593114165017E-13</v>
      </c>
      <c r="N1473" s="13">
        <f t="shared" si="276"/>
        <v>3.9795067730782313E-13</v>
      </c>
      <c r="O1473" s="13">
        <f t="shared" si="277"/>
        <v>3.9795067730782313E-13</v>
      </c>
      <c r="Q1473">
        <v>13.819333788213161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68.563743850324357</v>
      </c>
      <c r="G1474" s="13">
        <f t="shared" si="271"/>
        <v>4.8388091608895794</v>
      </c>
      <c r="H1474" s="13">
        <f t="shared" si="272"/>
        <v>63.724934689434775</v>
      </c>
      <c r="I1474" s="16">
        <f t="shared" si="279"/>
        <v>63.727334995086487</v>
      </c>
      <c r="J1474" s="13">
        <f t="shared" si="273"/>
        <v>58.003895887414771</v>
      </c>
      <c r="K1474" s="13">
        <f t="shared" si="274"/>
        <v>5.7234391076717159</v>
      </c>
      <c r="L1474" s="13">
        <f t="shared" si="275"/>
        <v>0</v>
      </c>
      <c r="M1474" s="13">
        <f t="shared" si="280"/>
        <v>2.4390525383382705E-13</v>
      </c>
      <c r="N1474" s="13">
        <f t="shared" si="276"/>
        <v>1.5122125737697278E-13</v>
      </c>
      <c r="O1474" s="13">
        <f t="shared" si="277"/>
        <v>4.8388091608897303</v>
      </c>
      <c r="Q1474">
        <v>14.224545451612901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84.801433425802585</v>
      </c>
      <c r="G1475" s="13">
        <f t="shared" si="271"/>
        <v>7.5564577193601377</v>
      </c>
      <c r="H1475" s="13">
        <f t="shared" si="272"/>
        <v>77.244975706442446</v>
      </c>
      <c r="I1475" s="16">
        <f t="shared" si="279"/>
        <v>82.968414814114169</v>
      </c>
      <c r="J1475" s="13">
        <f t="shared" si="273"/>
        <v>72.756319851428444</v>
      </c>
      <c r="K1475" s="13">
        <f t="shared" si="274"/>
        <v>10.212094962685725</v>
      </c>
      <c r="L1475" s="13">
        <f t="shared" si="275"/>
        <v>0</v>
      </c>
      <c r="M1475" s="13">
        <f t="shared" si="280"/>
        <v>9.2683996456854268E-14</v>
      </c>
      <c r="N1475" s="13">
        <f t="shared" si="276"/>
        <v>5.7464077803249646E-14</v>
      </c>
      <c r="O1475" s="13">
        <f t="shared" si="277"/>
        <v>7.5564577193601954</v>
      </c>
      <c r="Q1475">
        <v>15.343858157634671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101.2276307318694</v>
      </c>
      <c r="G1476" s="13">
        <f t="shared" si="271"/>
        <v>10.305656195071895</v>
      </c>
      <c r="H1476" s="13">
        <f t="shared" si="272"/>
        <v>90.921974536797507</v>
      </c>
      <c r="I1476" s="16">
        <f t="shared" si="279"/>
        <v>101.13406949948323</v>
      </c>
      <c r="J1476" s="13">
        <f t="shared" si="273"/>
        <v>83.523403842289511</v>
      </c>
      <c r="K1476" s="13">
        <f t="shared" si="274"/>
        <v>17.610665657193721</v>
      </c>
      <c r="L1476" s="13">
        <f t="shared" si="275"/>
        <v>0.31694846961337841</v>
      </c>
      <c r="M1476" s="13">
        <f t="shared" si="280"/>
        <v>0.31694846961341366</v>
      </c>
      <c r="N1476" s="13">
        <f t="shared" si="276"/>
        <v>0.19650805116031647</v>
      </c>
      <c r="O1476" s="13">
        <f t="shared" si="277"/>
        <v>10.502164246232212</v>
      </c>
      <c r="Q1476">
        <v>15.03298052688338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6.2074357183775897</v>
      </c>
      <c r="G1477" s="13">
        <f t="shared" si="271"/>
        <v>0</v>
      </c>
      <c r="H1477" s="13">
        <f t="shared" si="272"/>
        <v>6.2074357183775897</v>
      </c>
      <c r="I1477" s="16">
        <f t="shared" si="279"/>
        <v>23.50115290595793</v>
      </c>
      <c r="J1477" s="13">
        <f t="shared" si="273"/>
        <v>23.300717437393075</v>
      </c>
      <c r="K1477" s="13">
        <f t="shared" si="274"/>
        <v>0.20043546856485506</v>
      </c>
      <c r="L1477" s="13">
        <f t="shared" si="275"/>
        <v>0</v>
      </c>
      <c r="M1477" s="13">
        <f t="shared" si="280"/>
        <v>0.12044041845309719</v>
      </c>
      <c r="N1477" s="13">
        <f t="shared" si="276"/>
        <v>7.4673059440920259E-2</v>
      </c>
      <c r="O1477" s="13">
        <f t="shared" si="277"/>
        <v>7.4673059440920259E-2</v>
      </c>
      <c r="Q1477">
        <v>17.713625704959611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20.284938659111109</v>
      </c>
      <c r="G1478" s="13">
        <f t="shared" ref="G1478:G1541" si="282">IF((F1478-$J$2)&gt;0,$I$2*(F1478-$J$2),0)</f>
        <v>0</v>
      </c>
      <c r="H1478" s="13">
        <f t="shared" ref="H1478:H1541" si="283">F1478-G1478</f>
        <v>20.284938659111109</v>
      </c>
      <c r="I1478" s="16">
        <f t="shared" si="279"/>
        <v>20.485374127675964</v>
      </c>
      <c r="J1478" s="13">
        <f t="shared" ref="J1478:J1541" si="284">I1478/SQRT(1+(I1478/($K$2*(300+(25*Q1478)+0.05*(Q1478)^3)))^2)</f>
        <v>20.424394061398147</v>
      </c>
      <c r="K1478" s="13">
        <f t="shared" ref="K1478:K1541" si="285">I1478-J1478</f>
        <v>6.0980066277817713E-2</v>
      </c>
      <c r="L1478" s="13">
        <f t="shared" ref="L1478:L1541" si="286">IF(K1478&gt;$N$2,(K1478-$N$2)/$L$2,0)</f>
        <v>0</v>
      </c>
      <c r="M1478" s="13">
        <f t="shared" si="280"/>
        <v>4.5767359012176934E-2</v>
      </c>
      <c r="N1478" s="13">
        <f t="shared" ref="N1478:N1541" si="287">$M$2*M1478</f>
        <v>2.8375762587549699E-2</v>
      </c>
      <c r="O1478" s="13">
        <f t="shared" ref="O1478:O1541" si="288">N1478+G1478</f>
        <v>2.8375762587549699E-2</v>
      </c>
      <c r="Q1478">
        <v>23.275727709101542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21.224072307216609</v>
      </c>
      <c r="G1479" s="13">
        <f t="shared" si="282"/>
        <v>0</v>
      </c>
      <c r="H1479" s="13">
        <f t="shared" si="283"/>
        <v>21.224072307216609</v>
      </c>
      <c r="I1479" s="16">
        <f t="shared" ref="I1479:I1542" si="290">H1479+K1478-L1478</f>
        <v>21.285052373494427</v>
      </c>
      <c r="J1479" s="13">
        <f t="shared" si="284"/>
        <v>21.238960553552896</v>
      </c>
      <c r="K1479" s="13">
        <f t="shared" si="285"/>
        <v>4.6091819941530332E-2</v>
      </c>
      <c r="L1479" s="13">
        <f t="shared" si="286"/>
        <v>0</v>
      </c>
      <c r="M1479" s="13">
        <f t="shared" ref="M1479:M1542" si="291">L1479+M1478-N1478</f>
        <v>1.7391596424627235E-2</v>
      </c>
      <c r="N1479" s="13">
        <f t="shared" si="287"/>
        <v>1.0782789783268885E-2</v>
      </c>
      <c r="O1479" s="13">
        <f t="shared" si="288"/>
        <v>1.0782789783268885E-2</v>
      </c>
      <c r="Q1479">
        <v>26.11630519360271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19.51044393542146</v>
      </c>
      <c r="G1480" s="13">
        <f t="shared" si="282"/>
        <v>0</v>
      </c>
      <c r="H1480" s="13">
        <f t="shared" si="283"/>
        <v>19.51044393542146</v>
      </c>
      <c r="I1480" s="16">
        <f t="shared" si="290"/>
        <v>19.55653575536299</v>
      </c>
      <c r="J1480" s="13">
        <f t="shared" si="284"/>
        <v>19.534459410280665</v>
      </c>
      <c r="K1480" s="13">
        <f t="shared" si="285"/>
        <v>2.2076345082325588E-2</v>
      </c>
      <c r="L1480" s="13">
        <f t="shared" si="286"/>
        <v>0</v>
      </c>
      <c r="M1480" s="13">
        <f t="shared" si="291"/>
        <v>6.6088066413583502E-3</v>
      </c>
      <c r="N1480" s="13">
        <f t="shared" si="287"/>
        <v>4.0974601176421771E-3</v>
      </c>
      <c r="O1480" s="13">
        <f t="shared" si="288"/>
        <v>4.0974601176421771E-3</v>
      </c>
      <c r="Q1480">
        <v>29.670958030304991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30.45070439082593</v>
      </c>
      <c r="G1481" s="13">
        <f t="shared" si="282"/>
        <v>0</v>
      </c>
      <c r="H1481" s="13">
        <f t="shared" si="283"/>
        <v>30.45070439082593</v>
      </c>
      <c r="I1481" s="16">
        <f t="shared" si="290"/>
        <v>30.472780735908255</v>
      </c>
      <c r="J1481" s="13">
        <f t="shared" si="284"/>
        <v>30.400431232113565</v>
      </c>
      <c r="K1481" s="13">
        <f t="shared" si="285"/>
        <v>7.2349503794690406E-2</v>
      </c>
      <c r="L1481" s="13">
        <f t="shared" si="286"/>
        <v>0</v>
      </c>
      <c r="M1481" s="13">
        <f t="shared" si="291"/>
        <v>2.5113465237161731E-3</v>
      </c>
      <c r="N1481" s="13">
        <f t="shared" si="287"/>
        <v>1.5570348447040273E-3</v>
      </c>
      <c r="O1481" s="13">
        <f t="shared" si="288"/>
        <v>1.5570348447040273E-3</v>
      </c>
      <c r="Q1481">
        <v>30.735992870967749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12.52849609322131</v>
      </c>
      <c r="G1482" s="13">
        <f t="shared" si="282"/>
        <v>0</v>
      </c>
      <c r="H1482" s="13">
        <f t="shared" si="283"/>
        <v>12.52849609322131</v>
      </c>
      <c r="I1482" s="16">
        <f t="shared" si="290"/>
        <v>12.600845597016001</v>
      </c>
      <c r="J1482" s="13">
        <f t="shared" si="284"/>
        <v>12.591260937181934</v>
      </c>
      <c r="K1482" s="13">
        <f t="shared" si="285"/>
        <v>9.5846598340667555E-3</v>
      </c>
      <c r="L1482" s="13">
        <f t="shared" si="286"/>
        <v>0</v>
      </c>
      <c r="M1482" s="13">
        <f t="shared" si="291"/>
        <v>9.5431167901214578E-4</v>
      </c>
      <c r="N1482" s="13">
        <f t="shared" si="287"/>
        <v>5.9167324098753041E-4</v>
      </c>
      <c r="O1482" s="13">
        <f t="shared" si="288"/>
        <v>5.9167324098753041E-4</v>
      </c>
      <c r="Q1482">
        <v>26.11528447502694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75.518368165511475</v>
      </c>
      <c r="G1483" s="13">
        <f t="shared" si="282"/>
        <v>6.0027816987939397</v>
      </c>
      <c r="H1483" s="13">
        <f t="shared" si="283"/>
        <v>69.515586466717536</v>
      </c>
      <c r="I1483" s="16">
        <f t="shared" si="290"/>
        <v>69.525171126551598</v>
      </c>
      <c r="J1483" s="13">
        <f t="shared" si="284"/>
        <v>67.067917232480866</v>
      </c>
      <c r="K1483" s="13">
        <f t="shared" si="285"/>
        <v>2.4572538940707318</v>
      </c>
      <c r="L1483" s="13">
        <f t="shared" si="286"/>
        <v>0</v>
      </c>
      <c r="M1483" s="13">
        <f t="shared" si="291"/>
        <v>3.6263843802461536E-4</v>
      </c>
      <c r="N1483" s="13">
        <f t="shared" si="287"/>
        <v>2.2483583157526153E-4</v>
      </c>
      <c r="O1483" s="13">
        <f t="shared" si="288"/>
        <v>6.0030065346255146</v>
      </c>
      <c r="Q1483">
        <v>22.707253256390089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81.947576570392613</v>
      </c>
      <c r="G1484" s="13">
        <f t="shared" si="282"/>
        <v>7.0788171084139337</v>
      </c>
      <c r="H1484" s="13">
        <f t="shared" si="283"/>
        <v>74.868759461978684</v>
      </c>
      <c r="I1484" s="16">
        <f t="shared" si="290"/>
        <v>77.326013356049415</v>
      </c>
      <c r="J1484" s="13">
        <f t="shared" si="284"/>
        <v>68.652369339288271</v>
      </c>
      <c r="K1484" s="13">
        <f t="shared" si="285"/>
        <v>8.6736440167611448</v>
      </c>
      <c r="L1484" s="13">
        <f t="shared" si="286"/>
        <v>0</v>
      </c>
      <c r="M1484" s="13">
        <f t="shared" si="291"/>
        <v>1.3780260644935384E-4</v>
      </c>
      <c r="N1484" s="13">
        <f t="shared" si="287"/>
        <v>8.5437615998599381E-5</v>
      </c>
      <c r="O1484" s="13">
        <f t="shared" si="288"/>
        <v>7.0789025460299326</v>
      </c>
      <c r="Q1484">
        <v>15.13549250089322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12.52807687530758</v>
      </c>
      <c r="G1485" s="13">
        <f t="shared" si="282"/>
        <v>0</v>
      </c>
      <c r="H1485" s="13">
        <f t="shared" si="283"/>
        <v>12.52807687530758</v>
      </c>
      <c r="I1485" s="16">
        <f t="shared" si="290"/>
        <v>21.201720892068725</v>
      </c>
      <c r="J1485" s="13">
        <f t="shared" si="284"/>
        <v>21.004042169345965</v>
      </c>
      <c r="K1485" s="13">
        <f t="shared" si="285"/>
        <v>0.19767872272275966</v>
      </c>
      <c r="L1485" s="13">
        <f t="shared" si="286"/>
        <v>0</v>
      </c>
      <c r="M1485" s="13">
        <f t="shared" si="291"/>
        <v>5.2364990450754455E-5</v>
      </c>
      <c r="N1485" s="13">
        <f t="shared" si="287"/>
        <v>3.2466294079467758E-5</v>
      </c>
      <c r="O1485" s="13">
        <f t="shared" si="288"/>
        <v>3.2466294079467758E-5</v>
      </c>
      <c r="Q1485">
        <v>15.60628504970818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30.534833786050442</v>
      </c>
      <c r="G1486" s="13">
        <f t="shared" si="282"/>
        <v>0</v>
      </c>
      <c r="H1486" s="13">
        <f t="shared" si="283"/>
        <v>30.534833786050442</v>
      </c>
      <c r="I1486" s="16">
        <f t="shared" si="290"/>
        <v>30.732512508773201</v>
      </c>
      <c r="J1486" s="13">
        <f t="shared" si="284"/>
        <v>30.10168394760538</v>
      </c>
      <c r="K1486" s="13">
        <f t="shared" si="285"/>
        <v>0.63082856116782082</v>
      </c>
      <c r="L1486" s="13">
        <f t="shared" si="286"/>
        <v>0</v>
      </c>
      <c r="M1486" s="13">
        <f t="shared" si="291"/>
        <v>1.9898696371286696E-5</v>
      </c>
      <c r="N1486" s="13">
        <f t="shared" si="287"/>
        <v>1.2337191750197752E-5</v>
      </c>
      <c r="O1486" s="13">
        <f t="shared" si="288"/>
        <v>1.2337191750197752E-5</v>
      </c>
      <c r="Q1486">
        <v>15.14947417704235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152.65550001283779</v>
      </c>
      <c r="G1487" s="13">
        <f t="shared" si="282"/>
        <v>18.91296908690736</v>
      </c>
      <c r="H1487" s="13">
        <f t="shared" si="283"/>
        <v>133.74253092593042</v>
      </c>
      <c r="I1487" s="16">
        <f t="shared" si="290"/>
        <v>134.37335948709824</v>
      </c>
      <c r="J1487" s="13">
        <f t="shared" si="284"/>
        <v>95.557290508054152</v>
      </c>
      <c r="K1487" s="13">
        <f t="shared" si="285"/>
        <v>38.81606897904409</v>
      </c>
      <c r="L1487" s="13">
        <f t="shared" si="286"/>
        <v>13.231425481816045</v>
      </c>
      <c r="M1487" s="13">
        <f t="shared" si="291"/>
        <v>13.231433043320665</v>
      </c>
      <c r="N1487" s="13">
        <f t="shared" si="287"/>
        <v>8.2034884868588129</v>
      </c>
      <c r="O1487" s="13">
        <f t="shared" si="288"/>
        <v>27.116457573766173</v>
      </c>
      <c r="Q1487">
        <v>13.79206125161291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84.719337734607976</v>
      </c>
      <c r="G1488" s="13">
        <f t="shared" si="282"/>
        <v>7.5427176342455287</v>
      </c>
      <c r="H1488" s="13">
        <f t="shared" si="283"/>
        <v>77.176620100362442</v>
      </c>
      <c r="I1488" s="16">
        <f t="shared" si="290"/>
        <v>102.76126359759049</v>
      </c>
      <c r="J1488" s="13">
        <f t="shared" si="284"/>
        <v>81.025524985155855</v>
      </c>
      <c r="K1488" s="13">
        <f t="shared" si="285"/>
        <v>21.735738612434631</v>
      </c>
      <c r="L1488" s="13">
        <f t="shared" si="286"/>
        <v>2.8291930633874651</v>
      </c>
      <c r="M1488" s="13">
        <f t="shared" si="291"/>
        <v>7.8571376198493184</v>
      </c>
      <c r="N1488" s="13">
        <f t="shared" si="287"/>
        <v>4.8714253243065775</v>
      </c>
      <c r="O1488" s="13">
        <f t="shared" si="288"/>
        <v>12.414142958552105</v>
      </c>
      <c r="Q1488">
        <v>13.33841142621063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60.085039447877833</v>
      </c>
      <c r="G1489" s="13">
        <f t="shared" si="282"/>
        <v>3.4197563646220321</v>
      </c>
      <c r="H1489" s="13">
        <f t="shared" si="283"/>
        <v>56.665283083255801</v>
      </c>
      <c r="I1489" s="16">
        <f t="shared" si="290"/>
        <v>75.571828632302967</v>
      </c>
      <c r="J1489" s="13">
        <f t="shared" si="284"/>
        <v>68.67490220939851</v>
      </c>
      <c r="K1489" s="13">
        <f t="shared" si="285"/>
        <v>6.8969264229044569</v>
      </c>
      <c r="L1489" s="13">
        <f t="shared" si="286"/>
        <v>0</v>
      </c>
      <c r="M1489" s="13">
        <f t="shared" si="291"/>
        <v>2.9857122955427409</v>
      </c>
      <c r="N1489" s="13">
        <f t="shared" si="287"/>
        <v>1.8511416232364992</v>
      </c>
      <c r="O1489" s="13">
        <f t="shared" si="288"/>
        <v>5.2708979878585316</v>
      </c>
      <c r="Q1489">
        <v>16.534909529284761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12.47604825786537</v>
      </c>
      <c r="G1490" s="13">
        <f t="shared" si="282"/>
        <v>0</v>
      </c>
      <c r="H1490" s="13">
        <f t="shared" si="283"/>
        <v>12.47604825786537</v>
      </c>
      <c r="I1490" s="16">
        <f t="shared" si="290"/>
        <v>19.372974680769829</v>
      </c>
      <c r="J1490" s="13">
        <f t="shared" si="284"/>
        <v>19.335367799778531</v>
      </c>
      <c r="K1490" s="13">
        <f t="shared" si="285"/>
        <v>3.7606880991297942E-2</v>
      </c>
      <c r="L1490" s="13">
        <f t="shared" si="286"/>
        <v>0</v>
      </c>
      <c r="M1490" s="13">
        <f t="shared" si="291"/>
        <v>1.1345706723062416</v>
      </c>
      <c r="N1490" s="13">
        <f t="shared" si="287"/>
        <v>0.70343381682986983</v>
      </c>
      <c r="O1490" s="13">
        <f t="shared" si="288"/>
        <v>0.70343381682986983</v>
      </c>
      <c r="Q1490">
        <v>25.548445000445799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52.036988504726267</v>
      </c>
      <c r="G1491" s="13">
        <f t="shared" si="282"/>
        <v>2.0727806177039665</v>
      </c>
      <c r="H1491" s="13">
        <f t="shared" si="283"/>
        <v>49.964207887022297</v>
      </c>
      <c r="I1491" s="16">
        <f t="shared" si="290"/>
        <v>50.001814768013595</v>
      </c>
      <c r="J1491" s="13">
        <f t="shared" si="284"/>
        <v>49.387343945189478</v>
      </c>
      <c r="K1491" s="13">
        <f t="shared" si="285"/>
        <v>0.61447082282411714</v>
      </c>
      <c r="L1491" s="13">
        <f t="shared" si="286"/>
        <v>0</v>
      </c>
      <c r="M1491" s="13">
        <f t="shared" si="291"/>
        <v>0.43113685547637182</v>
      </c>
      <c r="N1491" s="13">
        <f t="shared" si="287"/>
        <v>0.26730485039535051</v>
      </c>
      <c r="O1491" s="13">
        <f t="shared" si="288"/>
        <v>2.3400854680993168</v>
      </c>
      <c r="Q1491">
        <v>25.80331841231822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28.04784915792002</v>
      </c>
      <c r="G1492" s="13">
        <f t="shared" si="282"/>
        <v>0</v>
      </c>
      <c r="H1492" s="13">
        <f t="shared" si="283"/>
        <v>28.04784915792002</v>
      </c>
      <c r="I1492" s="16">
        <f t="shared" si="290"/>
        <v>28.662319980744137</v>
      </c>
      <c r="J1492" s="13">
        <f t="shared" si="284"/>
        <v>28.585338394329924</v>
      </c>
      <c r="K1492" s="13">
        <f t="shared" si="285"/>
        <v>7.6981586414213155E-2</v>
      </c>
      <c r="L1492" s="13">
        <f t="shared" si="286"/>
        <v>0</v>
      </c>
      <c r="M1492" s="13">
        <f t="shared" si="291"/>
        <v>0.1638320050810213</v>
      </c>
      <c r="N1492" s="13">
        <f t="shared" si="287"/>
        <v>0.10157584315023321</v>
      </c>
      <c r="O1492" s="13">
        <f t="shared" si="288"/>
        <v>0.10157584315023321</v>
      </c>
      <c r="Q1492">
        <v>28.892330870967751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58.212991915391697</v>
      </c>
      <c r="G1493" s="13">
        <f t="shared" si="282"/>
        <v>3.1064379424166688</v>
      </c>
      <c r="H1493" s="13">
        <f t="shared" si="283"/>
        <v>55.106553972975028</v>
      </c>
      <c r="I1493" s="16">
        <f t="shared" si="290"/>
        <v>55.183535559389242</v>
      </c>
      <c r="J1493" s="13">
        <f t="shared" si="284"/>
        <v>54.613889053708817</v>
      </c>
      <c r="K1493" s="13">
        <f t="shared" si="285"/>
        <v>0.5696465056804243</v>
      </c>
      <c r="L1493" s="13">
        <f t="shared" si="286"/>
        <v>0</v>
      </c>
      <c r="M1493" s="13">
        <f t="shared" si="291"/>
        <v>6.225616193078809E-2</v>
      </c>
      <c r="N1493" s="13">
        <f t="shared" si="287"/>
        <v>3.8598820397088618E-2</v>
      </c>
      <c r="O1493" s="13">
        <f t="shared" si="288"/>
        <v>3.1450367628137572</v>
      </c>
      <c r="Q1493">
        <v>28.538789519392591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2.8982398858275502</v>
      </c>
      <c r="G1494" s="13">
        <f t="shared" si="282"/>
        <v>0</v>
      </c>
      <c r="H1494" s="13">
        <f t="shared" si="283"/>
        <v>2.8982398858275502</v>
      </c>
      <c r="I1494" s="16">
        <f t="shared" si="290"/>
        <v>3.4678863915079745</v>
      </c>
      <c r="J1494" s="13">
        <f t="shared" si="284"/>
        <v>3.4676784242913317</v>
      </c>
      <c r="K1494" s="13">
        <f t="shared" si="285"/>
        <v>2.079672166428459E-4</v>
      </c>
      <c r="L1494" s="13">
        <f t="shared" si="286"/>
        <v>0</v>
      </c>
      <c r="M1494" s="13">
        <f t="shared" si="291"/>
        <v>2.3657341533699472E-2</v>
      </c>
      <c r="N1494" s="13">
        <f t="shared" si="287"/>
        <v>1.4667551750893673E-2</v>
      </c>
      <c r="O1494" s="13">
        <f t="shared" si="288"/>
        <v>1.4667551750893673E-2</v>
      </c>
      <c r="Q1494">
        <v>25.832730100010611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12.400744573214251</v>
      </c>
      <c r="G1495" s="13">
        <f t="shared" si="282"/>
        <v>0</v>
      </c>
      <c r="H1495" s="13">
        <f t="shared" si="283"/>
        <v>12.400744573214251</v>
      </c>
      <c r="I1495" s="16">
        <f t="shared" si="290"/>
        <v>12.400952540430893</v>
      </c>
      <c r="J1495" s="13">
        <f t="shared" si="284"/>
        <v>12.386346602344773</v>
      </c>
      <c r="K1495" s="13">
        <f t="shared" si="285"/>
        <v>1.4605938086120318E-2</v>
      </c>
      <c r="L1495" s="13">
        <f t="shared" si="286"/>
        <v>0</v>
      </c>
      <c r="M1495" s="13">
        <f t="shared" si="291"/>
        <v>8.9897897828057991E-3</v>
      </c>
      <c r="N1495" s="13">
        <f t="shared" si="287"/>
        <v>5.5736696653395958E-3</v>
      </c>
      <c r="O1495" s="13">
        <f t="shared" si="288"/>
        <v>5.5736696653395958E-3</v>
      </c>
      <c r="Q1495">
        <v>22.74980432845901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29.608920141171438</v>
      </c>
      <c r="G1496" s="13">
        <f t="shared" si="282"/>
        <v>0</v>
      </c>
      <c r="H1496" s="13">
        <f t="shared" si="283"/>
        <v>29.608920141171438</v>
      </c>
      <c r="I1496" s="16">
        <f t="shared" si="290"/>
        <v>29.623526079257559</v>
      </c>
      <c r="J1496" s="13">
        <f t="shared" si="284"/>
        <v>29.275897729791673</v>
      </c>
      <c r="K1496" s="13">
        <f t="shared" si="285"/>
        <v>0.34762834946588583</v>
      </c>
      <c r="L1496" s="13">
        <f t="shared" si="286"/>
        <v>0</v>
      </c>
      <c r="M1496" s="13">
        <f t="shared" si="291"/>
        <v>3.4161201174662034E-3</v>
      </c>
      <c r="N1496" s="13">
        <f t="shared" si="287"/>
        <v>2.1179944728290461E-3</v>
      </c>
      <c r="O1496" s="13">
        <f t="shared" si="288"/>
        <v>2.1179944728290461E-3</v>
      </c>
      <c r="Q1496">
        <v>18.697097354206591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27.23131496383278</v>
      </c>
      <c r="G1497" s="13">
        <f t="shared" si="282"/>
        <v>0</v>
      </c>
      <c r="H1497" s="13">
        <f t="shared" si="283"/>
        <v>27.23131496383278</v>
      </c>
      <c r="I1497" s="16">
        <f t="shared" si="290"/>
        <v>27.578943313298666</v>
      </c>
      <c r="J1497" s="13">
        <f t="shared" si="284"/>
        <v>27.242846988997954</v>
      </c>
      <c r="K1497" s="13">
        <f t="shared" si="285"/>
        <v>0.33609632430071201</v>
      </c>
      <c r="L1497" s="13">
        <f t="shared" si="286"/>
        <v>0</v>
      </c>
      <c r="M1497" s="13">
        <f t="shared" si="291"/>
        <v>1.2981256446371573E-3</v>
      </c>
      <c r="N1497" s="13">
        <f t="shared" si="287"/>
        <v>8.0483789967503746E-4</v>
      </c>
      <c r="O1497" s="13">
        <f t="shared" si="288"/>
        <v>8.0483789967503746E-4</v>
      </c>
      <c r="Q1497">
        <v>17.412844120447701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3.583719430497561</v>
      </c>
      <c r="G1498" s="13">
        <f t="shared" si="282"/>
        <v>0</v>
      </c>
      <c r="H1498" s="13">
        <f t="shared" si="283"/>
        <v>3.583719430497561</v>
      </c>
      <c r="I1498" s="16">
        <f t="shared" si="290"/>
        <v>3.919815754798273</v>
      </c>
      <c r="J1498" s="13">
        <f t="shared" si="284"/>
        <v>3.9187223435251344</v>
      </c>
      <c r="K1498" s="13">
        <f t="shared" si="285"/>
        <v>1.0934112731386669E-3</v>
      </c>
      <c r="L1498" s="13">
        <f t="shared" si="286"/>
        <v>0</v>
      </c>
      <c r="M1498" s="13">
        <f t="shared" si="291"/>
        <v>4.9328774496211979E-4</v>
      </c>
      <c r="N1498" s="13">
        <f t="shared" si="287"/>
        <v>3.0583840187651428E-4</v>
      </c>
      <c r="O1498" s="13">
        <f t="shared" si="288"/>
        <v>3.0583840187651428E-4</v>
      </c>
      <c r="Q1498">
        <v>16.6536169516129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3.4824125103555041</v>
      </c>
      <c r="G1499" s="13">
        <f t="shared" si="282"/>
        <v>0</v>
      </c>
      <c r="H1499" s="13">
        <f t="shared" si="283"/>
        <v>3.4824125103555041</v>
      </c>
      <c r="I1499" s="16">
        <f t="shared" si="290"/>
        <v>3.4835059216286428</v>
      </c>
      <c r="J1499" s="13">
        <f t="shared" si="284"/>
        <v>3.4827571779019788</v>
      </c>
      <c r="K1499" s="13">
        <f t="shared" si="285"/>
        <v>7.4874372666400291E-4</v>
      </c>
      <c r="L1499" s="13">
        <f t="shared" si="286"/>
        <v>0</v>
      </c>
      <c r="M1499" s="13">
        <f t="shared" si="291"/>
        <v>1.8744934308560551E-4</v>
      </c>
      <c r="N1499" s="13">
        <f t="shared" si="287"/>
        <v>1.1621859271307542E-4</v>
      </c>
      <c r="O1499" s="13">
        <f t="shared" si="288"/>
        <v>1.1621859271307542E-4</v>
      </c>
      <c r="Q1499">
        <v>16.82949020453178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5.3277794180509872</v>
      </c>
      <c r="G1500" s="13">
        <f t="shared" si="282"/>
        <v>0</v>
      </c>
      <c r="H1500" s="13">
        <f t="shared" si="283"/>
        <v>5.3277794180509872</v>
      </c>
      <c r="I1500" s="16">
        <f t="shared" si="290"/>
        <v>5.3285281617776512</v>
      </c>
      <c r="J1500" s="13">
        <f t="shared" si="284"/>
        <v>5.3270865525647642</v>
      </c>
      <c r="K1500" s="13">
        <f t="shared" si="285"/>
        <v>1.4416092128870517E-3</v>
      </c>
      <c r="L1500" s="13">
        <f t="shared" si="286"/>
        <v>0</v>
      </c>
      <c r="M1500" s="13">
        <f t="shared" si="291"/>
        <v>7.1230750372530097E-5</v>
      </c>
      <c r="N1500" s="13">
        <f t="shared" si="287"/>
        <v>4.4163065230968661E-5</v>
      </c>
      <c r="O1500" s="13">
        <f t="shared" si="288"/>
        <v>4.4163065230968661E-5</v>
      </c>
      <c r="Q1500">
        <v>21.21245288611933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5.1236305875996822</v>
      </c>
      <c r="G1501" s="13">
        <f t="shared" si="282"/>
        <v>0</v>
      </c>
      <c r="H1501" s="13">
        <f t="shared" si="283"/>
        <v>5.1236305875996822</v>
      </c>
      <c r="I1501" s="16">
        <f t="shared" si="290"/>
        <v>5.1250721968125692</v>
      </c>
      <c r="J1501" s="13">
        <f t="shared" si="284"/>
        <v>5.124279879591513</v>
      </c>
      <c r="K1501" s="13">
        <f t="shared" si="285"/>
        <v>7.9231722105621571E-4</v>
      </c>
      <c r="L1501" s="13">
        <f t="shared" si="286"/>
        <v>0</v>
      </c>
      <c r="M1501" s="13">
        <f t="shared" si="291"/>
        <v>2.7067685141561436E-5</v>
      </c>
      <c r="N1501" s="13">
        <f t="shared" si="287"/>
        <v>1.6781964787768089E-5</v>
      </c>
      <c r="O1501" s="13">
        <f t="shared" si="288"/>
        <v>1.6781964787768089E-5</v>
      </c>
      <c r="Q1501">
        <v>24.638775429841189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0.85543245358005116</v>
      </c>
      <c r="G1502" s="13">
        <f t="shared" si="282"/>
        <v>0</v>
      </c>
      <c r="H1502" s="13">
        <f t="shared" si="283"/>
        <v>0.85543245358005116</v>
      </c>
      <c r="I1502" s="16">
        <f t="shared" si="290"/>
        <v>0.85622477080110737</v>
      </c>
      <c r="J1502" s="13">
        <f t="shared" si="284"/>
        <v>0.85622171209609366</v>
      </c>
      <c r="K1502" s="13">
        <f t="shared" si="285"/>
        <v>3.0587050137143024E-6</v>
      </c>
      <c r="L1502" s="13">
        <f t="shared" si="286"/>
        <v>0</v>
      </c>
      <c r="M1502" s="13">
        <f t="shared" si="291"/>
        <v>1.0285720353793346E-5</v>
      </c>
      <c r="N1502" s="13">
        <f t="shared" si="287"/>
        <v>6.3771466193518746E-6</v>
      </c>
      <c r="O1502" s="13">
        <f t="shared" si="288"/>
        <v>6.3771466193518746E-6</v>
      </c>
      <c r="Q1502">
        <v>26.00024639449002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56.150321544292602</v>
      </c>
      <c r="G1503" s="13">
        <f t="shared" si="282"/>
        <v>2.7612156043148954</v>
      </c>
      <c r="H1503" s="13">
        <f t="shared" si="283"/>
        <v>53.389105939977703</v>
      </c>
      <c r="I1503" s="16">
        <f t="shared" si="290"/>
        <v>53.389108998682715</v>
      </c>
      <c r="J1503" s="13">
        <f t="shared" si="284"/>
        <v>52.955204451180983</v>
      </c>
      <c r="K1503" s="13">
        <f t="shared" si="285"/>
        <v>0.43390454750173291</v>
      </c>
      <c r="L1503" s="13">
        <f t="shared" si="286"/>
        <v>0</v>
      </c>
      <c r="M1503" s="13">
        <f t="shared" si="291"/>
        <v>3.9085737344414718E-6</v>
      </c>
      <c r="N1503" s="13">
        <f t="shared" si="287"/>
        <v>2.4233157153537126E-6</v>
      </c>
      <c r="O1503" s="13">
        <f t="shared" si="288"/>
        <v>2.7612180276306106</v>
      </c>
      <c r="Q1503">
        <v>29.850657269821308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12.079722881203949</v>
      </c>
      <c r="G1504" s="13">
        <f t="shared" si="282"/>
        <v>0</v>
      </c>
      <c r="H1504" s="13">
        <f t="shared" si="283"/>
        <v>12.079722881203949</v>
      </c>
      <c r="I1504" s="16">
        <f t="shared" si="290"/>
        <v>12.513627428705682</v>
      </c>
      <c r="J1504" s="13">
        <f t="shared" si="284"/>
        <v>12.507769436530491</v>
      </c>
      <c r="K1504" s="13">
        <f t="shared" si="285"/>
        <v>5.8579921751906738E-3</v>
      </c>
      <c r="L1504" s="13">
        <f t="shared" si="286"/>
        <v>0</v>
      </c>
      <c r="M1504" s="13">
        <f t="shared" si="291"/>
        <v>1.4852580190877592E-6</v>
      </c>
      <c r="N1504" s="13">
        <f t="shared" si="287"/>
        <v>9.2085997183441068E-7</v>
      </c>
      <c r="O1504" s="13">
        <f t="shared" si="288"/>
        <v>9.2085997183441068E-7</v>
      </c>
      <c r="Q1504">
        <v>29.582931137370071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40.487256152544226</v>
      </c>
      <c r="G1505" s="13">
        <f t="shared" si="282"/>
        <v>0.13974000058132643</v>
      </c>
      <c r="H1505" s="13">
        <f t="shared" si="283"/>
        <v>40.3475161519629</v>
      </c>
      <c r="I1505" s="16">
        <f t="shared" si="290"/>
        <v>40.353374144138087</v>
      </c>
      <c r="J1505" s="13">
        <f t="shared" si="284"/>
        <v>40.192025812477453</v>
      </c>
      <c r="K1505" s="13">
        <f t="shared" si="285"/>
        <v>0.16134833166063345</v>
      </c>
      <c r="L1505" s="13">
        <f t="shared" si="286"/>
        <v>0</v>
      </c>
      <c r="M1505" s="13">
        <f t="shared" si="291"/>
        <v>5.6439804725334857E-7</v>
      </c>
      <c r="N1505" s="13">
        <f t="shared" si="287"/>
        <v>3.4992678929707612E-7</v>
      </c>
      <c r="O1505" s="13">
        <f t="shared" si="288"/>
        <v>0.13974035050811573</v>
      </c>
      <c r="Q1505">
        <v>31.02384187096775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9.1879075162814221</v>
      </c>
      <c r="G1506" s="13">
        <f t="shared" si="282"/>
        <v>0</v>
      </c>
      <c r="H1506" s="13">
        <f t="shared" si="283"/>
        <v>9.1879075162814221</v>
      </c>
      <c r="I1506" s="16">
        <f t="shared" si="290"/>
        <v>9.3492558479420556</v>
      </c>
      <c r="J1506" s="13">
        <f t="shared" si="284"/>
        <v>9.3457915847159683</v>
      </c>
      <c r="K1506" s="13">
        <f t="shared" si="285"/>
        <v>3.464263226087283E-3</v>
      </c>
      <c r="L1506" s="13">
        <f t="shared" si="286"/>
        <v>0</v>
      </c>
      <c r="M1506" s="13">
        <f t="shared" si="291"/>
        <v>2.1447125795627245E-7</v>
      </c>
      <c r="N1506" s="13">
        <f t="shared" si="287"/>
        <v>1.3297217993288892E-7</v>
      </c>
      <c r="O1506" s="13">
        <f t="shared" si="288"/>
        <v>1.3297217993288892E-7</v>
      </c>
      <c r="Q1506">
        <v>27.007844128604209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4.6056120343816183</v>
      </c>
      <c r="G1507" s="13">
        <f t="shared" si="282"/>
        <v>0</v>
      </c>
      <c r="H1507" s="13">
        <f t="shared" si="283"/>
        <v>4.6056120343816183</v>
      </c>
      <c r="I1507" s="16">
        <f t="shared" si="290"/>
        <v>4.6090762976077055</v>
      </c>
      <c r="J1507" s="13">
        <f t="shared" si="284"/>
        <v>4.6085689445502815</v>
      </c>
      <c r="K1507" s="13">
        <f t="shared" si="285"/>
        <v>5.0735305742399817E-4</v>
      </c>
      <c r="L1507" s="13">
        <f t="shared" si="286"/>
        <v>0</v>
      </c>
      <c r="M1507" s="13">
        <f t="shared" si="291"/>
        <v>8.1499078023383535E-8</v>
      </c>
      <c r="N1507" s="13">
        <f t="shared" si="287"/>
        <v>5.052942837449779E-8</v>
      </c>
      <c r="O1507" s="13">
        <f t="shared" si="288"/>
        <v>5.052942837449779E-8</v>
      </c>
      <c r="Q1507">
        <v>25.555154453675339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27.232204912254339</v>
      </c>
      <c r="G1508" s="13">
        <f t="shared" si="282"/>
        <v>0</v>
      </c>
      <c r="H1508" s="13">
        <f t="shared" si="283"/>
        <v>27.232204912254339</v>
      </c>
      <c r="I1508" s="16">
        <f t="shared" si="290"/>
        <v>27.232712265311761</v>
      </c>
      <c r="J1508" s="13">
        <f t="shared" si="284"/>
        <v>26.968097131782336</v>
      </c>
      <c r="K1508" s="13">
        <f t="shared" si="285"/>
        <v>0.2646151335294249</v>
      </c>
      <c r="L1508" s="13">
        <f t="shared" si="286"/>
        <v>0</v>
      </c>
      <c r="M1508" s="13">
        <f t="shared" si="291"/>
        <v>3.0969649648885745E-8</v>
      </c>
      <c r="N1508" s="13">
        <f t="shared" si="287"/>
        <v>1.9201182782309161E-8</v>
      </c>
      <c r="O1508" s="13">
        <f t="shared" si="288"/>
        <v>1.9201182782309161E-8</v>
      </c>
      <c r="Q1508">
        <v>18.862920252659741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28.410460537817681</v>
      </c>
      <c r="G1509" s="13">
        <f t="shared" si="282"/>
        <v>0</v>
      </c>
      <c r="H1509" s="13">
        <f t="shared" si="283"/>
        <v>28.410460537817681</v>
      </c>
      <c r="I1509" s="16">
        <f t="shared" si="290"/>
        <v>28.675075671347106</v>
      </c>
      <c r="J1509" s="13">
        <f t="shared" si="284"/>
        <v>28.284757202805171</v>
      </c>
      <c r="K1509" s="13">
        <f t="shared" si="285"/>
        <v>0.39031846854193475</v>
      </c>
      <c r="L1509" s="13">
        <f t="shared" si="286"/>
        <v>0</v>
      </c>
      <c r="M1509" s="13">
        <f t="shared" si="291"/>
        <v>1.1768466866576584E-8</v>
      </c>
      <c r="N1509" s="13">
        <f t="shared" si="287"/>
        <v>7.2964494572774819E-9</v>
      </c>
      <c r="O1509" s="13">
        <f t="shared" si="288"/>
        <v>7.2964494572774819E-9</v>
      </c>
      <c r="Q1509">
        <v>17.16596962966349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48.361877174355882</v>
      </c>
      <c r="G1510" s="13">
        <f t="shared" si="282"/>
        <v>1.4576893534712141</v>
      </c>
      <c r="H1510" s="13">
        <f t="shared" si="283"/>
        <v>46.904187820884665</v>
      </c>
      <c r="I1510" s="16">
        <f t="shared" si="290"/>
        <v>47.2945062894266</v>
      </c>
      <c r="J1510" s="13">
        <f t="shared" si="284"/>
        <v>45.133555602440389</v>
      </c>
      <c r="K1510" s="13">
        <f t="shared" si="285"/>
        <v>2.1609506869862116</v>
      </c>
      <c r="L1510" s="13">
        <f t="shared" si="286"/>
        <v>0</v>
      </c>
      <c r="M1510" s="13">
        <f t="shared" si="291"/>
        <v>4.4720174092991024E-9</v>
      </c>
      <c r="N1510" s="13">
        <f t="shared" si="287"/>
        <v>2.7726507937654435E-9</v>
      </c>
      <c r="O1510" s="13">
        <f t="shared" si="288"/>
        <v>1.4576893562438649</v>
      </c>
      <c r="Q1510">
        <v>15.3121359516129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6.0959711998716779</v>
      </c>
      <c r="G1511" s="13">
        <f t="shared" si="282"/>
        <v>0</v>
      </c>
      <c r="H1511" s="13">
        <f t="shared" si="283"/>
        <v>6.0959711998716779</v>
      </c>
      <c r="I1511" s="16">
        <f t="shared" si="290"/>
        <v>8.2569218868578886</v>
      </c>
      <c r="J1511" s="13">
        <f t="shared" si="284"/>
        <v>8.2461468295990024</v>
      </c>
      <c r="K1511" s="13">
        <f t="shared" si="285"/>
        <v>1.0775057258886278E-2</v>
      </c>
      <c r="L1511" s="13">
        <f t="shared" si="286"/>
        <v>0</v>
      </c>
      <c r="M1511" s="13">
        <f t="shared" si="291"/>
        <v>1.6993666155336589E-9</v>
      </c>
      <c r="N1511" s="13">
        <f t="shared" si="287"/>
        <v>1.0536073016308685E-9</v>
      </c>
      <c r="O1511" s="13">
        <f t="shared" si="288"/>
        <v>1.0536073016308685E-9</v>
      </c>
      <c r="Q1511">
        <v>16.266023353719429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105.6301594929261</v>
      </c>
      <c r="G1512" s="13">
        <f t="shared" si="282"/>
        <v>11.042492915930229</v>
      </c>
      <c r="H1512" s="13">
        <f t="shared" si="283"/>
        <v>94.587666576995872</v>
      </c>
      <c r="I1512" s="16">
        <f t="shared" si="290"/>
        <v>94.598441634254755</v>
      </c>
      <c r="J1512" s="13">
        <f t="shared" si="284"/>
        <v>81.204929160260775</v>
      </c>
      <c r="K1512" s="13">
        <f t="shared" si="285"/>
        <v>13.393512473993979</v>
      </c>
      <c r="L1512" s="13">
        <f t="shared" si="286"/>
        <v>0</v>
      </c>
      <c r="M1512" s="13">
        <f t="shared" si="291"/>
        <v>6.4575931390279041E-10</v>
      </c>
      <c r="N1512" s="13">
        <f t="shared" si="287"/>
        <v>4.0037077461973005E-10</v>
      </c>
      <c r="O1512" s="13">
        <f t="shared" si="288"/>
        <v>11.0424929163306</v>
      </c>
      <c r="Q1512">
        <v>15.984548997026611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79.634408497417837</v>
      </c>
      <c r="G1513" s="13">
        <f t="shared" si="282"/>
        <v>6.6916697959961891</v>
      </c>
      <c r="H1513" s="13">
        <f t="shared" si="283"/>
        <v>72.942738701421646</v>
      </c>
      <c r="I1513" s="16">
        <f t="shared" si="290"/>
        <v>86.336251175415626</v>
      </c>
      <c r="J1513" s="13">
        <f t="shared" si="284"/>
        <v>81.371028257188627</v>
      </c>
      <c r="K1513" s="13">
        <f t="shared" si="285"/>
        <v>4.9652229182269991</v>
      </c>
      <c r="L1513" s="13">
        <f t="shared" si="286"/>
        <v>0</v>
      </c>
      <c r="M1513" s="13">
        <f t="shared" si="291"/>
        <v>2.4538853928306036E-10</v>
      </c>
      <c r="N1513" s="13">
        <f t="shared" si="287"/>
        <v>1.5214089435549743E-10</v>
      </c>
      <c r="O1513" s="13">
        <f t="shared" si="288"/>
        <v>6.6916697961483296</v>
      </c>
      <c r="Q1513">
        <v>22.077003904286929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70.982015152883079</v>
      </c>
      <c r="G1514" s="13">
        <f t="shared" si="282"/>
        <v>5.2435472542519701</v>
      </c>
      <c r="H1514" s="13">
        <f t="shared" si="283"/>
        <v>65.738467898631114</v>
      </c>
      <c r="I1514" s="16">
        <f t="shared" si="290"/>
        <v>70.703690816858114</v>
      </c>
      <c r="J1514" s="13">
        <f t="shared" si="284"/>
        <v>69.389918712152379</v>
      </c>
      <c r="K1514" s="13">
        <f t="shared" si="285"/>
        <v>1.313772104705734</v>
      </c>
      <c r="L1514" s="13">
        <f t="shared" si="286"/>
        <v>0</v>
      </c>
      <c r="M1514" s="13">
        <f t="shared" si="291"/>
        <v>9.3247644927562933E-11</v>
      </c>
      <c r="N1514" s="13">
        <f t="shared" si="287"/>
        <v>5.781353985508902E-11</v>
      </c>
      <c r="O1514" s="13">
        <f t="shared" si="288"/>
        <v>5.2435472543097834</v>
      </c>
      <c r="Q1514">
        <v>27.767335071768638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47.298393188077227</v>
      </c>
      <c r="G1515" s="13">
        <f t="shared" si="282"/>
        <v>1.2796975456569186</v>
      </c>
      <c r="H1515" s="13">
        <f t="shared" si="283"/>
        <v>46.018695642420312</v>
      </c>
      <c r="I1515" s="16">
        <f t="shared" si="290"/>
        <v>47.332467747126046</v>
      </c>
      <c r="J1515" s="13">
        <f t="shared" si="284"/>
        <v>46.929691272662318</v>
      </c>
      <c r="K1515" s="13">
        <f t="shared" si="285"/>
        <v>0.40277647446372811</v>
      </c>
      <c r="L1515" s="13">
        <f t="shared" si="286"/>
        <v>0</v>
      </c>
      <c r="M1515" s="13">
        <f t="shared" si="291"/>
        <v>3.5434105072473913E-11</v>
      </c>
      <c r="N1515" s="13">
        <f t="shared" si="287"/>
        <v>2.1969145144933824E-11</v>
      </c>
      <c r="O1515" s="13">
        <f t="shared" si="288"/>
        <v>1.2796975456788877</v>
      </c>
      <c r="Q1515">
        <v>27.721269742885891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71.175878818192118</v>
      </c>
      <c r="G1516" s="13">
        <f t="shared" si="282"/>
        <v>5.2759935766254786</v>
      </c>
      <c r="H1516" s="13">
        <f t="shared" si="283"/>
        <v>65.899885241566636</v>
      </c>
      <c r="I1516" s="16">
        <f t="shared" si="290"/>
        <v>66.302661716030372</v>
      </c>
      <c r="J1516" s="13">
        <f t="shared" si="284"/>
        <v>65.534532798573991</v>
      </c>
      <c r="K1516" s="13">
        <f t="shared" si="285"/>
        <v>0.76812891745638012</v>
      </c>
      <c r="L1516" s="13">
        <f t="shared" si="286"/>
        <v>0</v>
      </c>
      <c r="M1516" s="13">
        <f t="shared" si="291"/>
        <v>1.3464959927540088E-11</v>
      </c>
      <c r="N1516" s="13">
        <f t="shared" si="287"/>
        <v>8.3482751550748549E-12</v>
      </c>
      <c r="O1516" s="13">
        <f t="shared" si="288"/>
        <v>5.2759935766338266</v>
      </c>
      <c r="Q1516">
        <v>30.402562194201192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42.990714136971448</v>
      </c>
      <c r="G1517" s="13">
        <f t="shared" si="282"/>
        <v>0.55873550797449401</v>
      </c>
      <c r="H1517" s="13">
        <f t="shared" si="283"/>
        <v>42.431978628996951</v>
      </c>
      <c r="I1517" s="16">
        <f t="shared" si="290"/>
        <v>43.200107546453332</v>
      </c>
      <c r="J1517" s="13">
        <f t="shared" si="284"/>
        <v>43.00210051888741</v>
      </c>
      <c r="K1517" s="13">
        <f t="shared" si="285"/>
        <v>0.19800702756592159</v>
      </c>
      <c r="L1517" s="13">
        <f t="shared" si="286"/>
        <v>0</v>
      </c>
      <c r="M1517" s="13">
        <f t="shared" si="291"/>
        <v>5.1166847724652333E-12</v>
      </c>
      <c r="N1517" s="13">
        <f t="shared" si="287"/>
        <v>3.1723445589284445E-12</v>
      </c>
      <c r="O1517" s="13">
        <f t="shared" si="288"/>
        <v>0.55873550797766636</v>
      </c>
      <c r="Q1517">
        <v>31.015386870967749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29.833192685561951</v>
      </c>
      <c r="G1518" s="13">
        <f t="shared" si="282"/>
        <v>0</v>
      </c>
      <c r="H1518" s="13">
        <f t="shared" si="283"/>
        <v>29.833192685561951</v>
      </c>
      <c r="I1518" s="16">
        <f t="shared" si="290"/>
        <v>30.031199713127872</v>
      </c>
      <c r="J1518" s="13">
        <f t="shared" si="284"/>
        <v>29.936882013993241</v>
      </c>
      <c r="K1518" s="13">
        <f t="shared" si="285"/>
        <v>9.4317699134631283E-2</v>
      </c>
      <c r="L1518" s="13">
        <f t="shared" si="286"/>
        <v>0</v>
      </c>
      <c r="M1518" s="13">
        <f t="shared" si="291"/>
        <v>1.9443402135367888E-12</v>
      </c>
      <c r="N1518" s="13">
        <f t="shared" si="287"/>
        <v>1.2054909323928091E-12</v>
      </c>
      <c r="O1518" s="13">
        <f t="shared" si="288"/>
        <v>1.2054909323928091E-12</v>
      </c>
      <c r="Q1518">
        <v>28.420013827054721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3.7275964124566121</v>
      </c>
      <c r="G1519" s="13">
        <f t="shared" si="282"/>
        <v>0</v>
      </c>
      <c r="H1519" s="13">
        <f t="shared" si="283"/>
        <v>3.7275964124566121</v>
      </c>
      <c r="I1519" s="16">
        <f t="shared" si="290"/>
        <v>3.8219141115912434</v>
      </c>
      <c r="J1519" s="13">
        <f t="shared" si="284"/>
        <v>3.8216124447106892</v>
      </c>
      <c r="K1519" s="13">
        <f t="shared" si="285"/>
        <v>3.0166688055421886E-4</v>
      </c>
      <c r="L1519" s="13">
        <f t="shared" si="286"/>
        <v>0</v>
      </c>
      <c r="M1519" s="13">
        <f t="shared" si="291"/>
        <v>7.3884928114397974E-13</v>
      </c>
      <c r="N1519" s="13">
        <f t="shared" si="287"/>
        <v>4.5808655430926742E-13</v>
      </c>
      <c r="O1519" s="13">
        <f t="shared" si="288"/>
        <v>4.5808655430926742E-13</v>
      </c>
      <c r="Q1519">
        <v>25.253341560416789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3.5110314803022589</v>
      </c>
      <c r="G1520" s="13">
        <f t="shared" si="282"/>
        <v>0</v>
      </c>
      <c r="H1520" s="13">
        <f t="shared" si="283"/>
        <v>3.5110314803022589</v>
      </c>
      <c r="I1520" s="16">
        <f t="shared" si="290"/>
        <v>3.5113331471828131</v>
      </c>
      <c r="J1520" s="13">
        <f t="shared" si="284"/>
        <v>3.510874048489105</v>
      </c>
      <c r="K1520" s="13">
        <f t="shared" si="285"/>
        <v>4.590986937080821E-4</v>
      </c>
      <c r="L1520" s="13">
        <f t="shared" si="286"/>
        <v>0</v>
      </c>
      <c r="M1520" s="13">
        <f t="shared" si="291"/>
        <v>2.8076272683471231E-13</v>
      </c>
      <c r="N1520" s="13">
        <f t="shared" si="287"/>
        <v>1.7407289063752162E-13</v>
      </c>
      <c r="O1520" s="13">
        <f t="shared" si="288"/>
        <v>1.7407289063752162E-13</v>
      </c>
      <c r="Q1520">
        <v>20.458173481452089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21.087546357300461</v>
      </c>
      <c r="G1521" s="13">
        <f t="shared" si="282"/>
        <v>0</v>
      </c>
      <c r="H1521" s="13">
        <f t="shared" si="283"/>
        <v>21.087546357300461</v>
      </c>
      <c r="I1521" s="16">
        <f t="shared" si="290"/>
        <v>21.088005455994168</v>
      </c>
      <c r="J1521" s="13">
        <f t="shared" si="284"/>
        <v>20.91919534150648</v>
      </c>
      <c r="K1521" s="13">
        <f t="shared" si="285"/>
        <v>0.16881011448768746</v>
      </c>
      <c r="L1521" s="13">
        <f t="shared" si="286"/>
        <v>0</v>
      </c>
      <c r="M1521" s="13">
        <f t="shared" si="291"/>
        <v>1.0668983619719069E-13</v>
      </c>
      <c r="N1521" s="13">
        <f t="shared" si="287"/>
        <v>6.614769844225823E-14</v>
      </c>
      <c r="O1521" s="13">
        <f t="shared" si="288"/>
        <v>6.614769844225823E-14</v>
      </c>
      <c r="Q1521">
        <v>16.63129804486174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38.063210342793937</v>
      </c>
      <c r="G1522" s="13">
        <f t="shared" si="282"/>
        <v>0</v>
      </c>
      <c r="H1522" s="13">
        <f t="shared" si="283"/>
        <v>38.063210342793937</v>
      </c>
      <c r="I1522" s="16">
        <f t="shared" si="290"/>
        <v>38.232020457281621</v>
      </c>
      <c r="J1522" s="13">
        <f t="shared" si="284"/>
        <v>36.907493917370225</v>
      </c>
      <c r="K1522" s="13">
        <f t="shared" si="285"/>
        <v>1.3245265399113961</v>
      </c>
      <c r="L1522" s="13">
        <f t="shared" si="286"/>
        <v>0</v>
      </c>
      <c r="M1522" s="13">
        <f t="shared" si="291"/>
        <v>4.0542137754932462E-14</v>
      </c>
      <c r="N1522" s="13">
        <f t="shared" si="287"/>
        <v>2.5136125408058127E-14</v>
      </c>
      <c r="O1522" s="13">
        <f t="shared" si="288"/>
        <v>2.5136125408058127E-14</v>
      </c>
      <c r="Q1522">
        <v>14.3682779516129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56.588858323800103</v>
      </c>
      <c r="G1523" s="13">
        <f t="shared" si="282"/>
        <v>2.8346120589721329</v>
      </c>
      <c r="H1523" s="13">
        <f t="shared" si="283"/>
        <v>53.75424626482797</v>
      </c>
      <c r="I1523" s="16">
        <f t="shared" si="290"/>
        <v>55.078772804739366</v>
      </c>
      <c r="J1523" s="13">
        <f t="shared" si="284"/>
        <v>51.129589054712604</v>
      </c>
      <c r="K1523" s="13">
        <f t="shared" si="285"/>
        <v>3.9491837500267621</v>
      </c>
      <c r="L1523" s="13">
        <f t="shared" si="286"/>
        <v>0</v>
      </c>
      <c r="M1523" s="13">
        <f t="shared" si="291"/>
        <v>1.5406012346874335E-14</v>
      </c>
      <c r="N1523" s="13">
        <f t="shared" si="287"/>
        <v>9.551727655062088E-15</v>
      </c>
      <c r="O1523" s="13">
        <f t="shared" si="288"/>
        <v>2.8346120589721426</v>
      </c>
      <c r="Q1523">
        <v>13.96052083050423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2.8590604329247928</v>
      </c>
      <c r="G1524" s="13">
        <f t="shared" si="282"/>
        <v>0</v>
      </c>
      <c r="H1524" s="13">
        <f t="shared" si="283"/>
        <v>2.8590604329247928</v>
      </c>
      <c r="I1524" s="16">
        <f t="shared" si="290"/>
        <v>6.8082441829515545</v>
      </c>
      <c r="J1524" s="13">
        <f t="shared" si="284"/>
        <v>6.8047264839619315</v>
      </c>
      <c r="K1524" s="13">
        <f t="shared" si="285"/>
        <v>3.5176989896230637E-3</v>
      </c>
      <c r="L1524" s="13">
        <f t="shared" si="286"/>
        <v>0</v>
      </c>
      <c r="M1524" s="13">
        <f t="shared" si="291"/>
        <v>5.8542846918122471E-15</v>
      </c>
      <c r="N1524" s="13">
        <f t="shared" si="287"/>
        <v>3.6296565089235935E-15</v>
      </c>
      <c r="O1524" s="13">
        <f t="shared" si="288"/>
        <v>3.6296565089235935E-15</v>
      </c>
      <c r="Q1524">
        <v>20.10193222357135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15.255213992762689</v>
      </c>
      <c r="G1525" s="13">
        <f t="shared" si="282"/>
        <v>0</v>
      </c>
      <c r="H1525" s="13">
        <f t="shared" si="283"/>
        <v>15.255213992762689</v>
      </c>
      <c r="I1525" s="16">
        <f t="shared" si="290"/>
        <v>15.258731691752313</v>
      </c>
      <c r="J1525" s="13">
        <f t="shared" si="284"/>
        <v>15.23435790277461</v>
      </c>
      <c r="K1525" s="13">
        <f t="shared" si="285"/>
        <v>2.437378897770337E-2</v>
      </c>
      <c r="L1525" s="13">
        <f t="shared" si="286"/>
        <v>0</v>
      </c>
      <c r="M1525" s="13">
        <f t="shared" si="291"/>
        <v>2.2246281828886536E-15</v>
      </c>
      <c r="N1525" s="13">
        <f t="shared" si="287"/>
        <v>1.3792694733909653E-15</v>
      </c>
      <c r="O1525" s="13">
        <f t="shared" si="288"/>
        <v>1.3792694733909653E-15</v>
      </c>
      <c r="Q1525">
        <v>23.528041090779741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56.719299333294472</v>
      </c>
      <c r="G1526" s="13">
        <f t="shared" si="282"/>
        <v>2.8564435405859432</v>
      </c>
      <c r="H1526" s="13">
        <f t="shared" si="283"/>
        <v>53.86285579270853</v>
      </c>
      <c r="I1526" s="16">
        <f t="shared" si="290"/>
        <v>53.887229581686235</v>
      </c>
      <c r="J1526" s="13">
        <f t="shared" si="284"/>
        <v>52.932665621858419</v>
      </c>
      <c r="K1526" s="13">
        <f t="shared" si="285"/>
        <v>0.95456395982781572</v>
      </c>
      <c r="L1526" s="13">
        <f t="shared" si="286"/>
        <v>0</v>
      </c>
      <c r="M1526" s="13">
        <f t="shared" si="291"/>
        <v>8.4535870949768831E-16</v>
      </c>
      <c r="N1526" s="13">
        <f t="shared" si="287"/>
        <v>5.2412239988856678E-16</v>
      </c>
      <c r="O1526" s="13">
        <f t="shared" si="288"/>
        <v>2.8564435405859436</v>
      </c>
      <c r="Q1526">
        <v>24.191948745935939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34.095974675504792</v>
      </c>
      <c r="G1527" s="13">
        <f t="shared" si="282"/>
        <v>0</v>
      </c>
      <c r="H1527" s="13">
        <f t="shared" si="283"/>
        <v>34.095974675504792</v>
      </c>
      <c r="I1527" s="16">
        <f t="shared" si="290"/>
        <v>35.050538635332607</v>
      </c>
      <c r="J1527" s="13">
        <f t="shared" si="284"/>
        <v>34.872215949120921</v>
      </c>
      <c r="K1527" s="13">
        <f t="shared" si="285"/>
        <v>0.17832268621168623</v>
      </c>
      <c r="L1527" s="13">
        <f t="shared" si="286"/>
        <v>0</v>
      </c>
      <c r="M1527" s="13">
        <f t="shared" si="291"/>
        <v>3.2123630960912154E-16</v>
      </c>
      <c r="N1527" s="13">
        <f t="shared" si="287"/>
        <v>1.9916651195765534E-16</v>
      </c>
      <c r="O1527" s="13">
        <f t="shared" si="288"/>
        <v>1.9916651195765534E-16</v>
      </c>
      <c r="Q1527">
        <v>27.126682558576078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5.1260503638233574</v>
      </c>
      <c r="G1528" s="13">
        <f t="shared" si="282"/>
        <v>0</v>
      </c>
      <c r="H1528" s="13">
        <f t="shared" si="283"/>
        <v>5.1260503638233574</v>
      </c>
      <c r="I1528" s="16">
        <f t="shared" si="290"/>
        <v>5.3043730500350437</v>
      </c>
      <c r="J1528" s="13">
        <f t="shared" si="284"/>
        <v>5.3039014280980217</v>
      </c>
      <c r="K1528" s="13">
        <f t="shared" si="285"/>
        <v>4.7162193702199318E-4</v>
      </c>
      <c r="L1528" s="13">
        <f t="shared" si="286"/>
        <v>0</v>
      </c>
      <c r="M1528" s="13">
        <f t="shared" si="291"/>
        <v>1.2206979765146619E-16</v>
      </c>
      <c r="N1528" s="13">
        <f t="shared" si="287"/>
        <v>7.5683274543909042E-17</v>
      </c>
      <c r="O1528" s="13">
        <f t="shared" si="288"/>
        <v>7.5683274543909042E-17</v>
      </c>
      <c r="Q1528">
        <v>29.17374096870105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20.333025908738499</v>
      </c>
      <c r="G1529" s="13">
        <f t="shared" si="282"/>
        <v>0</v>
      </c>
      <c r="H1529" s="13">
        <f t="shared" si="283"/>
        <v>20.333025908738499</v>
      </c>
      <c r="I1529" s="16">
        <f t="shared" si="290"/>
        <v>20.333497530675523</v>
      </c>
      <c r="J1529" s="13">
        <f t="shared" si="284"/>
        <v>20.312868366470607</v>
      </c>
      <c r="K1529" s="13">
        <f t="shared" si="285"/>
        <v>2.0629164204915895E-2</v>
      </c>
      <c r="L1529" s="13">
        <f t="shared" si="286"/>
        <v>0</v>
      </c>
      <c r="M1529" s="13">
        <f t="shared" si="291"/>
        <v>4.6386523107557149E-17</v>
      </c>
      <c r="N1529" s="13">
        <f t="shared" si="287"/>
        <v>2.8759644326685432E-17</v>
      </c>
      <c r="O1529" s="13">
        <f t="shared" si="288"/>
        <v>2.8759644326685432E-17</v>
      </c>
      <c r="Q1529">
        <v>31.062768870967751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34.245662751166421</v>
      </c>
      <c r="G1530" s="13">
        <f t="shared" si="282"/>
        <v>0</v>
      </c>
      <c r="H1530" s="13">
        <f t="shared" si="283"/>
        <v>34.245662751166421</v>
      </c>
      <c r="I1530" s="16">
        <f t="shared" si="290"/>
        <v>34.26629191537134</v>
      </c>
      <c r="J1530" s="13">
        <f t="shared" si="284"/>
        <v>34.087249173887344</v>
      </c>
      <c r="K1530" s="13">
        <f t="shared" si="285"/>
        <v>0.17904274148399679</v>
      </c>
      <c r="L1530" s="13">
        <f t="shared" si="286"/>
        <v>0</v>
      </c>
      <c r="M1530" s="13">
        <f t="shared" si="291"/>
        <v>1.7626878780871718E-17</v>
      </c>
      <c r="N1530" s="13">
        <f t="shared" si="287"/>
        <v>1.0928664844140464E-17</v>
      </c>
      <c r="O1530" s="13">
        <f t="shared" si="288"/>
        <v>1.0928664844140464E-17</v>
      </c>
      <c r="Q1530">
        <v>26.60139565094482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32.903773022521172</v>
      </c>
      <c r="G1531" s="13">
        <f t="shared" si="282"/>
        <v>0</v>
      </c>
      <c r="H1531" s="13">
        <f t="shared" si="283"/>
        <v>32.903773022521172</v>
      </c>
      <c r="I1531" s="16">
        <f t="shared" si="290"/>
        <v>33.082815764005169</v>
      </c>
      <c r="J1531" s="13">
        <f t="shared" si="284"/>
        <v>32.922334491203316</v>
      </c>
      <c r="K1531" s="13">
        <f t="shared" si="285"/>
        <v>0.16048127280185298</v>
      </c>
      <c r="L1531" s="13">
        <f t="shared" si="286"/>
        <v>0</v>
      </c>
      <c r="M1531" s="13">
        <f t="shared" si="291"/>
        <v>6.6982139367312535E-18</v>
      </c>
      <c r="N1531" s="13">
        <f t="shared" si="287"/>
        <v>4.1528926407733774E-18</v>
      </c>
      <c r="O1531" s="13">
        <f t="shared" si="288"/>
        <v>4.1528926407733774E-18</v>
      </c>
      <c r="Q1531">
        <v>26.63459443911816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1.0293096024049959</v>
      </c>
      <c r="G1532" s="13">
        <f t="shared" si="282"/>
        <v>0</v>
      </c>
      <c r="H1532" s="13">
        <f t="shared" si="283"/>
        <v>1.0293096024049959</v>
      </c>
      <c r="I1532" s="16">
        <f t="shared" si="290"/>
        <v>1.1897908752068489</v>
      </c>
      <c r="J1532" s="13">
        <f t="shared" si="284"/>
        <v>1.1897753110977354</v>
      </c>
      <c r="K1532" s="13">
        <f t="shared" si="285"/>
        <v>1.5564109113519464E-5</v>
      </c>
      <c r="L1532" s="13">
        <f t="shared" si="286"/>
        <v>0</v>
      </c>
      <c r="M1532" s="13">
        <f t="shared" si="291"/>
        <v>2.545321295957876E-18</v>
      </c>
      <c r="N1532" s="13">
        <f t="shared" si="287"/>
        <v>1.5780992034938831E-18</v>
      </c>
      <c r="O1532" s="13">
        <f t="shared" si="288"/>
        <v>1.5780992034938831E-18</v>
      </c>
      <c r="Q1532">
        <v>21.431910620340869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57.563207239604068</v>
      </c>
      <c r="G1533" s="13">
        <f t="shared" si="282"/>
        <v>2.9976856239749301</v>
      </c>
      <c r="H1533" s="13">
        <f t="shared" si="283"/>
        <v>54.565521615629137</v>
      </c>
      <c r="I1533" s="16">
        <f t="shared" si="290"/>
        <v>54.56553717973825</v>
      </c>
      <c r="J1533" s="13">
        <f t="shared" si="284"/>
        <v>52.010535340505719</v>
      </c>
      <c r="K1533" s="13">
        <f t="shared" si="285"/>
        <v>2.5550018392325313</v>
      </c>
      <c r="L1533" s="13">
        <f t="shared" si="286"/>
        <v>0</v>
      </c>
      <c r="M1533" s="13">
        <f t="shared" si="291"/>
        <v>9.6722209246399292E-19</v>
      </c>
      <c r="N1533" s="13">
        <f t="shared" si="287"/>
        <v>5.9967769732767556E-19</v>
      </c>
      <c r="O1533" s="13">
        <f t="shared" si="288"/>
        <v>2.9976856239749301</v>
      </c>
      <c r="Q1533">
        <v>17.163393683516059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147.885058304544</v>
      </c>
      <c r="G1534" s="13">
        <f t="shared" si="282"/>
        <v>18.114555989308123</v>
      </c>
      <c r="H1534" s="13">
        <f t="shared" si="283"/>
        <v>129.77050231523589</v>
      </c>
      <c r="I1534" s="16">
        <f t="shared" si="290"/>
        <v>132.32550415446843</v>
      </c>
      <c r="J1534" s="13">
        <f t="shared" si="284"/>
        <v>91.467974112239219</v>
      </c>
      <c r="K1534" s="13">
        <f t="shared" si="285"/>
        <v>40.857530042229214</v>
      </c>
      <c r="L1534" s="13">
        <f t="shared" si="286"/>
        <v>14.474712467291337</v>
      </c>
      <c r="M1534" s="13">
        <f t="shared" si="291"/>
        <v>14.474712467291337</v>
      </c>
      <c r="N1534" s="13">
        <f t="shared" si="287"/>
        <v>8.9743217297206286</v>
      </c>
      <c r="O1534" s="13">
        <f t="shared" si="288"/>
        <v>27.088877719028751</v>
      </c>
      <c r="Q1534">
        <v>12.7554516516129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47.744286965767309</v>
      </c>
      <c r="G1535" s="13">
        <f t="shared" si="282"/>
        <v>1.3543253168393683</v>
      </c>
      <c r="H1535" s="13">
        <f t="shared" si="283"/>
        <v>46.389961648927937</v>
      </c>
      <c r="I1535" s="16">
        <f t="shared" si="290"/>
        <v>72.772779223865811</v>
      </c>
      <c r="J1535" s="13">
        <f t="shared" si="284"/>
        <v>65.522044983828906</v>
      </c>
      <c r="K1535" s="13">
        <f t="shared" si="285"/>
        <v>7.2507342400369055</v>
      </c>
      <c r="L1535" s="13">
        <f t="shared" si="286"/>
        <v>0</v>
      </c>
      <c r="M1535" s="13">
        <f t="shared" si="291"/>
        <v>5.500390737570708</v>
      </c>
      <c r="N1535" s="13">
        <f t="shared" si="287"/>
        <v>3.4102422572938389</v>
      </c>
      <c r="O1535" s="13">
        <f t="shared" si="288"/>
        <v>4.7645675741332072</v>
      </c>
      <c r="Q1535">
        <v>15.268456964688671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43.604339321094173</v>
      </c>
      <c r="G1536" s="13">
        <f t="shared" si="282"/>
        <v>0.66143593153664604</v>
      </c>
      <c r="H1536" s="13">
        <f t="shared" si="283"/>
        <v>42.942903389557529</v>
      </c>
      <c r="I1536" s="16">
        <f t="shared" si="290"/>
        <v>50.193637629594434</v>
      </c>
      <c r="J1536" s="13">
        <f t="shared" si="284"/>
        <v>48.344146797577814</v>
      </c>
      <c r="K1536" s="13">
        <f t="shared" si="285"/>
        <v>1.8494908320166203</v>
      </c>
      <c r="L1536" s="13">
        <f t="shared" si="286"/>
        <v>0</v>
      </c>
      <c r="M1536" s="13">
        <f t="shared" si="291"/>
        <v>2.0901484802768691</v>
      </c>
      <c r="N1536" s="13">
        <f t="shared" si="287"/>
        <v>1.2958920577716588</v>
      </c>
      <c r="O1536" s="13">
        <f t="shared" si="288"/>
        <v>1.9573279893083049</v>
      </c>
      <c r="Q1536">
        <v>17.78946081726124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19.591244528616599</v>
      </c>
      <c r="G1537" s="13">
        <f t="shared" si="282"/>
        <v>0</v>
      </c>
      <c r="H1537" s="13">
        <f t="shared" si="283"/>
        <v>19.591244528616599</v>
      </c>
      <c r="I1537" s="16">
        <f t="shared" si="290"/>
        <v>21.440735360633219</v>
      </c>
      <c r="J1537" s="13">
        <f t="shared" si="284"/>
        <v>21.306320460910257</v>
      </c>
      <c r="K1537" s="13">
        <f t="shared" si="285"/>
        <v>0.13441489972296239</v>
      </c>
      <c r="L1537" s="13">
        <f t="shared" si="286"/>
        <v>0</v>
      </c>
      <c r="M1537" s="13">
        <f t="shared" si="291"/>
        <v>0.79425642250521022</v>
      </c>
      <c r="N1537" s="13">
        <f t="shared" si="287"/>
        <v>0.49243898195323033</v>
      </c>
      <c r="O1537" s="13">
        <f t="shared" si="288"/>
        <v>0.49243898195323033</v>
      </c>
      <c r="Q1537">
        <v>18.616968515725031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3.7594831762479122</v>
      </c>
      <c r="G1538" s="13">
        <f t="shared" si="282"/>
        <v>0</v>
      </c>
      <c r="H1538" s="13">
        <f t="shared" si="283"/>
        <v>3.7594831762479122</v>
      </c>
      <c r="I1538" s="16">
        <f t="shared" si="290"/>
        <v>3.8938980759708746</v>
      </c>
      <c r="J1538" s="13">
        <f t="shared" si="284"/>
        <v>3.8934681861310754</v>
      </c>
      <c r="K1538" s="13">
        <f t="shared" si="285"/>
        <v>4.2988983979919126E-4</v>
      </c>
      <c r="L1538" s="13">
        <f t="shared" si="286"/>
        <v>0</v>
      </c>
      <c r="M1538" s="13">
        <f t="shared" si="291"/>
        <v>0.3018174405519799</v>
      </c>
      <c r="N1538" s="13">
        <f t="shared" si="287"/>
        <v>0.18712681314222754</v>
      </c>
      <c r="O1538" s="13">
        <f t="shared" si="288"/>
        <v>0.18712681314222754</v>
      </c>
      <c r="Q1538">
        <v>23.12050181869116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48.376541186321226</v>
      </c>
      <c r="G1539" s="13">
        <f t="shared" si="282"/>
        <v>1.4601436207974718</v>
      </c>
      <c r="H1539" s="13">
        <f t="shared" si="283"/>
        <v>46.916397565523752</v>
      </c>
      <c r="I1539" s="16">
        <f t="shared" si="290"/>
        <v>46.916827455363553</v>
      </c>
      <c r="J1539" s="13">
        <f t="shared" si="284"/>
        <v>46.575440432525752</v>
      </c>
      <c r="K1539" s="13">
        <f t="shared" si="285"/>
        <v>0.3413870228378002</v>
      </c>
      <c r="L1539" s="13">
        <f t="shared" si="286"/>
        <v>0</v>
      </c>
      <c r="M1539" s="13">
        <f t="shared" si="291"/>
        <v>0.11469062740975236</v>
      </c>
      <c r="N1539" s="13">
        <f t="shared" si="287"/>
        <v>7.1108188994046459E-2</v>
      </c>
      <c r="O1539" s="13">
        <f t="shared" si="288"/>
        <v>1.5312518097915182</v>
      </c>
      <c r="Q1539">
        <v>28.758932634531259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34.282842075141247</v>
      </c>
      <c r="G1540" s="13">
        <f t="shared" si="282"/>
        <v>0</v>
      </c>
      <c r="H1540" s="13">
        <f t="shared" si="283"/>
        <v>34.282842075141247</v>
      </c>
      <c r="I1540" s="16">
        <f t="shared" si="290"/>
        <v>34.624229097979047</v>
      </c>
      <c r="J1540" s="13">
        <f t="shared" si="284"/>
        <v>34.510065605608958</v>
      </c>
      <c r="K1540" s="13">
        <f t="shared" si="285"/>
        <v>0.11416349237008916</v>
      </c>
      <c r="L1540" s="13">
        <f t="shared" si="286"/>
        <v>0</v>
      </c>
      <c r="M1540" s="13">
        <f t="shared" si="291"/>
        <v>4.3582438415705901E-2</v>
      </c>
      <c r="N1540" s="13">
        <f t="shared" si="287"/>
        <v>2.7021111817737659E-2</v>
      </c>
      <c r="O1540" s="13">
        <f t="shared" si="288"/>
        <v>2.7021111817737659E-2</v>
      </c>
      <c r="Q1540">
        <v>30.175657870967751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46.343082965631019</v>
      </c>
      <c r="G1541" s="13">
        <f t="shared" si="282"/>
        <v>1.1198104239789772</v>
      </c>
      <c r="H1541" s="13">
        <f t="shared" si="283"/>
        <v>45.223272541652044</v>
      </c>
      <c r="I1541" s="16">
        <f t="shared" si="290"/>
        <v>45.337436034022133</v>
      </c>
      <c r="J1541" s="13">
        <f t="shared" si="284"/>
        <v>45.048327307770982</v>
      </c>
      <c r="K1541" s="13">
        <f t="shared" si="285"/>
        <v>0.28910872625115047</v>
      </c>
      <c r="L1541" s="13">
        <f t="shared" si="286"/>
        <v>0</v>
      </c>
      <c r="M1541" s="13">
        <f t="shared" si="291"/>
        <v>1.6561326597968242E-2</v>
      </c>
      <c r="N1541" s="13">
        <f t="shared" si="287"/>
        <v>1.0268022490740309E-2</v>
      </c>
      <c r="O1541" s="13">
        <f t="shared" si="288"/>
        <v>1.1300784464697176</v>
      </c>
      <c r="Q1541">
        <v>29.240375026918969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5.8826563904442359</v>
      </c>
      <c r="G1542" s="13">
        <f t="shared" ref="G1542:G1605" si="293">IF((F1542-$J$2)&gt;0,$I$2*(F1542-$J$2),0)</f>
        <v>0</v>
      </c>
      <c r="H1542" s="13">
        <f t="shared" ref="H1542:H1605" si="294">F1542-G1542</f>
        <v>5.8826563904442359</v>
      </c>
      <c r="I1542" s="16">
        <f t="shared" si="290"/>
        <v>6.1717651166953864</v>
      </c>
      <c r="J1542" s="13">
        <f t="shared" ref="J1542:J1605" si="295">I1542/SQRT(1+(I1542/($K$2*(300+(25*Q1542)+0.05*(Q1542)^3)))^2)</f>
        <v>6.1707671715656076</v>
      </c>
      <c r="K1542" s="13">
        <f t="shared" ref="K1542:K1605" si="296">I1542-J1542</f>
        <v>9.979451297787989E-4</v>
      </c>
      <c r="L1542" s="13">
        <f t="shared" ref="L1542:L1605" si="297">IF(K1542&gt;$N$2,(K1542-$N$2)/$L$2,0)</f>
        <v>0</v>
      </c>
      <c r="M1542" s="13">
        <f t="shared" si="291"/>
        <v>6.2933041072279327E-3</v>
      </c>
      <c r="N1542" s="13">
        <f t="shared" ref="N1542:N1605" si="298">$M$2*M1542</f>
        <v>3.9018485464813184E-3</v>
      </c>
      <c r="O1542" s="13">
        <f t="shared" ref="O1542:O1605" si="299">N1542+G1542</f>
        <v>3.9018485464813184E-3</v>
      </c>
      <c r="Q1542">
        <v>27.000076551257958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3.7273785987030661</v>
      </c>
      <c r="G1543" s="13">
        <f t="shared" si="293"/>
        <v>0</v>
      </c>
      <c r="H1543" s="13">
        <f t="shared" si="294"/>
        <v>3.7273785987030661</v>
      </c>
      <c r="I1543" s="16">
        <f t="shared" ref="I1543:I1606" si="301">H1543+K1542-L1542</f>
        <v>3.7283765438328449</v>
      </c>
      <c r="J1543" s="13">
        <f t="shared" si="295"/>
        <v>3.7280526763184403</v>
      </c>
      <c r="K1543" s="13">
        <f t="shared" si="296"/>
        <v>3.238675144046077E-4</v>
      </c>
      <c r="L1543" s="13">
        <f t="shared" si="297"/>
        <v>0</v>
      </c>
      <c r="M1543" s="13">
        <f t="shared" ref="M1543:M1606" si="302">L1543+M1542-N1542</f>
        <v>2.3914555607466143E-3</v>
      </c>
      <c r="N1543" s="13">
        <f t="shared" si="298"/>
        <v>1.4827024476629009E-3</v>
      </c>
      <c r="O1543" s="13">
        <f t="shared" si="299"/>
        <v>1.4827024476629009E-3</v>
      </c>
      <c r="Q1543">
        <v>24.210770146826309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1.0551482341778211</v>
      </c>
      <c r="G1544" s="13">
        <f t="shared" si="293"/>
        <v>0</v>
      </c>
      <c r="H1544" s="13">
        <f t="shared" si="294"/>
        <v>1.0551482341778211</v>
      </c>
      <c r="I1544" s="16">
        <f t="shared" si="301"/>
        <v>1.0554721016922257</v>
      </c>
      <c r="J1544" s="13">
        <f t="shared" si="295"/>
        <v>1.0554623540411208</v>
      </c>
      <c r="K1544" s="13">
        <f t="shared" si="296"/>
        <v>9.7476511049521264E-6</v>
      </c>
      <c r="L1544" s="13">
        <f t="shared" si="297"/>
        <v>0</v>
      </c>
      <c r="M1544" s="13">
        <f t="shared" si="302"/>
        <v>9.0875311308371339E-4</v>
      </c>
      <c r="N1544" s="13">
        <f t="shared" si="298"/>
        <v>5.6342693011190233E-4</v>
      </c>
      <c r="O1544" s="13">
        <f t="shared" si="299"/>
        <v>5.6342693011190233E-4</v>
      </c>
      <c r="Q1544">
        <v>22.20048247730865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19.093548389999999</v>
      </c>
      <c r="G1545" s="13">
        <f t="shared" si="293"/>
        <v>0</v>
      </c>
      <c r="H1545" s="13">
        <f t="shared" si="294"/>
        <v>19.093548389999999</v>
      </c>
      <c r="I1545" s="16">
        <f t="shared" si="301"/>
        <v>19.093558137651105</v>
      </c>
      <c r="J1545" s="13">
        <f t="shared" si="295"/>
        <v>18.962313096412803</v>
      </c>
      <c r="K1545" s="13">
        <f t="shared" si="296"/>
        <v>0.1312450412383015</v>
      </c>
      <c r="L1545" s="13">
        <f t="shared" si="297"/>
        <v>0</v>
      </c>
      <c r="M1545" s="13">
        <f t="shared" si="302"/>
        <v>3.4532618297181106E-4</v>
      </c>
      <c r="N1545" s="13">
        <f t="shared" si="298"/>
        <v>2.1410223344252286E-4</v>
      </c>
      <c r="O1545" s="13">
        <f t="shared" si="299"/>
        <v>2.1410223344252286E-4</v>
      </c>
      <c r="Q1545">
        <v>16.313557337905159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74.362115083166074</v>
      </c>
      <c r="G1546" s="13">
        <f t="shared" si="293"/>
        <v>5.8092634332884492</v>
      </c>
      <c r="H1546" s="13">
        <f t="shared" si="294"/>
        <v>68.552851649877624</v>
      </c>
      <c r="I1546" s="16">
        <f t="shared" si="301"/>
        <v>68.684096691115926</v>
      </c>
      <c r="J1546" s="13">
        <f t="shared" si="295"/>
        <v>62.566374663062604</v>
      </c>
      <c r="K1546" s="13">
        <f t="shared" si="296"/>
        <v>6.117722028053322</v>
      </c>
      <c r="L1546" s="13">
        <f t="shared" si="297"/>
        <v>0</v>
      </c>
      <c r="M1546" s="13">
        <f t="shared" si="302"/>
        <v>1.312239495292882E-4</v>
      </c>
      <c r="N1546" s="13">
        <f t="shared" si="298"/>
        <v>8.1358848708158686E-5</v>
      </c>
      <c r="O1546" s="13">
        <f t="shared" si="299"/>
        <v>5.809344792137157</v>
      </c>
      <c r="Q1546">
        <v>15.370400951612901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22.222847232493169</v>
      </c>
      <c r="G1547" s="13">
        <f t="shared" si="293"/>
        <v>0</v>
      </c>
      <c r="H1547" s="13">
        <f t="shared" si="294"/>
        <v>22.222847232493169</v>
      </c>
      <c r="I1547" s="16">
        <f t="shared" si="301"/>
        <v>28.340569260546491</v>
      </c>
      <c r="J1547" s="13">
        <f t="shared" si="295"/>
        <v>27.996922764034196</v>
      </c>
      <c r="K1547" s="13">
        <f t="shared" si="296"/>
        <v>0.34364649651229584</v>
      </c>
      <c r="L1547" s="13">
        <f t="shared" si="297"/>
        <v>0</v>
      </c>
      <c r="M1547" s="13">
        <f t="shared" si="302"/>
        <v>4.9865100821129519E-5</v>
      </c>
      <c r="N1547" s="13">
        <f t="shared" si="298"/>
        <v>3.09163625091003E-5</v>
      </c>
      <c r="O1547" s="13">
        <f t="shared" si="299"/>
        <v>3.09163625091003E-5</v>
      </c>
      <c r="Q1547">
        <v>17.835076150405399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149.75051809873901</v>
      </c>
      <c r="G1548" s="13">
        <f t="shared" si="293"/>
        <v>18.426771843479575</v>
      </c>
      <c r="H1548" s="13">
        <f t="shared" si="294"/>
        <v>131.32374625525944</v>
      </c>
      <c r="I1548" s="16">
        <f t="shared" si="301"/>
        <v>131.66739275177173</v>
      </c>
      <c r="J1548" s="13">
        <f t="shared" si="295"/>
        <v>103.33002188236553</v>
      </c>
      <c r="K1548" s="13">
        <f t="shared" si="296"/>
        <v>28.3373708694062</v>
      </c>
      <c r="L1548" s="13">
        <f t="shared" si="297"/>
        <v>6.8497073979497891</v>
      </c>
      <c r="M1548" s="13">
        <f t="shared" si="302"/>
        <v>6.8497263466881009</v>
      </c>
      <c r="N1548" s="13">
        <f t="shared" si="298"/>
        <v>4.2468303349466225</v>
      </c>
      <c r="O1548" s="13">
        <f t="shared" si="299"/>
        <v>22.673602178426197</v>
      </c>
      <c r="Q1548">
        <v>16.722138422540539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3.7185618691884148</v>
      </c>
      <c r="G1549" s="13">
        <f t="shared" si="293"/>
        <v>0</v>
      </c>
      <c r="H1549" s="13">
        <f t="shared" si="294"/>
        <v>3.7185618691884148</v>
      </c>
      <c r="I1549" s="16">
        <f t="shared" si="301"/>
        <v>25.206225340644824</v>
      </c>
      <c r="J1549" s="13">
        <f t="shared" si="295"/>
        <v>25.098421200340272</v>
      </c>
      <c r="K1549" s="13">
        <f t="shared" si="296"/>
        <v>0.10780414030455177</v>
      </c>
      <c r="L1549" s="13">
        <f t="shared" si="297"/>
        <v>0</v>
      </c>
      <c r="M1549" s="13">
        <f t="shared" si="302"/>
        <v>2.6028960117414783</v>
      </c>
      <c r="N1549" s="13">
        <f t="shared" si="298"/>
        <v>1.6137955272797166</v>
      </c>
      <c r="O1549" s="13">
        <f t="shared" si="299"/>
        <v>1.6137955272797166</v>
      </c>
      <c r="Q1549">
        <v>23.63477036209412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34.551626187851276</v>
      </c>
      <c r="G1550" s="13">
        <f t="shared" si="293"/>
        <v>0</v>
      </c>
      <c r="H1550" s="13">
        <f t="shared" si="294"/>
        <v>34.551626187851276</v>
      </c>
      <c r="I1550" s="16">
        <f t="shared" si="301"/>
        <v>34.659430328155828</v>
      </c>
      <c r="J1550" s="13">
        <f t="shared" si="295"/>
        <v>34.445189994818847</v>
      </c>
      <c r="K1550" s="13">
        <f t="shared" si="296"/>
        <v>0.21424033333698134</v>
      </c>
      <c r="L1550" s="13">
        <f t="shared" si="297"/>
        <v>0</v>
      </c>
      <c r="M1550" s="13">
        <f t="shared" si="302"/>
        <v>0.98910048446176169</v>
      </c>
      <c r="N1550" s="13">
        <f t="shared" si="298"/>
        <v>0.61324230036629224</v>
      </c>
      <c r="O1550" s="13">
        <f t="shared" si="299"/>
        <v>0.61324230036629224</v>
      </c>
      <c r="Q1550">
        <v>25.539580501227739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14.893867594159341</v>
      </c>
      <c r="G1551" s="13">
        <f t="shared" si="293"/>
        <v>0</v>
      </c>
      <c r="H1551" s="13">
        <f t="shared" si="294"/>
        <v>14.893867594159341</v>
      </c>
      <c r="I1551" s="16">
        <f t="shared" si="301"/>
        <v>15.108107927496322</v>
      </c>
      <c r="J1551" s="13">
        <f t="shared" si="295"/>
        <v>15.088850607816807</v>
      </c>
      <c r="K1551" s="13">
        <f t="shared" si="296"/>
        <v>1.9257319679514495E-2</v>
      </c>
      <c r="L1551" s="13">
        <f t="shared" si="297"/>
        <v>0</v>
      </c>
      <c r="M1551" s="13">
        <f t="shared" si="302"/>
        <v>0.37585818409546945</v>
      </c>
      <c r="N1551" s="13">
        <f t="shared" si="298"/>
        <v>0.23303207413919105</v>
      </c>
      <c r="O1551" s="13">
        <f t="shared" si="299"/>
        <v>0.23303207413919105</v>
      </c>
      <c r="Q1551">
        <v>25.004001215411041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45.430554427834892</v>
      </c>
      <c r="G1552" s="13">
        <f t="shared" si="293"/>
        <v>0.96708353178305628</v>
      </c>
      <c r="H1552" s="13">
        <f t="shared" si="294"/>
        <v>44.463470896051838</v>
      </c>
      <c r="I1552" s="16">
        <f t="shared" si="301"/>
        <v>44.482728215731356</v>
      </c>
      <c r="J1552" s="13">
        <f t="shared" si="295"/>
        <v>44.245866229749282</v>
      </c>
      <c r="K1552" s="13">
        <f t="shared" si="296"/>
        <v>0.23686198598207397</v>
      </c>
      <c r="L1552" s="13">
        <f t="shared" si="297"/>
        <v>0</v>
      </c>
      <c r="M1552" s="13">
        <f t="shared" si="302"/>
        <v>0.1428261099562784</v>
      </c>
      <c r="N1552" s="13">
        <f t="shared" si="298"/>
        <v>8.8552188172892607E-2</v>
      </c>
      <c r="O1552" s="13">
        <f t="shared" si="299"/>
        <v>1.055635719955949</v>
      </c>
      <c r="Q1552">
        <v>30.316563870967752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53.06952766716784</v>
      </c>
      <c r="G1553" s="13">
        <f t="shared" si="293"/>
        <v>2.2455932923970101</v>
      </c>
      <c r="H1553" s="13">
        <f t="shared" si="294"/>
        <v>50.823934374770829</v>
      </c>
      <c r="I1553" s="16">
        <f t="shared" si="301"/>
        <v>51.060796360752903</v>
      </c>
      <c r="J1553" s="13">
        <f t="shared" si="295"/>
        <v>50.688639076363081</v>
      </c>
      <c r="K1553" s="13">
        <f t="shared" si="296"/>
        <v>0.37215728438982154</v>
      </c>
      <c r="L1553" s="13">
        <f t="shared" si="297"/>
        <v>0</v>
      </c>
      <c r="M1553" s="13">
        <f t="shared" si="302"/>
        <v>5.427392178338579E-2</v>
      </c>
      <c r="N1553" s="13">
        <f t="shared" si="298"/>
        <v>3.3649831505699189E-2</v>
      </c>
      <c r="O1553" s="13">
        <f t="shared" si="299"/>
        <v>2.2792431239027091</v>
      </c>
      <c r="Q1553">
        <v>30.008102906156889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58.750034162490977</v>
      </c>
      <c r="G1554" s="13">
        <f t="shared" si="293"/>
        <v>3.1963209323508548</v>
      </c>
      <c r="H1554" s="13">
        <f t="shared" si="294"/>
        <v>55.553713230140119</v>
      </c>
      <c r="I1554" s="16">
        <f t="shared" si="301"/>
        <v>55.92587051452994</v>
      </c>
      <c r="J1554" s="13">
        <f t="shared" si="295"/>
        <v>54.955230109066477</v>
      </c>
      <c r="K1554" s="13">
        <f t="shared" si="296"/>
        <v>0.9706404054634632</v>
      </c>
      <c r="L1554" s="13">
        <f t="shared" si="297"/>
        <v>0</v>
      </c>
      <c r="M1554" s="13">
        <f t="shared" si="302"/>
        <v>2.0624090277686601E-2</v>
      </c>
      <c r="N1554" s="13">
        <f t="shared" si="298"/>
        <v>1.2786935972165693E-2</v>
      </c>
      <c r="O1554" s="13">
        <f t="shared" si="299"/>
        <v>3.2091078683230205</v>
      </c>
      <c r="Q1554">
        <v>24.87426518219279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6.5354707806991099</v>
      </c>
      <c r="G1555" s="13">
        <f t="shared" si="293"/>
        <v>0</v>
      </c>
      <c r="H1555" s="13">
        <f t="shared" si="294"/>
        <v>6.5354707806991099</v>
      </c>
      <c r="I1555" s="16">
        <f t="shared" si="301"/>
        <v>7.5061111861625731</v>
      </c>
      <c r="J1555" s="13">
        <f t="shared" si="295"/>
        <v>7.5036665646635665</v>
      </c>
      <c r="K1555" s="13">
        <f t="shared" si="296"/>
        <v>2.444621499006594E-3</v>
      </c>
      <c r="L1555" s="13">
        <f t="shared" si="297"/>
        <v>0</v>
      </c>
      <c r="M1555" s="13">
        <f t="shared" si="302"/>
        <v>7.8371543055209079E-3</v>
      </c>
      <c r="N1555" s="13">
        <f t="shared" si="298"/>
        <v>4.8590356694229626E-3</v>
      </c>
      <c r="O1555" s="13">
        <f t="shared" si="299"/>
        <v>4.8590356694229626E-3</v>
      </c>
      <c r="Q1555">
        <v>24.766259630652879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54.114027099878697</v>
      </c>
      <c r="G1556" s="13">
        <f t="shared" si="293"/>
        <v>2.420407718084562</v>
      </c>
      <c r="H1556" s="13">
        <f t="shared" si="294"/>
        <v>51.693619381794136</v>
      </c>
      <c r="I1556" s="16">
        <f t="shared" si="301"/>
        <v>51.696064003293145</v>
      </c>
      <c r="J1556" s="13">
        <f t="shared" si="295"/>
        <v>49.750974298292796</v>
      </c>
      <c r="K1556" s="13">
        <f t="shared" si="296"/>
        <v>1.9450897050003491</v>
      </c>
      <c r="L1556" s="13">
        <f t="shared" si="297"/>
        <v>0</v>
      </c>
      <c r="M1556" s="13">
        <f t="shared" si="302"/>
        <v>2.9781186360979452E-3</v>
      </c>
      <c r="N1556" s="13">
        <f t="shared" si="298"/>
        <v>1.846433554380726E-3</v>
      </c>
      <c r="O1556" s="13">
        <f t="shared" si="299"/>
        <v>2.4222541516389429</v>
      </c>
      <c r="Q1556">
        <v>18.05035849403221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136.47598604077189</v>
      </c>
      <c r="G1557" s="13">
        <f t="shared" si="293"/>
        <v>16.205057187338717</v>
      </c>
      <c r="H1557" s="13">
        <f t="shared" si="294"/>
        <v>120.27092885343316</v>
      </c>
      <c r="I1557" s="16">
        <f t="shared" si="301"/>
        <v>122.21601855843352</v>
      </c>
      <c r="J1557" s="13">
        <f t="shared" si="295"/>
        <v>90.752336686216509</v>
      </c>
      <c r="K1557" s="13">
        <f t="shared" si="296"/>
        <v>31.463681872217009</v>
      </c>
      <c r="L1557" s="13">
        <f t="shared" si="297"/>
        <v>8.7536877639913904</v>
      </c>
      <c r="M1557" s="13">
        <f t="shared" si="302"/>
        <v>8.7548194490731071</v>
      </c>
      <c r="N1557" s="13">
        <f t="shared" si="298"/>
        <v>5.4279880584253259</v>
      </c>
      <c r="O1557" s="13">
        <f t="shared" si="299"/>
        <v>21.633045245764045</v>
      </c>
      <c r="Q1557">
        <v>13.747022551612901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3.480180802286204</v>
      </c>
      <c r="G1558" s="13">
        <f t="shared" si="293"/>
        <v>0</v>
      </c>
      <c r="H1558" s="13">
        <f t="shared" si="294"/>
        <v>3.480180802286204</v>
      </c>
      <c r="I1558" s="16">
        <f t="shared" si="301"/>
        <v>26.190174910511825</v>
      </c>
      <c r="J1558" s="13">
        <f t="shared" si="295"/>
        <v>25.938913245970319</v>
      </c>
      <c r="K1558" s="13">
        <f t="shared" si="296"/>
        <v>0.25126166454150578</v>
      </c>
      <c r="L1558" s="13">
        <f t="shared" si="297"/>
        <v>0</v>
      </c>
      <c r="M1558" s="13">
        <f t="shared" si="302"/>
        <v>3.3268313906477811</v>
      </c>
      <c r="N1558" s="13">
        <f t="shared" si="298"/>
        <v>2.0626354622016243</v>
      </c>
      <c r="O1558" s="13">
        <f t="shared" si="299"/>
        <v>2.0626354622016243</v>
      </c>
      <c r="Q1558">
        <v>18.402661628621921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1.123202562236076</v>
      </c>
      <c r="G1559" s="13">
        <f t="shared" si="293"/>
        <v>0</v>
      </c>
      <c r="H1559" s="13">
        <f t="shared" si="294"/>
        <v>1.123202562236076</v>
      </c>
      <c r="I1559" s="16">
        <f t="shared" si="301"/>
        <v>1.3744642267775817</v>
      </c>
      <c r="J1559" s="13">
        <f t="shared" si="295"/>
        <v>1.3744283153121071</v>
      </c>
      <c r="K1559" s="13">
        <f t="shared" si="296"/>
        <v>3.5911465474658399E-5</v>
      </c>
      <c r="L1559" s="13">
        <f t="shared" si="297"/>
        <v>0</v>
      </c>
      <c r="M1559" s="13">
        <f t="shared" si="302"/>
        <v>1.2641959284461568</v>
      </c>
      <c r="N1559" s="13">
        <f t="shared" si="298"/>
        <v>0.78380147563661717</v>
      </c>
      <c r="O1559" s="13">
        <f t="shared" si="299"/>
        <v>0.78380147563661717</v>
      </c>
      <c r="Q1559">
        <v>18.58406060053537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81.973578869990448</v>
      </c>
      <c r="G1560" s="13">
        <f t="shared" si="293"/>
        <v>7.0831690275518442</v>
      </c>
      <c r="H1560" s="13">
        <f t="shared" si="294"/>
        <v>74.890409842438601</v>
      </c>
      <c r="I1560" s="16">
        <f t="shared" si="301"/>
        <v>74.890445753904075</v>
      </c>
      <c r="J1560" s="13">
        <f t="shared" si="295"/>
        <v>69.416533273260015</v>
      </c>
      <c r="K1560" s="13">
        <f t="shared" si="296"/>
        <v>5.47391248064406</v>
      </c>
      <c r="L1560" s="13">
        <f t="shared" si="297"/>
        <v>0</v>
      </c>
      <c r="M1560" s="13">
        <f t="shared" si="302"/>
        <v>0.48039445280953963</v>
      </c>
      <c r="N1560" s="13">
        <f t="shared" si="298"/>
        <v>0.29784456074191457</v>
      </c>
      <c r="O1560" s="13">
        <f t="shared" si="299"/>
        <v>7.3810135882937589</v>
      </c>
      <c r="Q1560">
        <v>18.194579102470531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27.417041454814679</v>
      </c>
      <c r="G1561" s="13">
        <f t="shared" si="293"/>
        <v>0</v>
      </c>
      <c r="H1561" s="13">
        <f t="shared" si="294"/>
        <v>27.417041454814679</v>
      </c>
      <c r="I1561" s="16">
        <f t="shared" si="301"/>
        <v>32.890953935458739</v>
      </c>
      <c r="J1561" s="13">
        <f t="shared" si="295"/>
        <v>32.463976892800744</v>
      </c>
      <c r="K1561" s="13">
        <f t="shared" si="296"/>
        <v>0.4269770426579953</v>
      </c>
      <c r="L1561" s="13">
        <f t="shared" si="297"/>
        <v>0</v>
      </c>
      <c r="M1561" s="13">
        <f t="shared" si="302"/>
        <v>0.18254989206762506</v>
      </c>
      <c r="N1561" s="13">
        <f t="shared" si="298"/>
        <v>0.11318093308192755</v>
      </c>
      <c r="O1561" s="13">
        <f t="shared" si="299"/>
        <v>0.11318093308192755</v>
      </c>
      <c r="Q1561">
        <v>19.448429325785401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2.9100471082248611</v>
      </c>
      <c r="G1562" s="13">
        <f t="shared" si="293"/>
        <v>0</v>
      </c>
      <c r="H1562" s="13">
        <f t="shared" si="294"/>
        <v>2.9100471082248611</v>
      </c>
      <c r="I1562" s="16">
        <f t="shared" si="301"/>
        <v>3.3370241508828564</v>
      </c>
      <c r="J1562" s="13">
        <f t="shared" si="295"/>
        <v>3.3368842903264047</v>
      </c>
      <c r="K1562" s="13">
        <f t="shared" si="296"/>
        <v>1.3986055645176521E-4</v>
      </c>
      <c r="L1562" s="13">
        <f t="shared" si="297"/>
        <v>0</v>
      </c>
      <c r="M1562" s="13">
        <f t="shared" si="302"/>
        <v>6.9368958985697518E-2</v>
      </c>
      <c r="N1562" s="13">
        <f t="shared" si="298"/>
        <v>4.3008754571132464E-2</v>
      </c>
      <c r="O1562" s="13">
        <f t="shared" si="299"/>
        <v>4.3008754571132464E-2</v>
      </c>
      <c r="Q1562">
        <v>27.882091380153309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6.3843518998057291</v>
      </c>
      <c r="G1563" s="13">
        <f t="shared" si="293"/>
        <v>0</v>
      </c>
      <c r="H1563" s="13">
        <f t="shared" si="294"/>
        <v>6.3843518998057291</v>
      </c>
      <c r="I1563" s="16">
        <f t="shared" si="301"/>
        <v>6.3844917603621809</v>
      </c>
      <c r="J1563" s="13">
        <f t="shared" si="295"/>
        <v>6.3834922791880784</v>
      </c>
      <c r="K1563" s="13">
        <f t="shared" si="296"/>
        <v>9.9948117410253445E-4</v>
      </c>
      <c r="L1563" s="13">
        <f t="shared" si="297"/>
        <v>0</v>
      </c>
      <c r="M1563" s="13">
        <f t="shared" si="302"/>
        <v>2.6360204414565054E-2</v>
      </c>
      <c r="N1563" s="13">
        <f t="shared" si="298"/>
        <v>1.6343326737030334E-2</v>
      </c>
      <c r="O1563" s="13">
        <f t="shared" si="299"/>
        <v>1.6343326737030334E-2</v>
      </c>
      <c r="Q1563">
        <v>27.73242255393432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4.5194018098490192</v>
      </c>
      <c r="G1564" s="13">
        <f t="shared" si="293"/>
        <v>0</v>
      </c>
      <c r="H1564" s="13">
        <f t="shared" si="294"/>
        <v>4.5194018098490192</v>
      </c>
      <c r="I1564" s="16">
        <f t="shared" si="301"/>
        <v>4.5204012910231217</v>
      </c>
      <c r="J1564" s="13">
        <f t="shared" si="295"/>
        <v>4.5200796733171424</v>
      </c>
      <c r="K1564" s="13">
        <f t="shared" si="296"/>
        <v>3.2161770597927131E-4</v>
      </c>
      <c r="L1564" s="13">
        <f t="shared" si="297"/>
        <v>0</v>
      </c>
      <c r="M1564" s="13">
        <f t="shared" si="302"/>
        <v>1.001687767753472E-2</v>
      </c>
      <c r="N1564" s="13">
        <f t="shared" si="298"/>
        <v>6.2104641600715261E-3</v>
      </c>
      <c r="O1564" s="13">
        <f t="shared" si="299"/>
        <v>6.2104641600715261E-3</v>
      </c>
      <c r="Q1564">
        <v>28.45520363600242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47.658024589928488</v>
      </c>
      <c r="G1565" s="13">
        <f t="shared" si="293"/>
        <v>1.3398878674560122</v>
      </c>
      <c r="H1565" s="13">
        <f t="shared" si="294"/>
        <v>46.318136722472474</v>
      </c>
      <c r="I1565" s="16">
        <f t="shared" si="301"/>
        <v>46.318458340178452</v>
      </c>
      <c r="J1565" s="13">
        <f t="shared" si="295"/>
        <v>46.07576789333001</v>
      </c>
      <c r="K1565" s="13">
        <f t="shared" si="296"/>
        <v>0.24269044684844232</v>
      </c>
      <c r="L1565" s="13">
        <f t="shared" si="297"/>
        <v>0</v>
      </c>
      <c r="M1565" s="13">
        <f t="shared" si="302"/>
        <v>3.8064135174631936E-3</v>
      </c>
      <c r="N1565" s="13">
        <f t="shared" si="298"/>
        <v>2.3599763808271799E-3</v>
      </c>
      <c r="O1565" s="13">
        <f t="shared" si="299"/>
        <v>1.3422478438368393</v>
      </c>
      <c r="Q1565">
        <v>31.05041187096775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16.83607947357433</v>
      </c>
      <c r="G1566" s="13">
        <f t="shared" si="293"/>
        <v>0</v>
      </c>
      <c r="H1566" s="13">
        <f t="shared" si="294"/>
        <v>16.83607947357433</v>
      </c>
      <c r="I1566" s="16">
        <f t="shared" si="301"/>
        <v>17.078769920422772</v>
      </c>
      <c r="J1566" s="13">
        <f t="shared" si="295"/>
        <v>17.061312209459821</v>
      </c>
      <c r="K1566" s="13">
        <f t="shared" si="296"/>
        <v>1.7457710962951012E-2</v>
      </c>
      <c r="L1566" s="13">
        <f t="shared" si="297"/>
        <v>0</v>
      </c>
      <c r="M1566" s="13">
        <f t="shared" si="302"/>
        <v>1.4464371366360138E-3</v>
      </c>
      <c r="N1566" s="13">
        <f t="shared" si="298"/>
        <v>8.9679102471432854E-4</v>
      </c>
      <c r="O1566" s="13">
        <f t="shared" si="299"/>
        <v>8.9679102471432854E-4</v>
      </c>
      <c r="Q1566">
        <v>28.39691265365753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1.6319877506256319</v>
      </c>
      <c r="G1567" s="13">
        <f t="shared" si="293"/>
        <v>0</v>
      </c>
      <c r="H1567" s="13">
        <f t="shared" si="294"/>
        <v>1.6319877506256319</v>
      </c>
      <c r="I1567" s="16">
        <f t="shared" si="301"/>
        <v>1.649445461588583</v>
      </c>
      <c r="J1567" s="13">
        <f t="shared" si="295"/>
        <v>1.6494206843290538</v>
      </c>
      <c r="K1567" s="13">
        <f t="shared" si="296"/>
        <v>2.4777259529207285E-5</v>
      </c>
      <c r="L1567" s="13">
        <f t="shared" si="297"/>
        <v>0</v>
      </c>
      <c r="M1567" s="13">
        <f t="shared" si="302"/>
        <v>5.4964611192168523E-4</v>
      </c>
      <c r="N1567" s="13">
        <f t="shared" si="298"/>
        <v>3.4078058939144483E-4</v>
      </c>
      <c r="O1567" s="13">
        <f t="shared" si="299"/>
        <v>3.4078058939144483E-4</v>
      </c>
      <c r="Q1567">
        <v>25.09910786740063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34.583778049661703</v>
      </c>
      <c r="G1568" s="13">
        <f t="shared" si="293"/>
        <v>0</v>
      </c>
      <c r="H1568" s="13">
        <f t="shared" si="294"/>
        <v>34.583778049661703</v>
      </c>
      <c r="I1568" s="16">
        <f t="shared" si="301"/>
        <v>34.583802826921229</v>
      </c>
      <c r="J1568" s="13">
        <f t="shared" si="295"/>
        <v>34.001673456943287</v>
      </c>
      <c r="K1568" s="13">
        <f t="shared" si="296"/>
        <v>0.58212936997794174</v>
      </c>
      <c r="L1568" s="13">
        <f t="shared" si="297"/>
        <v>0</v>
      </c>
      <c r="M1568" s="13">
        <f t="shared" si="302"/>
        <v>2.088655225302404E-4</v>
      </c>
      <c r="N1568" s="13">
        <f t="shared" si="298"/>
        <v>1.2949662396874906E-4</v>
      </c>
      <c r="O1568" s="13">
        <f t="shared" si="299"/>
        <v>1.2949662396874906E-4</v>
      </c>
      <c r="Q1568">
        <v>18.28089661530251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3.7275715767215609</v>
      </c>
      <c r="G1569" s="13">
        <f t="shared" si="293"/>
        <v>0</v>
      </c>
      <c r="H1569" s="13">
        <f t="shared" si="294"/>
        <v>3.7275715767215609</v>
      </c>
      <c r="I1569" s="16">
        <f t="shared" si="301"/>
        <v>4.3097009466995022</v>
      </c>
      <c r="J1569" s="13">
        <f t="shared" si="295"/>
        <v>4.3084956775040695</v>
      </c>
      <c r="K1569" s="13">
        <f t="shared" si="296"/>
        <v>1.2052691954327344E-3</v>
      </c>
      <c r="L1569" s="13">
        <f t="shared" si="297"/>
        <v>0</v>
      </c>
      <c r="M1569" s="13">
        <f t="shared" si="302"/>
        <v>7.9368898561491344E-5</v>
      </c>
      <c r="N1569" s="13">
        <f t="shared" si="298"/>
        <v>4.9208717108124632E-5</v>
      </c>
      <c r="O1569" s="13">
        <f t="shared" si="299"/>
        <v>4.9208717108124632E-5</v>
      </c>
      <c r="Q1569">
        <v>17.980398124873389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12.401937049508581</v>
      </c>
      <c r="G1570" s="13">
        <f t="shared" si="293"/>
        <v>0</v>
      </c>
      <c r="H1570" s="13">
        <f t="shared" si="294"/>
        <v>12.401937049508581</v>
      </c>
      <c r="I1570" s="16">
        <f t="shared" si="301"/>
        <v>12.403142318704013</v>
      </c>
      <c r="J1570" s="13">
        <f t="shared" si="295"/>
        <v>12.367916495665183</v>
      </c>
      <c r="K1570" s="13">
        <f t="shared" si="296"/>
        <v>3.5225823038830484E-2</v>
      </c>
      <c r="L1570" s="13">
        <f t="shared" si="297"/>
        <v>0</v>
      </c>
      <c r="M1570" s="13">
        <f t="shared" si="302"/>
        <v>3.0160181453366712E-5</v>
      </c>
      <c r="N1570" s="13">
        <f t="shared" si="298"/>
        <v>1.869931250108736E-5</v>
      </c>
      <c r="O1570" s="13">
        <f t="shared" si="299"/>
        <v>1.869931250108736E-5</v>
      </c>
      <c r="Q1570">
        <v>16.5069959516129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40.24194238511943</v>
      </c>
      <c r="G1571" s="13">
        <f t="shared" si="293"/>
        <v>9.868264427973901E-2</v>
      </c>
      <c r="H1571" s="13">
        <f t="shared" si="294"/>
        <v>40.143259740839689</v>
      </c>
      <c r="I1571" s="16">
        <f t="shared" si="301"/>
        <v>40.178485563878517</v>
      </c>
      <c r="J1571" s="13">
        <f t="shared" si="295"/>
        <v>39.192634224210202</v>
      </c>
      <c r="K1571" s="13">
        <f t="shared" si="296"/>
        <v>0.98585133966831506</v>
      </c>
      <c r="L1571" s="13">
        <f t="shared" si="297"/>
        <v>0</v>
      </c>
      <c r="M1571" s="13">
        <f t="shared" si="302"/>
        <v>1.1460868952279352E-5</v>
      </c>
      <c r="N1571" s="13">
        <f t="shared" si="298"/>
        <v>7.1057387504131985E-6</v>
      </c>
      <c r="O1571" s="13">
        <f t="shared" si="299"/>
        <v>9.8689750018489425E-2</v>
      </c>
      <c r="Q1571">
        <v>17.652353904207811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62.283527399826902</v>
      </c>
      <c r="G1572" s="13">
        <f t="shared" si="293"/>
        <v>3.7877100433554989</v>
      </c>
      <c r="H1572" s="13">
        <f t="shared" si="294"/>
        <v>58.495817356471406</v>
      </c>
      <c r="I1572" s="16">
        <f t="shared" si="301"/>
        <v>59.481668696139721</v>
      </c>
      <c r="J1572" s="13">
        <f t="shared" si="295"/>
        <v>57.00524332085093</v>
      </c>
      <c r="K1572" s="13">
        <f t="shared" si="296"/>
        <v>2.476425375288791</v>
      </c>
      <c r="L1572" s="13">
        <f t="shared" si="297"/>
        <v>0</v>
      </c>
      <c r="M1572" s="13">
        <f t="shared" si="302"/>
        <v>4.3551302018661537E-6</v>
      </c>
      <c r="N1572" s="13">
        <f t="shared" si="298"/>
        <v>2.7001807251570152E-6</v>
      </c>
      <c r="O1572" s="13">
        <f t="shared" si="299"/>
        <v>3.7877127435362241</v>
      </c>
      <c r="Q1572">
        <v>19.273191793928142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46.8800034687767</v>
      </c>
      <c r="G1573" s="13">
        <f t="shared" si="293"/>
        <v>1.209673038029115</v>
      </c>
      <c r="H1573" s="13">
        <f t="shared" si="294"/>
        <v>45.670330430747583</v>
      </c>
      <c r="I1573" s="16">
        <f t="shared" si="301"/>
        <v>48.146755806036374</v>
      </c>
      <c r="J1573" s="13">
        <f t="shared" si="295"/>
        <v>47.100385881642481</v>
      </c>
      <c r="K1573" s="13">
        <f t="shared" si="296"/>
        <v>1.0463699243938933</v>
      </c>
      <c r="L1573" s="13">
        <f t="shared" si="297"/>
        <v>0</v>
      </c>
      <c r="M1573" s="13">
        <f t="shared" si="302"/>
        <v>1.6549494767091385E-6</v>
      </c>
      <c r="N1573" s="13">
        <f t="shared" si="298"/>
        <v>1.0260686755596658E-6</v>
      </c>
      <c r="O1573" s="13">
        <f t="shared" si="299"/>
        <v>1.2096740640977905</v>
      </c>
      <c r="Q1573">
        <v>21.09655023362463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3.6198848752545989</v>
      </c>
      <c r="G1574" s="13">
        <f t="shared" si="293"/>
        <v>0</v>
      </c>
      <c r="H1574" s="13">
        <f t="shared" si="294"/>
        <v>3.6198848752545989</v>
      </c>
      <c r="I1574" s="16">
        <f t="shared" si="301"/>
        <v>4.6662547996484918</v>
      </c>
      <c r="J1574" s="13">
        <f t="shared" si="295"/>
        <v>4.6657013119024633</v>
      </c>
      <c r="K1574" s="13">
        <f t="shared" si="296"/>
        <v>5.5348774602848039E-4</v>
      </c>
      <c r="L1574" s="13">
        <f t="shared" si="297"/>
        <v>0</v>
      </c>
      <c r="M1574" s="13">
        <f t="shared" si="302"/>
        <v>6.2888080114947267E-7</v>
      </c>
      <c r="N1574" s="13">
        <f t="shared" si="298"/>
        <v>3.8990609671267304E-7</v>
      </c>
      <c r="O1574" s="13">
        <f t="shared" si="299"/>
        <v>3.8990609671267304E-7</v>
      </c>
      <c r="Q1574">
        <v>25.194635443495681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57.160757521727547</v>
      </c>
      <c r="G1575" s="13">
        <f t="shared" si="293"/>
        <v>2.9303289418213487</v>
      </c>
      <c r="H1575" s="13">
        <f t="shared" si="294"/>
        <v>54.230428579906196</v>
      </c>
      <c r="I1575" s="16">
        <f t="shared" si="301"/>
        <v>54.230982067652221</v>
      </c>
      <c r="J1575" s="13">
        <f t="shared" si="295"/>
        <v>53.697973648273333</v>
      </c>
      <c r="K1575" s="13">
        <f t="shared" si="296"/>
        <v>0.53300841937888777</v>
      </c>
      <c r="L1575" s="13">
        <f t="shared" si="297"/>
        <v>0</v>
      </c>
      <c r="M1575" s="13">
        <f t="shared" si="302"/>
        <v>2.3897470443679964E-7</v>
      </c>
      <c r="N1575" s="13">
        <f t="shared" si="298"/>
        <v>1.4816431675081579E-7</v>
      </c>
      <c r="O1575" s="13">
        <f t="shared" si="299"/>
        <v>2.9303290899856655</v>
      </c>
      <c r="Q1575">
        <v>28.649665417073422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12.018456251848299</v>
      </c>
      <c r="G1576" s="13">
        <f t="shared" si="293"/>
        <v>0</v>
      </c>
      <c r="H1576" s="13">
        <f t="shared" si="294"/>
        <v>12.018456251848299</v>
      </c>
      <c r="I1576" s="16">
        <f t="shared" si="301"/>
        <v>12.551464671227187</v>
      </c>
      <c r="J1576" s="13">
        <f t="shared" si="295"/>
        <v>12.546802426049936</v>
      </c>
      <c r="K1576" s="13">
        <f t="shared" si="296"/>
        <v>4.6622451772506679E-3</v>
      </c>
      <c r="L1576" s="13">
        <f t="shared" si="297"/>
        <v>0</v>
      </c>
      <c r="M1576" s="13">
        <f t="shared" si="302"/>
        <v>9.0810387685983851E-8</v>
      </c>
      <c r="N1576" s="13">
        <f t="shared" si="298"/>
        <v>5.6302440365309989E-8</v>
      </c>
      <c r="O1576" s="13">
        <f t="shared" si="299"/>
        <v>5.6302440365309989E-8</v>
      </c>
      <c r="Q1576">
        <v>31.37339387096775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39.937957743752918</v>
      </c>
      <c r="G1577" s="13">
        <f t="shared" si="293"/>
        <v>4.780573728094515E-2</v>
      </c>
      <c r="H1577" s="13">
        <f t="shared" si="294"/>
        <v>39.890152006471972</v>
      </c>
      <c r="I1577" s="16">
        <f t="shared" si="301"/>
        <v>39.894814251649223</v>
      </c>
      <c r="J1577" s="13">
        <f t="shared" si="295"/>
        <v>39.687450922593897</v>
      </c>
      <c r="K1577" s="13">
        <f t="shared" si="296"/>
        <v>0.20736332905532606</v>
      </c>
      <c r="L1577" s="13">
        <f t="shared" si="297"/>
        <v>0</v>
      </c>
      <c r="M1577" s="13">
        <f t="shared" si="302"/>
        <v>3.4507947320673862E-8</v>
      </c>
      <c r="N1577" s="13">
        <f t="shared" si="298"/>
        <v>2.1394927338817795E-8</v>
      </c>
      <c r="O1577" s="13">
        <f t="shared" si="299"/>
        <v>4.7805758675872487E-2</v>
      </c>
      <c r="Q1577">
        <v>28.87228829974427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12.01666757306872</v>
      </c>
      <c r="G1578" s="13">
        <f t="shared" si="293"/>
        <v>0</v>
      </c>
      <c r="H1578" s="13">
        <f t="shared" si="294"/>
        <v>12.01666757306872</v>
      </c>
      <c r="I1578" s="16">
        <f t="shared" si="301"/>
        <v>12.224030902124046</v>
      </c>
      <c r="J1578" s="13">
        <f t="shared" si="295"/>
        <v>12.216503011860377</v>
      </c>
      <c r="K1578" s="13">
        <f t="shared" si="296"/>
        <v>7.527890263668624E-3</v>
      </c>
      <c r="L1578" s="13">
        <f t="shared" si="297"/>
        <v>0</v>
      </c>
      <c r="M1578" s="13">
        <f t="shared" si="302"/>
        <v>1.3113019981856067E-8</v>
      </c>
      <c r="N1578" s="13">
        <f t="shared" si="298"/>
        <v>8.1300723887507612E-9</v>
      </c>
      <c r="O1578" s="13">
        <f t="shared" si="299"/>
        <v>8.1300723887507612E-9</v>
      </c>
      <c r="Q1578">
        <v>27.211002648430551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3.0159733057436182</v>
      </c>
      <c r="G1579" s="13">
        <f t="shared" si="293"/>
        <v>0</v>
      </c>
      <c r="H1579" s="13">
        <f t="shared" si="294"/>
        <v>3.0159733057436182</v>
      </c>
      <c r="I1579" s="16">
        <f t="shared" si="301"/>
        <v>3.0235011960072868</v>
      </c>
      <c r="J1579" s="13">
        <f t="shared" si="295"/>
        <v>3.0233201824151035</v>
      </c>
      <c r="K1579" s="13">
        <f t="shared" si="296"/>
        <v>1.8101359218336555E-4</v>
      </c>
      <c r="L1579" s="13">
        <f t="shared" si="297"/>
        <v>0</v>
      </c>
      <c r="M1579" s="13">
        <f t="shared" si="302"/>
        <v>4.9829475931053062E-9</v>
      </c>
      <c r="N1579" s="13">
        <f t="shared" si="298"/>
        <v>3.0894275077252897E-9</v>
      </c>
      <c r="O1579" s="13">
        <f t="shared" si="299"/>
        <v>3.0894275077252897E-9</v>
      </c>
      <c r="Q1579">
        <v>23.875957429150919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5.3377684755626138</v>
      </c>
      <c r="G1580" s="13">
        <f t="shared" si="293"/>
        <v>0</v>
      </c>
      <c r="H1580" s="13">
        <f t="shared" si="294"/>
        <v>5.3377684755626138</v>
      </c>
      <c r="I1580" s="16">
        <f t="shared" si="301"/>
        <v>5.3379494891547967</v>
      </c>
      <c r="J1580" s="13">
        <f t="shared" si="295"/>
        <v>5.3365341179691432</v>
      </c>
      <c r="K1580" s="13">
        <f t="shared" si="296"/>
        <v>1.4153711856534912E-3</v>
      </c>
      <c r="L1580" s="13">
        <f t="shared" si="297"/>
        <v>0</v>
      </c>
      <c r="M1580" s="13">
        <f t="shared" si="302"/>
        <v>1.8935200853800164E-9</v>
      </c>
      <c r="N1580" s="13">
        <f t="shared" si="298"/>
        <v>1.1739824529356101E-9</v>
      </c>
      <c r="O1580" s="13">
        <f t="shared" si="299"/>
        <v>1.1739824529356101E-9</v>
      </c>
      <c r="Q1580">
        <v>21.379827883529511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94.218575514062849</v>
      </c>
      <c r="G1581" s="13">
        <f t="shared" si="293"/>
        <v>9.1325737364887125</v>
      </c>
      <c r="H1581" s="13">
        <f t="shared" si="294"/>
        <v>85.08600177757414</v>
      </c>
      <c r="I1581" s="16">
        <f t="shared" si="301"/>
        <v>85.087417148759798</v>
      </c>
      <c r="J1581" s="13">
        <f t="shared" si="295"/>
        <v>72.96317418563774</v>
      </c>
      <c r="K1581" s="13">
        <f t="shared" si="296"/>
        <v>12.124242963122057</v>
      </c>
      <c r="L1581" s="13">
        <f t="shared" si="297"/>
        <v>0</v>
      </c>
      <c r="M1581" s="13">
        <f t="shared" si="302"/>
        <v>7.1953763244440636E-10</v>
      </c>
      <c r="N1581" s="13">
        <f t="shared" si="298"/>
        <v>4.4611333211553196E-10</v>
      </c>
      <c r="O1581" s="13">
        <f t="shared" si="299"/>
        <v>9.132573736934825</v>
      </c>
      <c r="Q1581">
        <v>14.407023301686751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78.405024726639496</v>
      </c>
      <c r="G1582" s="13">
        <f t="shared" si="293"/>
        <v>6.4859118883251119</v>
      </c>
      <c r="H1582" s="13">
        <f t="shared" si="294"/>
        <v>71.919112838314391</v>
      </c>
      <c r="I1582" s="16">
        <f t="shared" si="301"/>
        <v>84.043355801436448</v>
      </c>
      <c r="J1582" s="13">
        <f t="shared" si="295"/>
        <v>70.750687110719483</v>
      </c>
      <c r="K1582" s="13">
        <f t="shared" si="296"/>
        <v>13.292668690716965</v>
      </c>
      <c r="L1582" s="13">
        <f t="shared" si="297"/>
        <v>0</v>
      </c>
      <c r="M1582" s="13">
        <f t="shared" si="302"/>
        <v>2.734243003288744E-10</v>
      </c>
      <c r="N1582" s="13">
        <f t="shared" si="298"/>
        <v>1.6952306620390211E-10</v>
      </c>
      <c r="O1582" s="13">
        <f t="shared" si="299"/>
        <v>6.485911888494635</v>
      </c>
      <c r="Q1582">
        <v>13.26614681799809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34.391332867449449</v>
      </c>
      <c r="G1583" s="13">
        <f t="shared" si="293"/>
        <v>0</v>
      </c>
      <c r="H1583" s="13">
        <f t="shared" si="294"/>
        <v>34.391332867449449</v>
      </c>
      <c r="I1583" s="16">
        <f t="shared" si="301"/>
        <v>47.684001558166415</v>
      </c>
      <c r="J1583" s="13">
        <f t="shared" si="295"/>
        <v>44.978155935631257</v>
      </c>
      <c r="K1583" s="13">
        <f t="shared" si="296"/>
        <v>2.7058456225351577</v>
      </c>
      <c r="L1583" s="13">
        <f t="shared" si="297"/>
        <v>0</v>
      </c>
      <c r="M1583" s="13">
        <f t="shared" si="302"/>
        <v>1.0390123412497228E-10</v>
      </c>
      <c r="N1583" s="13">
        <f t="shared" si="298"/>
        <v>6.441876515748282E-11</v>
      </c>
      <c r="O1583" s="13">
        <f t="shared" si="299"/>
        <v>6.441876515748282E-11</v>
      </c>
      <c r="Q1583">
        <v>13.741946951612899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18.896766025564538</v>
      </c>
      <c r="G1584" s="13">
        <f t="shared" si="293"/>
        <v>0</v>
      </c>
      <c r="H1584" s="13">
        <f t="shared" si="294"/>
        <v>18.896766025564538</v>
      </c>
      <c r="I1584" s="16">
        <f t="shared" si="301"/>
        <v>21.602611648099696</v>
      </c>
      <c r="J1584" s="13">
        <f t="shared" si="295"/>
        <v>21.512986246080782</v>
      </c>
      <c r="K1584" s="13">
        <f t="shared" si="296"/>
        <v>8.9625402018914002E-2</v>
      </c>
      <c r="L1584" s="13">
        <f t="shared" si="297"/>
        <v>0</v>
      </c>
      <c r="M1584" s="13">
        <f t="shared" si="302"/>
        <v>3.9482468967489462E-11</v>
      </c>
      <c r="N1584" s="13">
        <f t="shared" si="298"/>
        <v>2.4479130759843465E-11</v>
      </c>
      <c r="O1584" s="13">
        <f t="shared" si="299"/>
        <v>2.4479130759843465E-11</v>
      </c>
      <c r="Q1584">
        <v>21.661546163899349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2.9270833310193498</v>
      </c>
      <c r="G1585" s="13">
        <f t="shared" si="293"/>
        <v>0</v>
      </c>
      <c r="H1585" s="13">
        <f t="shared" si="294"/>
        <v>2.9270833310193498</v>
      </c>
      <c r="I1585" s="16">
        <f t="shared" si="301"/>
        <v>3.0167087330382638</v>
      </c>
      <c r="J1585" s="13">
        <f t="shared" si="295"/>
        <v>3.0164982334921611</v>
      </c>
      <c r="K1585" s="13">
        <f t="shared" si="296"/>
        <v>2.1049954610274924E-4</v>
      </c>
      <c r="L1585" s="13">
        <f t="shared" si="297"/>
        <v>0</v>
      </c>
      <c r="M1585" s="13">
        <f t="shared" si="302"/>
        <v>1.5003338207645997E-11</v>
      </c>
      <c r="N1585" s="13">
        <f t="shared" si="298"/>
        <v>9.3020696887405181E-12</v>
      </c>
      <c r="O1585" s="13">
        <f t="shared" si="299"/>
        <v>9.3020696887405181E-12</v>
      </c>
      <c r="Q1585">
        <v>22.75365685761459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10.155331151174231</v>
      </c>
      <c r="G1586" s="13">
        <f t="shared" si="293"/>
        <v>0</v>
      </c>
      <c r="H1586" s="13">
        <f t="shared" si="294"/>
        <v>10.155331151174231</v>
      </c>
      <c r="I1586" s="16">
        <f t="shared" si="301"/>
        <v>10.155541650720334</v>
      </c>
      <c r="J1586" s="13">
        <f t="shared" si="295"/>
        <v>10.148725599894863</v>
      </c>
      <c r="K1586" s="13">
        <f t="shared" si="296"/>
        <v>6.8160508254706542E-3</v>
      </c>
      <c r="L1586" s="13">
        <f t="shared" si="297"/>
        <v>0</v>
      </c>
      <c r="M1586" s="13">
        <f t="shared" si="302"/>
        <v>5.7012685189054786E-12</v>
      </c>
      <c r="N1586" s="13">
        <f t="shared" si="298"/>
        <v>3.5347864817213967E-12</v>
      </c>
      <c r="O1586" s="13">
        <f t="shared" si="299"/>
        <v>3.5347864817213967E-12</v>
      </c>
      <c r="Q1586">
        <v>23.91472575852173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62.170744257281342</v>
      </c>
      <c r="G1587" s="13">
        <f t="shared" si="293"/>
        <v>3.7688339007039238</v>
      </c>
      <c r="H1587" s="13">
        <f t="shared" si="294"/>
        <v>58.401910356577417</v>
      </c>
      <c r="I1587" s="16">
        <f t="shared" si="301"/>
        <v>58.408726407402888</v>
      </c>
      <c r="J1587" s="13">
        <f t="shared" si="295"/>
        <v>57.843771262651764</v>
      </c>
      <c r="K1587" s="13">
        <f t="shared" si="296"/>
        <v>0.56495514475112429</v>
      </c>
      <c r="L1587" s="13">
        <f t="shared" si="297"/>
        <v>0</v>
      </c>
      <c r="M1587" s="13">
        <f t="shared" si="302"/>
        <v>2.1664820371840819E-12</v>
      </c>
      <c r="N1587" s="13">
        <f t="shared" si="298"/>
        <v>1.3432188630541308E-12</v>
      </c>
      <c r="O1587" s="13">
        <f t="shared" si="299"/>
        <v>3.7688339007052671</v>
      </c>
      <c r="Q1587">
        <v>29.87545956909107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56.862713916062518</v>
      </c>
      <c r="G1588" s="13">
        <f t="shared" si="293"/>
        <v>2.8804463663766167</v>
      </c>
      <c r="H1588" s="13">
        <f t="shared" si="294"/>
        <v>53.982267549685901</v>
      </c>
      <c r="I1588" s="16">
        <f t="shared" si="301"/>
        <v>54.547222694437025</v>
      </c>
      <c r="J1588" s="13">
        <f t="shared" si="295"/>
        <v>54.101963689068612</v>
      </c>
      <c r="K1588" s="13">
        <f t="shared" si="296"/>
        <v>0.44525900536841334</v>
      </c>
      <c r="L1588" s="13">
        <f t="shared" si="297"/>
        <v>0</v>
      </c>
      <c r="M1588" s="13">
        <f t="shared" si="302"/>
        <v>8.2326317412995108E-13</v>
      </c>
      <c r="N1588" s="13">
        <f t="shared" si="298"/>
        <v>5.1042316796056967E-13</v>
      </c>
      <c r="O1588" s="13">
        <f t="shared" si="299"/>
        <v>2.8804463663771269</v>
      </c>
      <c r="Q1588">
        <v>30.139352063720828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47.214759938457938</v>
      </c>
      <c r="G1589" s="13">
        <f t="shared" si="293"/>
        <v>1.2657001244590584</v>
      </c>
      <c r="H1589" s="13">
        <f t="shared" si="294"/>
        <v>45.949059813998879</v>
      </c>
      <c r="I1589" s="16">
        <f t="shared" si="301"/>
        <v>46.394318819367292</v>
      </c>
      <c r="J1589" s="13">
        <f t="shared" si="295"/>
        <v>46.134253749224698</v>
      </c>
      <c r="K1589" s="13">
        <f t="shared" si="296"/>
        <v>0.26006507014259483</v>
      </c>
      <c r="L1589" s="13">
        <f t="shared" si="297"/>
        <v>0</v>
      </c>
      <c r="M1589" s="13">
        <f t="shared" si="302"/>
        <v>3.1284000616938141E-13</v>
      </c>
      <c r="N1589" s="13">
        <f t="shared" si="298"/>
        <v>1.9396080382501646E-13</v>
      </c>
      <c r="O1589" s="13">
        <f t="shared" si="299"/>
        <v>1.2657001244592525</v>
      </c>
      <c r="Q1589">
        <v>30.56031387096775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12.48064516</v>
      </c>
      <c r="G1590" s="13">
        <f t="shared" si="293"/>
        <v>0</v>
      </c>
      <c r="H1590" s="13">
        <f t="shared" si="294"/>
        <v>12.48064516</v>
      </c>
      <c r="I1590" s="16">
        <f t="shared" si="301"/>
        <v>12.740710230142595</v>
      </c>
      <c r="J1590" s="13">
        <f t="shared" si="295"/>
        <v>12.732193573322675</v>
      </c>
      <c r="K1590" s="13">
        <f t="shared" si="296"/>
        <v>8.5166568199195325E-3</v>
      </c>
      <c r="L1590" s="13">
        <f t="shared" si="297"/>
        <v>0</v>
      </c>
      <c r="M1590" s="13">
        <f t="shared" si="302"/>
        <v>1.1887920234436495E-13</v>
      </c>
      <c r="N1590" s="13">
        <f t="shared" si="298"/>
        <v>7.3705105453506264E-14</v>
      </c>
      <c r="O1590" s="13">
        <f t="shared" si="299"/>
        <v>7.3705105453506264E-14</v>
      </c>
      <c r="Q1590">
        <v>27.216172999729331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12.48064516</v>
      </c>
      <c r="G1591" s="13">
        <f t="shared" si="293"/>
        <v>0</v>
      </c>
      <c r="H1591" s="13">
        <f t="shared" si="294"/>
        <v>12.48064516</v>
      </c>
      <c r="I1591" s="16">
        <f t="shared" si="301"/>
        <v>12.489161816819919</v>
      </c>
      <c r="J1591" s="13">
        <f t="shared" si="295"/>
        <v>12.480029541998068</v>
      </c>
      <c r="K1591" s="13">
        <f t="shared" si="296"/>
        <v>9.1322748218516381E-3</v>
      </c>
      <c r="L1591" s="13">
        <f t="shared" si="297"/>
        <v>0</v>
      </c>
      <c r="M1591" s="13">
        <f t="shared" si="302"/>
        <v>4.5174096890858682E-14</v>
      </c>
      <c r="N1591" s="13">
        <f t="shared" si="298"/>
        <v>2.8007940072332383E-14</v>
      </c>
      <c r="O1591" s="13">
        <f t="shared" si="299"/>
        <v>2.8007940072332383E-14</v>
      </c>
      <c r="Q1591">
        <v>26.27238662133777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67.342900693323998</v>
      </c>
      <c r="G1592" s="13">
        <f t="shared" si="293"/>
        <v>4.6344806675827988</v>
      </c>
      <c r="H1592" s="13">
        <f t="shared" si="294"/>
        <v>62.708420025741198</v>
      </c>
      <c r="I1592" s="16">
        <f t="shared" si="301"/>
        <v>62.71755230056305</v>
      </c>
      <c r="J1592" s="13">
        <f t="shared" si="295"/>
        <v>59.571115479263007</v>
      </c>
      <c r="K1592" s="13">
        <f t="shared" si="296"/>
        <v>3.1464368213000427</v>
      </c>
      <c r="L1592" s="13">
        <f t="shared" si="297"/>
        <v>0</v>
      </c>
      <c r="M1592" s="13">
        <f t="shared" si="302"/>
        <v>1.7166156818526299E-14</v>
      </c>
      <c r="N1592" s="13">
        <f t="shared" si="298"/>
        <v>1.0643017227486306E-14</v>
      </c>
      <c r="O1592" s="13">
        <f t="shared" si="299"/>
        <v>4.6344806675828094</v>
      </c>
      <c r="Q1592">
        <v>18.608862299467582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75.18892165264559</v>
      </c>
      <c r="G1593" s="13">
        <f t="shared" si="293"/>
        <v>5.9476433223259466</v>
      </c>
      <c r="H1593" s="13">
        <f t="shared" si="294"/>
        <v>69.241278330319645</v>
      </c>
      <c r="I1593" s="16">
        <f t="shared" si="301"/>
        <v>72.387715151619688</v>
      </c>
      <c r="J1593" s="13">
        <f t="shared" si="295"/>
        <v>65.112719925647397</v>
      </c>
      <c r="K1593" s="13">
        <f t="shared" si="296"/>
        <v>7.2749952259722903</v>
      </c>
      <c r="L1593" s="13">
        <f t="shared" si="297"/>
        <v>0</v>
      </c>
      <c r="M1593" s="13">
        <f t="shared" si="302"/>
        <v>6.523139591039993E-15</v>
      </c>
      <c r="N1593" s="13">
        <f t="shared" si="298"/>
        <v>4.0443465464447958E-15</v>
      </c>
      <c r="O1593" s="13">
        <f t="shared" si="299"/>
        <v>5.9476433223259511</v>
      </c>
      <c r="Q1593">
        <v>15.119839280518629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63.297758480809847</v>
      </c>
      <c r="G1594" s="13">
        <f t="shared" si="293"/>
        <v>3.9574585548279608</v>
      </c>
      <c r="H1594" s="13">
        <f t="shared" si="294"/>
        <v>59.340299925981888</v>
      </c>
      <c r="I1594" s="16">
        <f t="shared" si="301"/>
        <v>66.615295151954172</v>
      </c>
      <c r="J1594" s="13">
        <f t="shared" si="295"/>
        <v>61.873600180091358</v>
      </c>
      <c r="K1594" s="13">
        <f t="shared" si="296"/>
        <v>4.7416949718628132</v>
      </c>
      <c r="L1594" s="13">
        <f t="shared" si="297"/>
        <v>0</v>
      </c>
      <c r="M1594" s="13">
        <f t="shared" si="302"/>
        <v>2.4787930445951972E-15</v>
      </c>
      <c r="N1594" s="13">
        <f t="shared" si="298"/>
        <v>1.5368516876490223E-15</v>
      </c>
      <c r="O1594" s="13">
        <f t="shared" si="299"/>
        <v>3.9574585548279622</v>
      </c>
      <c r="Q1594">
        <v>16.744606370565599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94.005389738498238</v>
      </c>
      <c r="G1595" s="13">
        <f t="shared" si="293"/>
        <v>9.0968935362387633</v>
      </c>
      <c r="H1595" s="13">
        <f t="shared" si="294"/>
        <v>84.908496202259471</v>
      </c>
      <c r="I1595" s="16">
        <f t="shared" si="301"/>
        <v>89.650191174122284</v>
      </c>
      <c r="J1595" s="13">
        <f t="shared" si="295"/>
        <v>74.343608770373166</v>
      </c>
      <c r="K1595" s="13">
        <f t="shared" si="296"/>
        <v>15.306582403749118</v>
      </c>
      <c r="L1595" s="13">
        <f t="shared" si="297"/>
        <v>0</v>
      </c>
      <c r="M1595" s="13">
        <f t="shared" si="302"/>
        <v>9.4194135694617491E-16</v>
      </c>
      <c r="N1595" s="13">
        <f t="shared" si="298"/>
        <v>5.8400364130662844E-16</v>
      </c>
      <c r="O1595" s="13">
        <f t="shared" si="299"/>
        <v>9.0968935362387633</v>
      </c>
      <c r="Q1595">
        <v>13.480223651612899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59.891699944536512</v>
      </c>
      <c r="G1596" s="13">
        <f t="shared" si="293"/>
        <v>3.387397769508572</v>
      </c>
      <c r="H1596" s="13">
        <f t="shared" si="294"/>
        <v>56.504302175027938</v>
      </c>
      <c r="I1596" s="16">
        <f t="shared" si="301"/>
        <v>71.810884578777063</v>
      </c>
      <c r="J1596" s="13">
        <f t="shared" si="295"/>
        <v>65.993079794196547</v>
      </c>
      <c r="K1596" s="13">
        <f t="shared" si="296"/>
        <v>5.8178047845805168</v>
      </c>
      <c r="L1596" s="13">
        <f t="shared" si="297"/>
        <v>0</v>
      </c>
      <c r="M1596" s="13">
        <f t="shared" si="302"/>
        <v>3.5793771563954647E-16</v>
      </c>
      <c r="N1596" s="13">
        <f t="shared" si="298"/>
        <v>2.2192138369651882E-16</v>
      </c>
      <c r="O1596" s="13">
        <f t="shared" si="299"/>
        <v>3.387397769508572</v>
      </c>
      <c r="Q1596">
        <v>16.77729109110405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14.893702973479501</v>
      </c>
      <c r="G1597" s="13">
        <f t="shared" si="293"/>
        <v>0</v>
      </c>
      <c r="H1597" s="13">
        <f t="shared" si="294"/>
        <v>14.893702973479501</v>
      </c>
      <c r="I1597" s="16">
        <f t="shared" si="301"/>
        <v>20.711507758060016</v>
      </c>
      <c r="J1597" s="13">
        <f t="shared" si="295"/>
        <v>20.631990110674554</v>
      </c>
      <c r="K1597" s="13">
        <f t="shared" si="296"/>
        <v>7.9517647385461743E-2</v>
      </c>
      <c r="L1597" s="13">
        <f t="shared" si="297"/>
        <v>0</v>
      </c>
      <c r="M1597" s="13">
        <f t="shared" si="302"/>
        <v>1.3601633194302765E-16</v>
      </c>
      <c r="N1597" s="13">
        <f t="shared" si="298"/>
        <v>8.4330125804677144E-17</v>
      </c>
      <c r="O1597" s="13">
        <f t="shared" si="299"/>
        <v>8.4330125804677144E-17</v>
      </c>
      <c r="Q1597">
        <v>21.61734211331089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3.480103470508332</v>
      </c>
      <c r="G1598" s="13">
        <f t="shared" si="293"/>
        <v>0</v>
      </c>
      <c r="H1598" s="13">
        <f t="shared" si="294"/>
        <v>3.480103470508332</v>
      </c>
      <c r="I1598" s="16">
        <f t="shared" si="301"/>
        <v>3.5596211178937938</v>
      </c>
      <c r="J1598" s="13">
        <f t="shared" si="295"/>
        <v>3.5593981077671155</v>
      </c>
      <c r="K1598" s="13">
        <f t="shared" si="296"/>
        <v>2.2301012667824693E-4</v>
      </c>
      <c r="L1598" s="13">
        <f t="shared" si="297"/>
        <v>0</v>
      </c>
      <c r="M1598" s="13">
        <f t="shared" si="302"/>
        <v>5.1686206138350507E-17</v>
      </c>
      <c r="N1598" s="13">
        <f t="shared" si="298"/>
        <v>3.2045447805777313E-17</v>
      </c>
      <c r="O1598" s="13">
        <f t="shared" si="299"/>
        <v>3.2045447805777313E-17</v>
      </c>
      <c r="Q1598">
        <v>25.89405553252697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27.149526625456041</v>
      </c>
      <c r="G1599" s="13">
        <f t="shared" si="293"/>
        <v>0</v>
      </c>
      <c r="H1599" s="13">
        <f t="shared" si="294"/>
        <v>27.149526625456041</v>
      </c>
      <c r="I1599" s="16">
        <f t="shared" si="301"/>
        <v>27.149749635582719</v>
      </c>
      <c r="J1599" s="13">
        <f t="shared" si="295"/>
        <v>27.082861919045719</v>
      </c>
      <c r="K1599" s="13">
        <f t="shared" si="296"/>
        <v>6.6887716536999875E-2</v>
      </c>
      <c r="L1599" s="13">
        <f t="shared" si="297"/>
        <v>0</v>
      </c>
      <c r="M1599" s="13">
        <f t="shared" si="302"/>
        <v>1.9640758332573194E-17</v>
      </c>
      <c r="N1599" s="13">
        <f t="shared" si="298"/>
        <v>1.217727016619538E-17</v>
      </c>
      <c r="O1599" s="13">
        <f t="shared" si="299"/>
        <v>1.217727016619538E-17</v>
      </c>
      <c r="Q1599">
        <v>28.73105646242594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58.917785269275299</v>
      </c>
      <c r="G1600" s="13">
        <f t="shared" si="293"/>
        <v>3.2243968819134534</v>
      </c>
      <c r="H1600" s="13">
        <f t="shared" si="294"/>
        <v>55.693388387361843</v>
      </c>
      <c r="I1600" s="16">
        <f t="shared" si="301"/>
        <v>55.760276103898846</v>
      </c>
      <c r="J1600" s="13">
        <f t="shared" si="295"/>
        <v>55.337913793738423</v>
      </c>
      <c r="K1600" s="13">
        <f t="shared" si="296"/>
        <v>0.42236231016042325</v>
      </c>
      <c r="L1600" s="13">
        <f t="shared" si="297"/>
        <v>0</v>
      </c>
      <c r="M1600" s="13">
        <f t="shared" si="302"/>
        <v>7.4634881663778139E-18</v>
      </c>
      <c r="N1600" s="13">
        <f t="shared" si="298"/>
        <v>4.6273626631542442E-18</v>
      </c>
      <c r="O1600" s="13">
        <f t="shared" si="299"/>
        <v>3.2243968819134534</v>
      </c>
      <c r="Q1600">
        <v>31.04250787096775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51.999472077636113</v>
      </c>
      <c r="G1601" s="13">
        <f t="shared" si="293"/>
        <v>2.0665016170169173</v>
      </c>
      <c r="H1601" s="13">
        <f t="shared" si="294"/>
        <v>49.932970460619195</v>
      </c>
      <c r="I1601" s="16">
        <f t="shared" si="301"/>
        <v>50.355332770779619</v>
      </c>
      <c r="J1601" s="13">
        <f t="shared" si="295"/>
        <v>50.011291885913153</v>
      </c>
      <c r="K1601" s="13">
        <f t="shared" si="296"/>
        <v>0.344040884866466</v>
      </c>
      <c r="L1601" s="13">
        <f t="shared" si="297"/>
        <v>0</v>
      </c>
      <c r="M1601" s="13">
        <f t="shared" si="302"/>
        <v>2.8361255032235697E-18</v>
      </c>
      <c r="N1601" s="13">
        <f t="shared" si="298"/>
        <v>1.7583978119986132E-18</v>
      </c>
      <c r="O1601" s="13">
        <f t="shared" si="299"/>
        <v>2.0665016170169173</v>
      </c>
      <c r="Q1601">
        <v>30.289857229861301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3.1548982795790712</v>
      </c>
      <c r="G1602" s="13">
        <f t="shared" si="293"/>
        <v>0</v>
      </c>
      <c r="H1602" s="13">
        <f t="shared" si="294"/>
        <v>3.1548982795790712</v>
      </c>
      <c r="I1602" s="16">
        <f t="shared" si="301"/>
        <v>3.4989391644455372</v>
      </c>
      <c r="J1602" s="13">
        <f t="shared" si="295"/>
        <v>3.4987794679036774</v>
      </c>
      <c r="K1602" s="13">
        <f t="shared" si="296"/>
        <v>1.5969654185976623E-4</v>
      </c>
      <c r="L1602" s="13">
        <f t="shared" si="297"/>
        <v>0</v>
      </c>
      <c r="M1602" s="13">
        <f t="shared" si="302"/>
        <v>1.0777276912249564E-18</v>
      </c>
      <c r="N1602" s="13">
        <f t="shared" si="298"/>
        <v>6.6819116855947297E-19</v>
      </c>
      <c r="O1602" s="13">
        <f t="shared" si="299"/>
        <v>6.6819116855947297E-19</v>
      </c>
      <c r="Q1602">
        <v>27.951954575545649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19.489971273952111</v>
      </c>
      <c r="G1603" s="13">
        <f t="shared" si="293"/>
        <v>0</v>
      </c>
      <c r="H1603" s="13">
        <f t="shared" si="294"/>
        <v>19.489971273952111</v>
      </c>
      <c r="I1603" s="16">
        <f t="shared" si="301"/>
        <v>19.490130970493972</v>
      </c>
      <c r="J1603" s="13">
        <f t="shared" si="295"/>
        <v>19.451853203107841</v>
      </c>
      <c r="K1603" s="13">
        <f t="shared" si="296"/>
        <v>3.8277767386130535E-2</v>
      </c>
      <c r="L1603" s="13">
        <f t="shared" si="297"/>
        <v>0</v>
      </c>
      <c r="M1603" s="13">
        <f t="shared" si="302"/>
        <v>4.0953652266548346E-19</v>
      </c>
      <c r="N1603" s="13">
        <f t="shared" si="298"/>
        <v>2.5391264405259974E-19</v>
      </c>
      <c r="O1603" s="13">
        <f t="shared" si="299"/>
        <v>2.5391264405259974E-19</v>
      </c>
      <c r="Q1603">
        <v>25.55112148222528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4.4341009180548996</v>
      </c>
      <c r="G1604" s="13">
        <f t="shared" si="293"/>
        <v>0</v>
      </c>
      <c r="H1604" s="13">
        <f t="shared" si="294"/>
        <v>4.4341009180548996</v>
      </c>
      <c r="I1604" s="16">
        <f t="shared" si="301"/>
        <v>4.4723786854410301</v>
      </c>
      <c r="J1604" s="13">
        <f t="shared" si="295"/>
        <v>4.4716144817250072</v>
      </c>
      <c r="K1604" s="13">
        <f t="shared" si="296"/>
        <v>7.6420371602292647E-4</v>
      </c>
      <c r="L1604" s="13">
        <f t="shared" si="297"/>
        <v>0</v>
      </c>
      <c r="M1604" s="13">
        <f t="shared" si="302"/>
        <v>1.5562387861288372E-19</v>
      </c>
      <c r="N1604" s="13">
        <f t="shared" si="298"/>
        <v>9.6486804739987902E-20</v>
      </c>
      <c r="O1604" s="13">
        <f t="shared" si="299"/>
        <v>9.6486804739987902E-20</v>
      </c>
      <c r="Q1604">
        <v>21.986164979587411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1.1918045292201289</v>
      </c>
      <c r="G1605" s="13">
        <f t="shared" si="293"/>
        <v>0</v>
      </c>
      <c r="H1605" s="13">
        <f t="shared" si="294"/>
        <v>1.1918045292201289</v>
      </c>
      <c r="I1605" s="16">
        <f t="shared" si="301"/>
        <v>1.1925687329361518</v>
      </c>
      <c r="J1605" s="13">
        <f t="shared" si="295"/>
        <v>1.192533320676201</v>
      </c>
      <c r="K1605" s="13">
        <f t="shared" si="296"/>
        <v>3.5412259950851066E-5</v>
      </c>
      <c r="L1605" s="13">
        <f t="shared" si="297"/>
        <v>0</v>
      </c>
      <c r="M1605" s="13">
        <f t="shared" si="302"/>
        <v>5.913707387289582E-20</v>
      </c>
      <c r="N1605" s="13">
        <f t="shared" si="298"/>
        <v>3.6664985801195406E-20</v>
      </c>
      <c r="O1605" s="13">
        <f t="shared" si="299"/>
        <v>3.6664985801195406E-20</v>
      </c>
      <c r="Q1605">
        <v>15.65948619758054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38.647236852443683</v>
      </c>
      <c r="G1606" s="13">
        <f t="shared" ref="G1606:G1669" si="304">IF((F1606-$J$2)&gt;0,$I$2*(F1606-$J$2),0)</f>
        <v>0</v>
      </c>
      <c r="H1606" s="13">
        <f t="shared" ref="H1606:H1669" si="305">F1606-G1606</f>
        <v>38.647236852443683</v>
      </c>
      <c r="I1606" s="16">
        <f t="shared" si="301"/>
        <v>38.647272264703631</v>
      </c>
      <c r="J1606" s="13">
        <f t="shared" ref="J1606:J1669" si="306">I1606/SQRT(1+(I1606/($K$2*(300+(25*Q1606)+0.05*(Q1606)^3)))^2)</f>
        <v>37.491834939887447</v>
      </c>
      <c r="K1606" s="13">
        <f t="shared" ref="K1606:K1669" si="307">I1606-J1606</f>
        <v>1.1554373248161838</v>
      </c>
      <c r="L1606" s="13">
        <f t="shared" ref="L1606:L1669" si="308">IF(K1606&gt;$N$2,(K1606-$N$2)/$L$2,0)</f>
        <v>0</v>
      </c>
      <c r="M1606" s="13">
        <f t="shared" si="302"/>
        <v>2.2472088071700414E-20</v>
      </c>
      <c r="N1606" s="13">
        <f t="shared" ref="N1606:N1669" si="309">$M$2*M1606</f>
        <v>1.3932694604454258E-20</v>
      </c>
      <c r="O1606" s="13">
        <f t="shared" ref="O1606:O1669" si="310">N1606+G1606</f>
        <v>1.3932694604454258E-20</v>
      </c>
      <c r="Q1606">
        <v>15.634948076603029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59.10710466554675</v>
      </c>
      <c r="G1607" s="13">
        <f t="shared" si="304"/>
        <v>3.2560826449634264</v>
      </c>
      <c r="H1607" s="13">
        <f t="shared" si="305"/>
        <v>55.851022020583322</v>
      </c>
      <c r="I1607" s="16">
        <f t="shared" ref="I1607:I1670" si="312">H1607+K1606-L1606</f>
        <v>57.006459345399506</v>
      </c>
      <c r="J1607" s="13">
        <f t="shared" si="306"/>
        <v>53.393302514403516</v>
      </c>
      <c r="K1607" s="13">
        <f t="shared" si="307"/>
        <v>3.6131568309959903</v>
      </c>
      <c r="L1607" s="13">
        <f t="shared" si="308"/>
        <v>0</v>
      </c>
      <c r="M1607" s="13">
        <f t="shared" ref="M1607:M1670" si="313">L1607+M1606-N1606</f>
        <v>8.5393934672461563E-21</v>
      </c>
      <c r="N1607" s="13">
        <f t="shared" si="309"/>
        <v>5.2944239496926166E-21</v>
      </c>
      <c r="O1607" s="13">
        <f t="shared" si="310"/>
        <v>3.2560826449634264</v>
      </c>
      <c r="Q1607">
        <v>15.440696159877049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94.339574404383001</v>
      </c>
      <c r="G1608" s="13">
        <f t="shared" si="304"/>
        <v>9.1528249217528828</v>
      </c>
      <c r="H1608" s="13">
        <f t="shared" si="305"/>
        <v>85.18674948263012</v>
      </c>
      <c r="I1608" s="16">
        <f t="shared" si="312"/>
        <v>88.79990631362611</v>
      </c>
      <c r="J1608" s="13">
        <f t="shared" si="306"/>
        <v>75.256452091571177</v>
      </c>
      <c r="K1608" s="13">
        <f t="shared" si="307"/>
        <v>13.543454222054933</v>
      </c>
      <c r="L1608" s="13">
        <f t="shared" si="308"/>
        <v>0</v>
      </c>
      <c r="M1608" s="13">
        <f t="shared" si="313"/>
        <v>3.2449695175535397E-21</v>
      </c>
      <c r="N1608" s="13">
        <f t="shared" si="309"/>
        <v>2.0118811008831947E-21</v>
      </c>
      <c r="O1608" s="13">
        <f t="shared" si="310"/>
        <v>9.1528249217528828</v>
      </c>
      <c r="Q1608">
        <v>14.40208476833504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147.06811156074119</v>
      </c>
      <c r="G1609" s="13">
        <f t="shared" si="304"/>
        <v>17.977826306780145</v>
      </c>
      <c r="H1609" s="13">
        <f t="shared" si="305"/>
        <v>129.09028525396104</v>
      </c>
      <c r="I1609" s="16">
        <f t="shared" si="312"/>
        <v>142.63373947601599</v>
      </c>
      <c r="J1609" s="13">
        <f t="shared" si="306"/>
        <v>101.00399588989104</v>
      </c>
      <c r="K1609" s="13">
        <f t="shared" si="307"/>
        <v>41.629743586124945</v>
      </c>
      <c r="L1609" s="13">
        <f t="shared" si="308"/>
        <v>14.945004586228633</v>
      </c>
      <c r="M1609" s="13">
        <f t="shared" si="313"/>
        <v>14.945004586228633</v>
      </c>
      <c r="N1609" s="13">
        <f t="shared" si="309"/>
        <v>9.2659028434617525</v>
      </c>
      <c r="O1609" s="13">
        <f t="shared" si="310"/>
        <v>27.243729150241897</v>
      </c>
      <c r="Q1609">
        <v>14.531280451612901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3.8755220621636011</v>
      </c>
      <c r="G1610" s="13">
        <f t="shared" si="304"/>
        <v>0</v>
      </c>
      <c r="H1610" s="13">
        <f t="shared" si="305"/>
        <v>3.8755220621636011</v>
      </c>
      <c r="I1610" s="16">
        <f t="shared" si="312"/>
        <v>30.560261062059915</v>
      </c>
      <c r="J1610" s="13">
        <f t="shared" si="306"/>
        <v>30.364290639521851</v>
      </c>
      <c r="K1610" s="13">
        <f t="shared" si="307"/>
        <v>0.19597042253806407</v>
      </c>
      <c r="L1610" s="13">
        <f t="shared" si="308"/>
        <v>0</v>
      </c>
      <c r="M1610" s="13">
        <f t="shared" si="313"/>
        <v>5.6791017427668802</v>
      </c>
      <c r="N1610" s="13">
        <f t="shared" si="309"/>
        <v>3.5210430805154656</v>
      </c>
      <c r="O1610" s="13">
        <f t="shared" si="310"/>
        <v>3.5210430805154656</v>
      </c>
      <c r="Q1610">
        <v>23.470579304874651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27.929896704728659</v>
      </c>
      <c r="G1611" s="13">
        <f t="shared" si="304"/>
        <v>0</v>
      </c>
      <c r="H1611" s="13">
        <f t="shared" si="305"/>
        <v>27.929896704728659</v>
      </c>
      <c r="I1611" s="16">
        <f t="shared" si="312"/>
        <v>28.125867127266723</v>
      </c>
      <c r="J1611" s="13">
        <f t="shared" si="306"/>
        <v>28.051491665975224</v>
      </c>
      <c r="K1611" s="13">
        <f t="shared" si="307"/>
        <v>7.4375461291499079E-2</v>
      </c>
      <c r="L1611" s="13">
        <f t="shared" si="308"/>
        <v>0</v>
      </c>
      <c r="M1611" s="13">
        <f t="shared" si="313"/>
        <v>2.1580586622514146</v>
      </c>
      <c r="N1611" s="13">
        <f t="shared" si="309"/>
        <v>1.3379963705958771</v>
      </c>
      <c r="O1611" s="13">
        <f t="shared" si="310"/>
        <v>1.3379963705958771</v>
      </c>
      <c r="Q1611">
        <v>28.72796839669267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22.279749478873988</v>
      </c>
      <c r="G1612" s="13">
        <f t="shared" si="304"/>
        <v>0</v>
      </c>
      <c r="H1612" s="13">
        <f t="shared" si="305"/>
        <v>22.279749478873988</v>
      </c>
      <c r="I1612" s="16">
        <f t="shared" si="312"/>
        <v>22.354124940165487</v>
      </c>
      <c r="J1612" s="13">
        <f t="shared" si="306"/>
        <v>22.330638335843286</v>
      </c>
      <c r="K1612" s="13">
        <f t="shared" si="307"/>
        <v>2.3486604322201288E-2</v>
      </c>
      <c r="L1612" s="13">
        <f t="shared" si="308"/>
        <v>0</v>
      </c>
      <c r="M1612" s="13">
        <f t="shared" si="313"/>
        <v>0.82006229165553757</v>
      </c>
      <c r="N1612" s="13">
        <f t="shared" si="309"/>
        <v>0.50843862082643332</v>
      </c>
      <c r="O1612" s="13">
        <f t="shared" si="310"/>
        <v>0.50843862082643332</v>
      </c>
      <c r="Q1612">
        <v>32.242136870967748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12.48064516</v>
      </c>
      <c r="G1613" s="13">
        <f t="shared" si="304"/>
        <v>0</v>
      </c>
      <c r="H1613" s="13">
        <f t="shared" si="305"/>
        <v>12.48064516</v>
      </c>
      <c r="I1613" s="16">
        <f t="shared" si="312"/>
        <v>12.504131764322201</v>
      </c>
      <c r="J1613" s="13">
        <f t="shared" si="306"/>
        <v>12.497328430661479</v>
      </c>
      <c r="K1613" s="13">
        <f t="shared" si="307"/>
        <v>6.8033336607218331E-3</v>
      </c>
      <c r="L1613" s="13">
        <f t="shared" si="308"/>
        <v>0</v>
      </c>
      <c r="M1613" s="13">
        <f t="shared" si="313"/>
        <v>0.31162367082910425</v>
      </c>
      <c r="N1613" s="13">
        <f t="shared" si="309"/>
        <v>0.19320667591404464</v>
      </c>
      <c r="O1613" s="13">
        <f t="shared" si="310"/>
        <v>0.19320667591404464</v>
      </c>
      <c r="Q1613">
        <v>28.454176953758111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5.9284949327353962</v>
      </c>
      <c r="G1614" s="13">
        <f t="shared" si="304"/>
        <v>0</v>
      </c>
      <c r="H1614" s="13">
        <f t="shared" si="305"/>
        <v>5.9284949327353962</v>
      </c>
      <c r="I1614" s="16">
        <f t="shared" si="312"/>
        <v>5.935298266396118</v>
      </c>
      <c r="J1614" s="13">
        <f t="shared" si="306"/>
        <v>5.9345260076445943</v>
      </c>
      <c r="K1614" s="13">
        <f t="shared" si="307"/>
        <v>7.7225875152375778E-4</v>
      </c>
      <c r="L1614" s="13">
        <f t="shared" si="308"/>
        <v>0</v>
      </c>
      <c r="M1614" s="13">
        <f t="shared" si="313"/>
        <v>0.11841699491505961</v>
      </c>
      <c r="N1614" s="13">
        <f t="shared" si="309"/>
        <v>7.3418536847336957E-2</v>
      </c>
      <c r="O1614" s="13">
        <f t="shared" si="310"/>
        <v>7.3418536847336957E-2</v>
      </c>
      <c r="Q1614">
        <v>28.019620551108421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5.273620386037404</v>
      </c>
      <c r="G1615" s="13">
        <f t="shared" si="304"/>
        <v>0</v>
      </c>
      <c r="H1615" s="13">
        <f t="shared" si="305"/>
        <v>5.273620386037404</v>
      </c>
      <c r="I1615" s="16">
        <f t="shared" si="312"/>
        <v>5.2743926447889278</v>
      </c>
      <c r="J1615" s="13">
        <f t="shared" si="306"/>
        <v>5.2733857930176669</v>
      </c>
      <c r="K1615" s="13">
        <f t="shared" si="307"/>
        <v>1.0068517712609193E-3</v>
      </c>
      <c r="L1615" s="13">
        <f t="shared" si="308"/>
        <v>0</v>
      </c>
      <c r="M1615" s="13">
        <f t="shared" si="313"/>
        <v>4.4998458067722652E-2</v>
      </c>
      <c r="N1615" s="13">
        <f t="shared" si="309"/>
        <v>2.7899044001988043E-2</v>
      </c>
      <c r="O1615" s="13">
        <f t="shared" si="310"/>
        <v>2.7899044001988043E-2</v>
      </c>
      <c r="Q1615">
        <v>23.54176865674221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20.765734931310568</v>
      </c>
      <c r="G1616" s="13">
        <f t="shared" si="304"/>
        <v>0</v>
      </c>
      <c r="H1616" s="13">
        <f t="shared" si="305"/>
        <v>20.765734931310568</v>
      </c>
      <c r="I1616" s="16">
        <f t="shared" si="312"/>
        <v>20.76674178308183</v>
      </c>
      <c r="J1616" s="13">
        <f t="shared" si="306"/>
        <v>20.653650446181562</v>
      </c>
      <c r="K1616" s="13">
        <f t="shared" si="307"/>
        <v>0.1130913369002684</v>
      </c>
      <c r="L1616" s="13">
        <f t="shared" si="308"/>
        <v>0</v>
      </c>
      <c r="M1616" s="13">
        <f t="shared" si="313"/>
        <v>1.7099414065734609E-2</v>
      </c>
      <c r="N1616" s="13">
        <f t="shared" si="309"/>
        <v>1.0601636720755458E-2</v>
      </c>
      <c r="O1616" s="13">
        <f t="shared" si="310"/>
        <v>1.0601636720755458E-2</v>
      </c>
      <c r="Q1616">
        <v>19.169034380397029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6.2074357183775897</v>
      </c>
      <c r="G1617" s="13">
        <f t="shared" si="304"/>
        <v>0</v>
      </c>
      <c r="H1617" s="13">
        <f t="shared" si="305"/>
        <v>6.2074357183775897</v>
      </c>
      <c r="I1617" s="16">
        <f t="shared" si="312"/>
        <v>6.3205270552778581</v>
      </c>
      <c r="J1617" s="13">
        <f t="shared" si="306"/>
        <v>6.3155066946824494</v>
      </c>
      <c r="K1617" s="13">
        <f t="shared" si="307"/>
        <v>5.0203605954086683E-3</v>
      </c>
      <c r="L1617" s="13">
        <f t="shared" si="308"/>
        <v>0</v>
      </c>
      <c r="M1617" s="13">
        <f t="shared" si="313"/>
        <v>6.4977773449791509E-3</v>
      </c>
      <c r="N1617" s="13">
        <f t="shared" si="309"/>
        <v>4.0286219538870731E-3</v>
      </c>
      <c r="O1617" s="13">
        <f t="shared" si="310"/>
        <v>4.0286219538870731E-3</v>
      </c>
      <c r="Q1617">
        <v>16.000425349116551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24.007970530501279</v>
      </c>
      <c r="G1618" s="13">
        <f t="shared" si="304"/>
        <v>0</v>
      </c>
      <c r="H1618" s="13">
        <f t="shared" si="305"/>
        <v>24.007970530501279</v>
      </c>
      <c r="I1618" s="16">
        <f t="shared" si="312"/>
        <v>24.012990891096688</v>
      </c>
      <c r="J1618" s="13">
        <f t="shared" si="306"/>
        <v>23.714413294716852</v>
      </c>
      <c r="K1618" s="13">
        <f t="shared" si="307"/>
        <v>0.29857759637983605</v>
      </c>
      <c r="L1618" s="13">
        <f t="shared" si="308"/>
        <v>0</v>
      </c>
      <c r="M1618" s="13">
        <f t="shared" si="313"/>
        <v>2.4691553910920778E-3</v>
      </c>
      <c r="N1618" s="13">
        <f t="shared" si="309"/>
        <v>1.5308763424770882E-3</v>
      </c>
      <c r="O1618" s="13">
        <f t="shared" si="310"/>
        <v>1.5308763424770882E-3</v>
      </c>
      <c r="Q1618">
        <v>15.29432295161291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67.446737073598641</v>
      </c>
      <c r="G1619" s="13">
        <f t="shared" si="304"/>
        <v>4.6518594201361392</v>
      </c>
      <c r="H1619" s="13">
        <f t="shared" si="305"/>
        <v>62.7948776534625</v>
      </c>
      <c r="I1619" s="16">
        <f t="shared" si="312"/>
        <v>63.093455249842336</v>
      </c>
      <c r="J1619" s="13">
        <f t="shared" si="306"/>
        <v>57.854115102316058</v>
      </c>
      <c r="K1619" s="13">
        <f t="shared" si="307"/>
        <v>5.2393401475262777</v>
      </c>
      <c r="L1619" s="13">
        <f t="shared" si="308"/>
        <v>0</v>
      </c>
      <c r="M1619" s="13">
        <f t="shared" si="313"/>
        <v>9.3827904861498962E-4</v>
      </c>
      <c r="N1619" s="13">
        <f t="shared" si="309"/>
        <v>5.8173301014129359E-4</v>
      </c>
      <c r="O1619" s="13">
        <f t="shared" si="310"/>
        <v>4.6524411531462802</v>
      </c>
      <c r="Q1619">
        <v>14.726744214812269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47.633689873008983</v>
      </c>
      <c r="G1620" s="13">
        <f t="shared" si="304"/>
        <v>1.3358150461319149</v>
      </c>
      <c r="H1620" s="13">
        <f t="shared" si="305"/>
        <v>46.29787482687707</v>
      </c>
      <c r="I1620" s="16">
        <f t="shared" si="312"/>
        <v>51.537214974403348</v>
      </c>
      <c r="J1620" s="13">
        <f t="shared" si="306"/>
        <v>50.133379173834989</v>
      </c>
      <c r="K1620" s="13">
        <f t="shared" si="307"/>
        <v>1.4038358005683591</v>
      </c>
      <c r="L1620" s="13">
        <f t="shared" si="308"/>
        <v>0</v>
      </c>
      <c r="M1620" s="13">
        <f t="shared" si="313"/>
        <v>3.5654603847369603E-4</v>
      </c>
      <c r="N1620" s="13">
        <f t="shared" si="309"/>
        <v>2.2105854385369154E-4</v>
      </c>
      <c r="O1620" s="13">
        <f t="shared" si="310"/>
        <v>1.3360361046757687</v>
      </c>
      <c r="Q1620">
        <v>20.402724319151979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57.289461823133827</v>
      </c>
      <c r="G1621" s="13">
        <f t="shared" si="304"/>
        <v>2.9518697563294642</v>
      </c>
      <c r="H1621" s="13">
        <f t="shared" si="305"/>
        <v>54.337592066804362</v>
      </c>
      <c r="I1621" s="16">
        <f t="shared" si="312"/>
        <v>55.741427867372721</v>
      </c>
      <c r="J1621" s="13">
        <f t="shared" si="306"/>
        <v>53.970994826752701</v>
      </c>
      <c r="K1621" s="13">
        <f t="shared" si="307"/>
        <v>1.7704330406200199</v>
      </c>
      <c r="L1621" s="13">
        <f t="shared" si="308"/>
        <v>0</v>
      </c>
      <c r="M1621" s="13">
        <f t="shared" si="313"/>
        <v>1.3548749462000449E-4</v>
      </c>
      <c r="N1621" s="13">
        <f t="shared" si="309"/>
        <v>8.4002246664402784E-5</v>
      </c>
      <c r="O1621" s="13">
        <f t="shared" si="310"/>
        <v>2.9519537585761286</v>
      </c>
      <c r="Q1621">
        <v>20.376023086160821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3.4823941761403461</v>
      </c>
      <c r="G1622" s="13">
        <f t="shared" si="304"/>
        <v>0</v>
      </c>
      <c r="H1622" s="13">
        <f t="shared" si="305"/>
        <v>3.4823941761403461</v>
      </c>
      <c r="I1622" s="16">
        <f t="shared" si="312"/>
        <v>5.252827216760366</v>
      </c>
      <c r="J1622" s="13">
        <f t="shared" si="306"/>
        <v>5.2522718078036661</v>
      </c>
      <c r="K1622" s="13">
        <f t="shared" si="307"/>
        <v>5.5540895669992096E-4</v>
      </c>
      <c r="L1622" s="13">
        <f t="shared" si="308"/>
        <v>0</v>
      </c>
      <c r="M1622" s="13">
        <f t="shared" si="313"/>
        <v>5.1485247955601702E-5</v>
      </c>
      <c r="N1622" s="13">
        <f t="shared" si="309"/>
        <v>3.1920853732473055E-5</v>
      </c>
      <c r="O1622" s="13">
        <f t="shared" si="310"/>
        <v>3.1920853732473055E-5</v>
      </c>
      <c r="Q1622">
        <v>27.749237243261032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20.977767507767389</v>
      </c>
      <c r="G1623" s="13">
        <f t="shared" si="304"/>
        <v>0</v>
      </c>
      <c r="H1623" s="13">
        <f t="shared" si="305"/>
        <v>20.977767507767389</v>
      </c>
      <c r="I1623" s="16">
        <f t="shared" si="312"/>
        <v>20.978322916724089</v>
      </c>
      <c r="J1623" s="13">
        <f t="shared" si="306"/>
        <v>20.949203078140169</v>
      </c>
      <c r="K1623" s="13">
        <f t="shared" si="307"/>
        <v>2.9119838583920199E-2</v>
      </c>
      <c r="L1623" s="13">
        <f t="shared" si="308"/>
        <v>0</v>
      </c>
      <c r="M1623" s="13">
        <f t="shared" si="313"/>
        <v>1.9564394223128647E-5</v>
      </c>
      <c r="N1623" s="13">
        <f t="shared" si="309"/>
        <v>1.212992441833976E-5</v>
      </c>
      <c r="O1623" s="13">
        <f t="shared" si="310"/>
        <v>1.212992441833976E-5</v>
      </c>
      <c r="Q1623">
        <v>29.173194398243279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20.335440649397171</v>
      </c>
      <c r="G1624" s="13">
        <f t="shared" si="304"/>
        <v>0</v>
      </c>
      <c r="H1624" s="13">
        <f t="shared" si="305"/>
        <v>20.335440649397171</v>
      </c>
      <c r="I1624" s="16">
        <f t="shared" si="312"/>
        <v>20.364560487981091</v>
      </c>
      <c r="J1624" s="13">
        <f t="shared" si="306"/>
        <v>20.342883145465088</v>
      </c>
      <c r="K1624" s="13">
        <f t="shared" si="307"/>
        <v>2.1677342516003506E-2</v>
      </c>
      <c r="L1624" s="13">
        <f t="shared" si="308"/>
        <v>0</v>
      </c>
      <c r="M1624" s="13">
        <f t="shared" si="313"/>
        <v>7.4344698047888865E-6</v>
      </c>
      <c r="N1624" s="13">
        <f t="shared" si="309"/>
        <v>4.6093712789691095E-6</v>
      </c>
      <c r="O1624" s="13">
        <f t="shared" si="310"/>
        <v>4.6093712789691095E-6</v>
      </c>
      <c r="Q1624">
        <v>30.72160587096775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16.993540077464839</v>
      </c>
      <c r="G1625" s="13">
        <f t="shared" si="304"/>
        <v>0</v>
      </c>
      <c r="H1625" s="13">
        <f t="shared" si="305"/>
        <v>16.993540077464839</v>
      </c>
      <c r="I1625" s="16">
        <f t="shared" si="312"/>
        <v>17.015217419980843</v>
      </c>
      <c r="J1625" s="13">
        <f t="shared" si="306"/>
        <v>17.001948490278316</v>
      </c>
      <c r="K1625" s="13">
        <f t="shared" si="307"/>
        <v>1.3268929702526577E-2</v>
      </c>
      <c r="L1625" s="13">
        <f t="shared" si="308"/>
        <v>0</v>
      </c>
      <c r="M1625" s="13">
        <f t="shared" si="313"/>
        <v>2.825098525819777E-6</v>
      </c>
      <c r="N1625" s="13">
        <f t="shared" si="309"/>
        <v>1.7515610860082617E-6</v>
      </c>
      <c r="O1625" s="13">
        <f t="shared" si="310"/>
        <v>1.7515610860082617E-6</v>
      </c>
      <c r="Q1625">
        <v>30.36108919066486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3.6731772648131278</v>
      </c>
      <c r="G1626" s="13">
        <f t="shared" si="304"/>
        <v>0</v>
      </c>
      <c r="H1626" s="13">
        <f t="shared" si="305"/>
        <v>3.6731772648131278</v>
      </c>
      <c r="I1626" s="16">
        <f t="shared" si="312"/>
        <v>3.6864461945156544</v>
      </c>
      <c r="J1626" s="13">
        <f t="shared" si="306"/>
        <v>3.6862681556679124</v>
      </c>
      <c r="K1626" s="13">
        <f t="shared" si="307"/>
        <v>1.7803884774192369E-4</v>
      </c>
      <c r="L1626" s="13">
        <f t="shared" si="308"/>
        <v>0</v>
      </c>
      <c r="M1626" s="13">
        <f t="shared" si="313"/>
        <v>1.0735374398115153E-6</v>
      </c>
      <c r="N1626" s="13">
        <f t="shared" si="309"/>
        <v>6.6559321268313945E-7</v>
      </c>
      <c r="O1626" s="13">
        <f t="shared" si="310"/>
        <v>6.6559321268313945E-7</v>
      </c>
      <c r="Q1626">
        <v>28.304509438258229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0.15161290299999999</v>
      </c>
      <c r="G1627" s="13">
        <f t="shared" si="304"/>
        <v>0</v>
      </c>
      <c r="H1627" s="13">
        <f t="shared" si="305"/>
        <v>0.15161290299999999</v>
      </c>
      <c r="I1627" s="16">
        <f t="shared" si="312"/>
        <v>0.15179094184774192</v>
      </c>
      <c r="J1627" s="13">
        <f t="shared" si="306"/>
        <v>0.15179092733690441</v>
      </c>
      <c r="K1627" s="13">
        <f t="shared" si="307"/>
        <v>1.4510837503811658E-8</v>
      </c>
      <c r="L1627" s="13">
        <f t="shared" si="308"/>
        <v>0</v>
      </c>
      <c r="M1627" s="13">
        <f t="shared" si="313"/>
        <v>4.0794422712837586E-7</v>
      </c>
      <c r="N1627" s="13">
        <f t="shared" si="309"/>
        <v>2.5292542081959304E-7</v>
      </c>
      <c r="O1627" s="13">
        <f t="shared" si="310"/>
        <v>2.5292542081959304E-7</v>
      </c>
      <c r="Q1627">
        <v>27.168565964489652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73.371256557297016</v>
      </c>
      <c r="G1628" s="13">
        <f t="shared" si="304"/>
        <v>5.6434267092915258</v>
      </c>
      <c r="H1628" s="13">
        <f t="shared" si="305"/>
        <v>67.727829848005484</v>
      </c>
      <c r="I1628" s="16">
        <f t="shared" si="312"/>
        <v>67.727829862516316</v>
      </c>
      <c r="J1628" s="13">
        <f t="shared" si="306"/>
        <v>63.535691157830136</v>
      </c>
      <c r="K1628" s="13">
        <f t="shared" si="307"/>
        <v>4.1921387046861796</v>
      </c>
      <c r="L1628" s="13">
        <f t="shared" si="308"/>
        <v>0</v>
      </c>
      <c r="M1628" s="13">
        <f t="shared" si="313"/>
        <v>1.5501880630878282E-7</v>
      </c>
      <c r="N1628" s="13">
        <f t="shared" si="309"/>
        <v>9.6111659911445344E-8</v>
      </c>
      <c r="O1628" s="13">
        <f t="shared" si="310"/>
        <v>5.6434268054031858</v>
      </c>
      <c r="Q1628">
        <v>18.077254398238239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70.909266591573399</v>
      </c>
      <c r="G1629" s="13">
        <f t="shared" si="304"/>
        <v>5.231371567442892</v>
      </c>
      <c r="H1629" s="13">
        <f t="shared" si="305"/>
        <v>65.677895024130507</v>
      </c>
      <c r="I1629" s="16">
        <f t="shared" si="312"/>
        <v>69.870033728816679</v>
      </c>
      <c r="J1629" s="13">
        <f t="shared" si="306"/>
        <v>63.304783600654453</v>
      </c>
      <c r="K1629" s="13">
        <f t="shared" si="307"/>
        <v>6.5652501281622264</v>
      </c>
      <c r="L1629" s="13">
        <f t="shared" si="308"/>
        <v>0</v>
      </c>
      <c r="M1629" s="13">
        <f t="shared" si="313"/>
        <v>5.8907146397337477E-8</v>
      </c>
      <c r="N1629" s="13">
        <f t="shared" si="309"/>
        <v>3.6522430766349233E-8</v>
      </c>
      <c r="O1629" s="13">
        <f t="shared" si="310"/>
        <v>5.2313716039653224</v>
      </c>
      <c r="Q1629">
        <v>15.173637089147441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67.690656936561524</v>
      </c>
      <c r="G1630" s="13">
        <f t="shared" si="304"/>
        <v>4.6926834832445072</v>
      </c>
      <c r="H1630" s="13">
        <f t="shared" si="305"/>
        <v>62.997973453317016</v>
      </c>
      <c r="I1630" s="16">
        <f t="shared" si="312"/>
        <v>69.563223581479235</v>
      </c>
      <c r="J1630" s="13">
        <f t="shared" si="306"/>
        <v>62.598465512198132</v>
      </c>
      <c r="K1630" s="13">
        <f t="shared" si="307"/>
        <v>6.9647580692811033</v>
      </c>
      <c r="L1630" s="13">
        <f t="shared" si="308"/>
        <v>0</v>
      </c>
      <c r="M1630" s="13">
        <f t="shared" si="313"/>
        <v>2.2384715630988244E-8</v>
      </c>
      <c r="N1630" s="13">
        <f t="shared" si="309"/>
        <v>1.3878523691212712E-8</v>
      </c>
      <c r="O1630" s="13">
        <f t="shared" si="310"/>
        <v>4.6926834971230313</v>
      </c>
      <c r="Q1630">
        <v>14.5794149516129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94.39559698267712</v>
      </c>
      <c r="G1631" s="13">
        <f t="shared" si="304"/>
        <v>9.162201235940632</v>
      </c>
      <c r="H1631" s="13">
        <f t="shared" si="305"/>
        <v>85.233395746736491</v>
      </c>
      <c r="I1631" s="16">
        <f t="shared" si="312"/>
        <v>92.198153816017594</v>
      </c>
      <c r="J1631" s="13">
        <f t="shared" si="306"/>
        <v>79.857663887425815</v>
      </c>
      <c r="K1631" s="13">
        <f t="shared" si="307"/>
        <v>12.340489928591779</v>
      </c>
      <c r="L1631" s="13">
        <f t="shared" si="308"/>
        <v>0</v>
      </c>
      <c r="M1631" s="13">
        <f t="shared" si="313"/>
        <v>8.5061919397755325E-9</v>
      </c>
      <c r="N1631" s="13">
        <f t="shared" si="309"/>
        <v>5.2738390026608305E-9</v>
      </c>
      <c r="O1631" s="13">
        <f t="shared" si="310"/>
        <v>9.1622012412144702</v>
      </c>
      <c r="Q1631">
        <v>16.11701999892091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45.142752550431439</v>
      </c>
      <c r="G1632" s="13">
        <f t="shared" si="304"/>
        <v>0.91891508062410632</v>
      </c>
      <c r="H1632" s="13">
        <f t="shared" si="305"/>
        <v>44.223837469807336</v>
      </c>
      <c r="I1632" s="16">
        <f t="shared" si="312"/>
        <v>56.564327398399115</v>
      </c>
      <c r="J1632" s="13">
        <f t="shared" si="306"/>
        <v>54.341404234692732</v>
      </c>
      <c r="K1632" s="13">
        <f t="shared" si="307"/>
        <v>2.2229231637063833</v>
      </c>
      <c r="L1632" s="13">
        <f t="shared" si="308"/>
        <v>0</v>
      </c>
      <c r="M1632" s="13">
        <f t="shared" si="313"/>
        <v>3.232352937114702E-9</v>
      </c>
      <c r="N1632" s="13">
        <f t="shared" si="309"/>
        <v>2.0040588210111153E-9</v>
      </c>
      <c r="O1632" s="13">
        <f t="shared" si="310"/>
        <v>0.91891508262816513</v>
      </c>
      <c r="Q1632">
        <v>18.996382442572731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3.559475374406595</v>
      </c>
      <c r="G1633" s="13">
        <f t="shared" si="304"/>
        <v>0</v>
      </c>
      <c r="H1633" s="13">
        <f t="shared" si="305"/>
        <v>3.559475374406595</v>
      </c>
      <c r="I1633" s="16">
        <f t="shared" si="312"/>
        <v>5.7823985381129788</v>
      </c>
      <c r="J1633" s="13">
        <f t="shared" si="306"/>
        <v>5.7808374600671542</v>
      </c>
      <c r="K1633" s="13">
        <f t="shared" si="307"/>
        <v>1.5610780458246154E-3</v>
      </c>
      <c r="L1633" s="13">
        <f t="shared" si="308"/>
        <v>0</v>
      </c>
      <c r="M1633" s="13">
        <f t="shared" si="313"/>
        <v>1.2282941161035867E-9</v>
      </c>
      <c r="N1633" s="13">
        <f t="shared" si="309"/>
        <v>7.6154235198422375E-10</v>
      </c>
      <c r="O1633" s="13">
        <f t="shared" si="310"/>
        <v>7.6154235198422375E-10</v>
      </c>
      <c r="Q1633">
        <v>22.384745612525549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1.226188865371223</v>
      </c>
      <c r="G1634" s="13">
        <f t="shared" si="304"/>
        <v>0</v>
      </c>
      <c r="H1634" s="13">
        <f t="shared" si="305"/>
        <v>1.226188865371223</v>
      </c>
      <c r="I1634" s="16">
        <f t="shared" si="312"/>
        <v>1.2277499434170476</v>
      </c>
      <c r="J1634" s="13">
        <f t="shared" si="306"/>
        <v>1.2277410134348963</v>
      </c>
      <c r="K1634" s="13">
        <f t="shared" si="307"/>
        <v>8.9299821512955901E-6</v>
      </c>
      <c r="L1634" s="13">
        <f t="shared" si="308"/>
        <v>0</v>
      </c>
      <c r="M1634" s="13">
        <f t="shared" si="313"/>
        <v>4.6675176411936291E-10</v>
      </c>
      <c r="N1634" s="13">
        <f t="shared" si="309"/>
        <v>2.8938609375400502E-10</v>
      </c>
      <c r="O1634" s="13">
        <f t="shared" si="310"/>
        <v>2.8938609375400502E-10</v>
      </c>
      <c r="Q1634">
        <v>26.071075335242181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27.929993093959862</v>
      </c>
      <c r="G1635" s="13">
        <f t="shared" si="304"/>
        <v>0</v>
      </c>
      <c r="H1635" s="13">
        <f t="shared" si="305"/>
        <v>27.929993093959862</v>
      </c>
      <c r="I1635" s="16">
        <f t="shared" si="312"/>
        <v>27.930002023942013</v>
      </c>
      <c r="J1635" s="13">
        <f t="shared" si="306"/>
        <v>27.842469115724938</v>
      </c>
      <c r="K1635" s="13">
        <f t="shared" si="307"/>
        <v>8.7532908217074379E-2</v>
      </c>
      <c r="L1635" s="13">
        <f t="shared" si="308"/>
        <v>0</v>
      </c>
      <c r="M1635" s="13">
        <f t="shared" si="313"/>
        <v>1.7736567036535789E-10</v>
      </c>
      <c r="N1635" s="13">
        <f t="shared" si="309"/>
        <v>1.0996671562652189E-10</v>
      </c>
      <c r="O1635" s="13">
        <f t="shared" si="310"/>
        <v>1.0996671562652189E-10</v>
      </c>
      <c r="Q1635">
        <v>27.36966378118165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5.312314286279646</v>
      </c>
      <c r="G1636" s="13">
        <f t="shared" si="304"/>
        <v>0</v>
      </c>
      <c r="H1636" s="13">
        <f t="shared" si="305"/>
        <v>5.312314286279646</v>
      </c>
      <c r="I1636" s="16">
        <f t="shared" si="312"/>
        <v>5.3998471944967203</v>
      </c>
      <c r="J1636" s="13">
        <f t="shared" si="306"/>
        <v>5.3993040063953472</v>
      </c>
      <c r="K1636" s="13">
        <f t="shared" si="307"/>
        <v>5.4318810137310436E-4</v>
      </c>
      <c r="L1636" s="13">
        <f t="shared" si="308"/>
        <v>0</v>
      </c>
      <c r="M1636" s="13">
        <f t="shared" si="313"/>
        <v>6.7398954738836003E-11</v>
      </c>
      <c r="N1636" s="13">
        <f t="shared" si="309"/>
        <v>4.1787351938078321E-11</v>
      </c>
      <c r="O1636" s="13">
        <f t="shared" si="310"/>
        <v>4.1787351938078321E-11</v>
      </c>
      <c r="Q1636">
        <v>28.5229786769656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59.091319051252214</v>
      </c>
      <c r="G1637" s="13">
        <f t="shared" si="304"/>
        <v>3.2534406587539535</v>
      </c>
      <c r="H1637" s="13">
        <f t="shared" si="305"/>
        <v>55.837878392498261</v>
      </c>
      <c r="I1637" s="16">
        <f t="shared" si="312"/>
        <v>55.838421580599636</v>
      </c>
      <c r="J1637" s="13">
        <f t="shared" si="306"/>
        <v>55.398653222881912</v>
      </c>
      <c r="K1637" s="13">
        <f t="shared" si="307"/>
        <v>0.43976835771772471</v>
      </c>
      <c r="L1637" s="13">
        <f t="shared" si="308"/>
        <v>0</v>
      </c>
      <c r="M1637" s="13">
        <f t="shared" si="313"/>
        <v>2.5611602800757682E-11</v>
      </c>
      <c r="N1637" s="13">
        <f t="shared" si="309"/>
        <v>1.5879193736469764E-11</v>
      </c>
      <c r="O1637" s="13">
        <f t="shared" si="310"/>
        <v>3.2534406587698328</v>
      </c>
      <c r="Q1637">
        <v>30.765050870967752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12.460363394535371</v>
      </c>
      <c r="G1638" s="13">
        <f t="shared" si="304"/>
        <v>0</v>
      </c>
      <c r="H1638" s="13">
        <f t="shared" si="305"/>
        <v>12.460363394535371</v>
      </c>
      <c r="I1638" s="16">
        <f t="shared" si="312"/>
        <v>12.900131752253095</v>
      </c>
      <c r="J1638" s="13">
        <f t="shared" si="306"/>
        <v>12.893031388032348</v>
      </c>
      <c r="K1638" s="13">
        <f t="shared" si="307"/>
        <v>7.100364220747224E-3</v>
      </c>
      <c r="L1638" s="13">
        <f t="shared" si="308"/>
        <v>0</v>
      </c>
      <c r="M1638" s="13">
        <f t="shared" si="313"/>
        <v>9.7324090642879178E-12</v>
      </c>
      <c r="N1638" s="13">
        <f t="shared" si="309"/>
        <v>6.0340936198585089E-12</v>
      </c>
      <c r="O1638" s="13">
        <f t="shared" si="310"/>
        <v>6.0340936198585089E-12</v>
      </c>
      <c r="Q1638">
        <v>28.82998792501591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1.2092407274205279</v>
      </c>
      <c r="G1639" s="13">
        <f t="shared" si="304"/>
        <v>0</v>
      </c>
      <c r="H1639" s="13">
        <f t="shared" si="305"/>
        <v>1.2092407274205279</v>
      </c>
      <c r="I1639" s="16">
        <f t="shared" si="312"/>
        <v>1.2163410916412751</v>
      </c>
      <c r="J1639" s="13">
        <f t="shared" si="306"/>
        <v>1.2163309586588824</v>
      </c>
      <c r="K1639" s="13">
        <f t="shared" si="307"/>
        <v>1.0132982392718759E-5</v>
      </c>
      <c r="L1639" s="13">
        <f t="shared" si="308"/>
        <v>0</v>
      </c>
      <c r="M1639" s="13">
        <f t="shared" si="313"/>
        <v>3.6983154444294088E-12</v>
      </c>
      <c r="N1639" s="13">
        <f t="shared" si="309"/>
        <v>2.2929555755462335E-12</v>
      </c>
      <c r="O1639" s="13">
        <f t="shared" si="310"/>
        <v>2.2929555755462335E-12</v>
      </c>
      <c r="Q1639">
        <v>24.95801924733474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27.96761783793206</v>
      </c>
      <c r="G1640" s="13">
        <f t="shared" si="304"/>
        <v>0</v>
      </c>
      <c r="H1640" s="13">
        <f t="shared" si="305"/>
        <v>27.96761783793206</v>
      </c>
      <c r="I1640" s="16">
        <f t="shared" si="312"/>
        <v>27.967627970914453</v>
      </c>
      <c r="J1640" s="13">
        <f t="shared" si="306"/>
        <v>27.698401078641439</v>
      </c>
      <c r="K1640" s="13">
        <f t="shared" si="307"/>
        <v>0.26922689227301433</v>
      </c>
      <c r="L1640" s="13">
        <f t="shared" si="308"/>
        <v>0</v>
      </c>
      <c r="M1640" s="13">
        <f t="shared" si="313"/>
        <v>1.4053598688831754E-12</v>
      </c>
      <c r="N1640" s="13">
        <f t="shared" si="309"/>
        <v>8.7132311870756877E-13</v>
      </c>
      <c r="O1640" s="13">
        <f t="shared" si="310"/>
        <v>8.7132311870756877E-13</v>
      </c>
      <c r="Q1640">
        <v>19.306005369426028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20.335414903136009</v>
      </c>
      <c r="G1641" s="13">
        <f t="shared" si="304"/>
        <v>0</v>
      </c>
      <c r="H1641" s="13">
        <f t="shared" si="305"/>
        <v>20.335414903136009</v>
      </c>
      <c r="I1641" s="16">
        <f t="shared" si="312"/>
        <v>20.604641795409023</v>
      </c>
      <c r="J1641" s="13">
        <f t="shared" si="306"/>
        <v>20.453384961770499</v>
      </c>
      <c r="K1641" s="13">
        <f t="shared" si="307"/>
        <v>0.1512568336385236</v>
      </c>
      <c r="L1641" s="13">
        <f t="shared" si="308"/>
        <v>0</v>
      </c>
      <c r="M1641" s="13">
        <f t="shared" si="313"/>
        <v>5.340367501756066E-13</v>
      </c>
      <c r="N1641" s="13">
        <f t="shared" si="309"/>
        <v>3.3110278510887608E-13</v>
      </c>
      <c r="O1641" s="13">
        <f t="shared" si="310"/>
        <v>3.3110278510887608E-13</v>
      </c>
      <c r="Q1641">
        <v>16.924385215073581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75.301602795526634</v>
      </c>
      <c r="G1642" s="13">
        <f t="shared" si="304"/>
        <v>5.9665023936300274</v>
      </c>
      <c r="H1642" s="13">
        <f t="shared" si="305"/>
        <v>69.335100401896611</v>
      </c>
      <c r="I1642" s="16">
        <f t="shared" si="312"/>
        <v>69.486357235535138</v>
      </c>
      <c r="J1642" s="13">
        <f t="shared" si="306"/>
        <v>64.047079000234234</v>
      </c>
      <c r="K1642" s="13">
        <f t="shared" si="307"/>
        <v>5.4392782353009039</v>
      </c>
      <c r="L1642" s="13">
        <f t="shared" si="308"/>
        <v>0</v>
      </c>
      <c r="M1642" s="13">
        <f t="shared" si="313"/>
        <v>2.0293396506673053E-13</v>
      </c>
      <c r="N1642" s="13">
        <f t="shared" si="309"/>
        <v>1.2581905834137292E-13</v>
      </c>
      <c r="O1642" s="13">
        <f t="shared" si="310"/>
        <v>5.9665023936301536</v>
      </c>
      <c r="Q1642">
        <v>16.585891951612901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8.1702228394785141</v>
      </c>
      <c r="G1643" s="13">
        <f t="shared" si="304"/>
        <v>0</v>
      </c>
      <c r="H1643" s="13">
        <f t="shared" si="305"/>
        <v>8.1702228394785141</v>
      </c>
      <c r="I1643" s="16">
        <f t="shared" si="312"/>
        <v>13.609501074779418</v>
      </c>
      <c r="J1643" s="13">
        <f t="shared" si="306"/>
        <v>13.559552819624141</v>
      </c>
      <c r="K1643" s="13">
        <f t="shared" si="307"/>
        <v>4.994825515527701E-2</v>
      </c>
      <c r="L1643" s="13">
        <f t="shared" si="308"/>
        <v>0</v>
      </c>
      <c r="M1643" s="13">
        <f t="shared" si="313"/>
        <v>7.7114906725357602E-14</v>
      </c>
      <c r="N1643" s="13">
        <f t="shared" si="309"/>
        <v>4.7811242169721711E-14</v>
      </c>
      <c r="O1643" s="13">
        <f t="shared" si="310"/>
        <v>4.7811242169721711E-14</v>
      </c>
      <c r="Q1643">
        <v>15.993902465032351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94.077289812331784</v>
      </c>
      <c r="G1644" s="13">
        <f t="shared" si="304"/>
        <v>9.1089272144969531</v>
      </c>
      <c r="H1644" s="13">
        <f t="shared" si="305"/>
        <v>84.968362597834826</v>
      </c>
      <c r="I1644" s="16">
        <f t="shared" si="312"/>
        <v>85.018310852990098</v>
      </c>
      <c r="J1644" s="13">
        <f t="shared" si="306"/>
        <v>76.117844573211244</v>
      </c>
      <c r="K1644" s="13">
        <f t="shared" si="307"/>
        <v>8.9004662797788541</v>
      </c>
      <c r="L1644" s="13">
        <f t="shared" si="308"/>
        <v>0</v>
      </c>
      <c r="M1644" s="13">
        <f t="shared" si="313"/>
        <v>2.9303664555635891E-14</v>
      </c>
      <c r="N1644" s="13">
        <f t="shared" si="309"/>
        <v>1.8168272024494253E-14</v>
      </c>
      <c r="O1644" s="13">
        <f t="shared" si="310"/>
        <v>9.1089272144969708</v>
      </c>
      <c r="Q1644">
        <v>17.072264710802781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4.9616218948784274</v>
      </c>
      <c r="G1645" s="13">
        <f t="shared" si="304"/>
        <v>0</v>
      </c>
      <c r="H1645" s="13">
        <f t="shared" si="305"/>
        <v>4.9616218948784274</v>
      </c>
      <c r="I1645" s="16">
        <f t="shared" si="312"/>
        <v>13.862088174657281</v>
      </c>
      <c r="J1645" s="13">
        <f t="shared" si="306"/>
        <v>13.836091759913867</v>
      </c>
      <c r="K1645" s="13">
        <f t="shared" si="307"/>
        <v>2.5996414743413965E-2</v>
      </c>
      <c r="L1645" s="13">
        <f t="shared" si="308"/>
        <v>0</v>
      </c>
      <c r="M1645" s="13">
        <f t="shared" si="313"/>
        <v>1.1135392531141638E-14</v>
      </c>
      <c r="N1645" s="13">
        <f t="shared" si="309"/>
        <v>6.9039433693078157E-15</v>
      </c>
      <c r="O1645" s="13">
        <f t="shared" si="310"/>
        <v>6.9039433693078157E-15</v>
      </c>
      <c r="Q1645">
        <v>21.026158245236221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5.8422460784052701</v>
      </c>
      <c r="G1646" s="13">
        <f t="shared" si="304"/>
        <v>0</v>
      </c>
      <c r="H1646" s="13">
        <f t="shared" si="305"/>
        <v>5.8422460784052701</v>
      </c>
      <c r="I1646" s="16">
        <f t="shared" si="312"/>
        <v>5.8682424931486841</v>
      </c>
      <c r="J1646" s="13">
        <f t="shared" si="306"/>
        <v>5.8672879713844699</v>
      </c>
      <c r="K1646" s="13">
        <f t="shared" si="307"/>
        <v>9.5452176421417789E-4</v>
      </c>
      <c r="L1646" s="13">
        <f t="shared" si="308"/>
        <v>0</v>
      </c>
      <c r="M1646" s="13">
        <f t="shared" si="313"/>
        <v>4.2314491618338223E-15</v>
      </c>
      <c r="N1646" s="13">
        <f t="shared" si="309"/>
        <v>2.6234984803369698E-15</v>
      </c>
      <c r="O1646" s="13">
        <f t="shared" si="310"/>
        <v>2.6234984803369698E-15</v>
      </c>
      <c r="Q1646">
        <v>26.223789777246662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16.909549542125109</v>
      </c>
      <c r="G1647" s="13">
        <f t="shared" si="304"/>
        <v>0</v>
      </c>
      <c r="H1647" s="13">
        <f t="shared" si="305"/>
        <v>16.909549542125109</v>
      </c>
      <c r="I1647" s="16">
        <f t="shared" si="312"/>
        <v>16.910504063889324</v>
      </c>
      <c r="J1647" s="13">
        <f t="shared" si="306"/>
        <v>16.890423492302983</v>
      </c>
      <c r="K1647" s="13">
        <f t="shared" si="307"/>
        <v>2.0080571586341023E-2</v>
      </c>
      <c r="L1647" s="13">
        <f t="shared" si="308"/>
        <v>0</v>
      </c>
      <c r="M1647" s="13">
        <f t="shared" si="313"/>
        <v>1.6079506814968524E-15</v>
      </c>
      <c r="N1647" s="13">
        <f t="shared" si="309"/>
        <v>9.9692942252804846E-16</v>
      </c>
      <c r="O1647" s="13">
        <f t="shared" si="310"/>
        <v>9.9692942252804846E-16</v>
      </c>
      <c r="Q1647">
        <v>27.149644617019121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8.1664760348734262</v>
      </c>
      <c r="G1648" s="13">
        <f t="shared" si="304"/>
        <v>0</v>
      </c>
      <c r="H1648" s="13">
        <f t="shared" si="305"/>
        <v>8.1664760348734262</v>
      </c>
      <c r="I1648" s="16">
        <f t="shared" si="312"/>
        <v>8.1865566064597672</v>
      </c>
      <c r="J1648" s="13">
        <f t="shared" si="306"/>
        <v>8.1847091815732984</v>
      </c>
      <c r="K1648" s="13">
        <f t="shared" si="307"/>
        <v>1.8474248864688292E-3</v>
      </c>
      <c r="L1648" s="13">
        <f t="shared" si="308"/>
        <v>0</v>
      </c>
      <c r="M1648" s="13">
        <f t="shared" si="313"/>
        <v>6.1102125896880397E-16</v>
      </c>
      <c r="N1648" s="13">
        <f t="shared" si="309"/>
        <v>3.7883318056065844E-16</v>
      </c>
      <c r="O1648" s="13">
        <f t="shared" si="310"/>
        <v>3.7883318056065844E-16</v>
      </c>
      <c r="Q1648">
        <v>28.701154870967748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27.15411807909592</v>
      </c>
      <c r="G1649" s="13">
        <f t="shared" si="304"/>
        <v>0</v>
      </c>
      <c r="H1649" s="13">
        <f t="shared" si="305"/>
        <v>27.15411807909592</v>
      </c>
      <c r="I1649" s="16">
        <f t="shared" si="312"/>
        <v>27.155965503982387</v>
      </c>
      <c r="J1649" s="13">
        <f t="shared" si="306"/>
        <v>27.090076599730001</v>
      </c>
      <c r="K1649" s="13">
        <f t="shared" si="307"/>
        <v>6.5888904252386027E-2</v>
      </c>
      <c r="L1649" s="13">
        <f t="shared" si="308"/>
        <v>0</v>
      </c>
      <c r="M1649" s="13">
        <f t="shared" si="313"/>
        <v>2.3218807840814553E-16</v>
      </c>
      <c r="N1649" s="13">
        <f t="shared" si="309"/>
        <v>1.4395660861305022E-16</v>
      </c>
      <c r="O1649" s="13">
        <f t="shared" si="310"/>
        <v>1.4395660861305022E-16</v>
      </c>
      <c r="Q1649">
        <v>28.848038030354509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7.9029249491008384</v>
      </c>
      <c r="G1650" s="13">
        <f t="shared" si="304"/>
        <v>0</v>
      </c>
      <c r="H1650" s="13">
        <f t="shared" si="305"/>
        <v>7.9029249491008384</v>
      </c>
      <c r="I1650" s="16">
        <f t="shared" si="312"/>
        <v>7.9688138533532245</v>
      </c>
      <c r="J1650" s="13">
        <f t="shared" si="306"/>
        <v>7.9670513793365183</v>
      </c>
      <c r="K1650" s="13">
        <f t="shared" si="307"/>
        <v>1.7624740167061503E-3</v>
      </c>
      <c r="L1650" s="13">
        <f t="shared" si="308"/>
        <v>0</v>
      </c>
      <c r="M1650" s="13">
        <f t="shared" si="313"/>
        <v>8.8231469795095315E-17</v>
      </c>
      <c r="N1650" s="13">
        <f t="shared" si="309"/>
        <v>5.4703511272959097E-17</v>
      </c>
      <c r="O1650" s="13">
        <f t="shared" si="310"/>
        <v>5.4703511272959097E-17</v>
      </c>
      <c r="Q1650">
        <v>28.451284616167879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59.184612908455136</v>
      </c>
      <c r="G1651" s="13">
        <f t="shared" si="304"/>
        <v>3.2690549439860455</v>
      </c>
      <c r="H1651" s="13">
        <f t="shared" si="305"/>
        <v>55.915557964469087</v>
      </c>
      <c r="I1651" s="16">
        <f t="shared" si="312"/>
        <v>55.917320438485795</v>
      </c>
      <c r="J1651" s="13">
        <f t="shared" si="306"/>
        <v>54.650884733489647</v>
      </c>
      <c r="K1651" s="13">
        <f t="shared" si="307"/>
        <v>1.2664357049961481</v>
      </c>
      <c r="L1651" s="13">
        <f t="shared" si="308"/>
        <v>0</v>
      </c>
      <c r="M1651" s="13">
        <f t="shared" si="313"/>
        <v>3.3527958522136218E-17</v>
      </c>
      <c r="N1651" s="13">
        <f t="shared" si="309"/>
        <v>2.0787334283724455E-17</v>
      </c>
      <c r="O1651" s="13">
        <f t="shared" si="310"/>
        <v>3.2690549439860455</v>
      </c>
      <c r="Q1651">
        <v>22.913934621734231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12.48064516</v>
      </c>
      <c r="G1652" s="13">
        <f t="shared" si="304"/>
        <v>0</v>
      </c>
      <c r="H1652" s="13">
        <f t="shared" si="305"/>
        <v>12.48064516</v>
      </c>
      <c r="I1652" s="16">
        <f t="shared" si="312"/>
        <v>13.747080864996148</v>
      </c>
      <c r="J1652" s="13">
        <f t="shared" si="306"/>
        <v>13.713633754930637</v>
      </c>
      <c r="K1652" s="13">
        <f t="shared" si="307"/>
        <v>3.3447110065511154E-2</v>
      </c>
      <c r="L1652" s="13">
        <f t="shared" si="308"/>
        <v>0</v>
      </c>
      <c r="M1652" s="13">
        <f t="shared" si="313"/>
        <v>1.2740624238411763E-17</v>
      </c>
      <c r="N1652" s="13">
        <f t="shared" si="309"/>
        <v>7.899187027815293E-18</v>
      </c>
      <c r="O1652" s="13">
        <f t="shared" si="310"/>
        <v>7.899187027815293E-18</v>
      </c>
      <c r="Q1652">
        <v>19.06446810957603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1.2260816887400829</v>
      </c>
      <c r="G1653" s="13">
        <f t="shared" si="304"/>
        <v>0</v>
      </c>
      <c r="H1653" s="13">
        <f t="shared" si="305"/>
        <v>1.2260816887400829</v>
      </c>
      <c r="I1653" s="16">
        <f t="shared" si="312"/>
        <v>1.2595287988055941</v>
      </c>
      <c r="J1653" s="13">
        <f t="shared" si="306"/>
        <v>1.2595030591571188</v>
      </c>
      <c r="K1653" s="13">
        <f t="shared" si="307"/>
        <v>2.5739648475298083E-5</v>
      </c>
      <c r="L1653" s="13">
        <f t="shared" si="308"/>
        <v>0</v>
      </c>
      <c r="M1653" s="13">
        <f t="shared" si="313"/>
        <v>4.8414372105964704E-18</v>
      </c>
      <c r="N1653" s="13">
        <f t="shared" si="309"/>
        <v>3.0016910705698115E-18</v>
      </c>
      <c r="O1653" s="13">
        <f t="shared" si="310"/>
        <v>3.0016910705698115E-18</v>
      </c>
      <c r="Q1653">
        <v>19.085975991102561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71.531310817144885</v>
      </c>
      <c r="G1654" s="13">
        <f t="shared" si="304"/>
        <v>5.3354810582094991</v>
      </c>
      <c r="H1654" s="13">
        <f t="shared" si="305"/>
        <v>66.195829758935389</v>
      </c>
      <c r="I1654" s="16">
        <f t="shared" si="312"/>
        <v>66.195855498583867</v>
      </c>
      <c r="J1654" s="13">
        <f t="shared" si="306"/>
        <v>61.266190342725324</v>
      </c>
      <c r="K1654" s="13">
        <f t="shared" si="307"/>
        <v>4.9296651558585438</v>
      </c>
      <c r="L1654" s="13">
        <f t="shared" si="308"/>
        <v>0</v>
      </c>
      <c r="M1654" s="13">
        <f t="shared" si="313"/>
        <v>1.8397461400266589E-18</v>
      </c>
      <c r="N1654" s="13">
        <f t="shared" si="309"/>
        <v>1.1406426068165284E-18</v>
      </c>
      <c r="O1654" s="13">
        <f t="shared" si="310"/>
        <v>5.3354810582094991</v>
      </c>
      <c r="Q1654">
        <v>16.294746878740391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79.291118429138749</v>
      </c>
      <c r="G1655" s="13">
        <f t="shared" si="304"/>
        <v>6.634214469309514</v>
      </c>
      <c r="H1655" s="13">
        <f t="shared" si="305"/>
        <v>72.656903959829236</v>
      </c>
      <c r="I1655" s="16">
        <f t="shared" si="312"/>
        <v>77.58656911568778</v>
      </c>
      <c r="J1655" s="13">
        <f t="shared" si="306"/>
        <v>67.959488993882388</v>
      </c>
      <c r="K1655" s="13">
        <f t="shared" si="307"/>
        <v>9.6270801218053919</v>
      </c>
      <c r="L1655" s="13">
        <f t="shared" si="308"/>
        <v>0</v>
      </c>
      <c r="M1655" s="13">
        <f t="shared" si="313"/>
        <v>6.9910353321013047E-19</v>
      </c>
      <c r="N1655" s="13">
        <f t="shared" si="309"/>
        <v>4.3344419059028088E-19</v>
      </c>
      <c r="O1655" s="13">
        <f t="shared" si="310"/>
        <v>6.634214469309514</v>
      </c>
      <c r="Q1655">
        <v>14.308856951612899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53.066911711769002</v>
      </c>
      <c r="G1656" s="13">
        <f t="shared" si="304"/>
        <v>2.245155468568341</v>
      </c>
      <c r="H1656" s="13">
        <f t="shared" si="305"/>
        <v>50.82175624320066</v>
      </c>
      <c r="I1656" s="16">
        <f t="shared" si="312"/>
        <v>60.448836365006052</v>
      </c>
      <c r="J1656" s="13">
        <f t="shared" si="306"/>
        <v>58.028386573641789</v>
      </c>
      <c r="K1656" s="13">
        <f t="shared" si="307"/>
        <v>2.4204497913642626</v>
      </c>
      <c r="L1656" s="13">
        <f t="shared" si="308"/>
        <v>0</v>
      </c>
      <c r="M1656" s="13">
        <f t="shared" si="313"/>
        <v>2.656593426198496E-19</v>
      </c>
      <c r="N1656" s="13">
        <f t="shared" si="309"/>
        <v>1.6470879242430676E-19</v>
      </c>
      <c r="O1656" s="13">
        <f t="shared" si="310"/>
        <v>2.245155468568341</v>
      </c>
      <c r="Q1656">
        <v>19.793862965787209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29.607836340334419</v>
      </c>
      <c r="G1657" s="13">
        <f t="shared" si="304"/>
        <v>0</v>
      </c>
      <c r="H1657" s="13">
        <f t="shared" si="305"/>
        <v>29.607836340334419</v>
      </c>
      <c r="I1657" s="16">
        <f t="shared" si="312"/>
        <v>32.028286131698678</v>
      </c>
      <c r="J1657" s="13">
        <f t="shared" si="306"/>
        <v>31.811389620555218</v>
      </c>
      <c r="K1657" s="13">
        <f t="shared" si="307"/>
        <v>0.2168965111434602</v>
      </c>
      <c r="L1657" s="13">
        <f t="shared" si="308"/>
        <v>0</v>
      </c>
      <c r="M1657" s="13">
        <f t="shared" si="313"/>
        <v>1.0095055019554284E-19</v>
      </c>
      <c r="N1657" s="13">
        <f t="shared" si="309"/>
        <v>6.2589341121236563E-20</v>
      </c>
      <c r="O1657" s="13">
        <f t="shared" si="310"/>
        <v>6.2589341121236563E-20</v>
      </c>
      <c r="Q1657">
        <v>23.74681742637647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5.8965474629718573</v>
      </c>
      <c r="G1658" s="13">
        <f t="shared" si="304"/>
        <v>0</v>
      </c>
      <c r="H1658" s="13">
        <f t="shared" si="305"/>
        <v>5.8965474629718573</v>
      </c>
      <c r="I1658" s="16">
        <f t="shared" si="312"/>
        <v>6.1134439741153175</v>
      </c>
      <c r="J1658" s="13">
        <f t="shared" si="306"/>
        <v>6.1117688152285634</v>
      </c>
      <c r="K1658" s="13">
        <f t="shared" si="307"/>
        <v>1.675158886754069E-3</v>
      </c>
      <c r="L1658" s="13">
        <f t="shared" si="308"/>
        <v>0</v>
      </c>
      <c r="M1658" s="13">
        <f t="shared" si="313"/>
        <v>3.8361209074306274E-20</v>
      </c>
      <c r="N1658" s="13">
        <f t="shared" si="309"/>
        <v>2.3783949626069891E-20</v>
      </c>
      <c r="O1658" s="13">
        <f t="shared" si="310"/>
        <v>2.3783949626069891E-20</v>
      </c>
      <c r="Q1658">
        <v>23.06972493179418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3.4847972918249419</v>
      </c>
      <c r="G1659" s="13">
        <f t="shared" si="304"/>
        <v>0</v>
      </c>
      <c r="H1659" s="13">
        <f t="shared" si="305"/>
        <v>3.4847972918249419</v>
      </c>
      <c r="I1659" s="16">
        <f t="shared" si="312"/>
        <v>3.486472450711696</v>
      </c>
      <c r="J1659" s="13">
        <f t="shared" si="306"/>
        <v>3.4862906249429577</v>
      </c>
      <c r="K1659" s="13">
        <f t="shared" si="307"/>
        <v>1.8182576873826406E-4</v>
      </c>
      <c r="L1659" s="13">
        <f t="shared" si="308"/>
        <v>0</v>
      </c>
      <c r="M1659" s="13">
        <f t="shared" si="313"/>
        <v>1.4577259448236383E-20</v>
      </c>
      <c r="N1659" s="13">
        <f t="shared" si="309"/>
        <v>9.0379008579065581E-21</v>
      </c>
      <c r="O1659" s="13">
        <f t="shared" si="310"/>
        <v>9.0379008579065581E-21</v>
      </c>
      <c r="Q1659">
        <v>26.923765041425298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4.5253172366520484</v>
      </c>
      <c r="G1660" s="13">
        <f t="shared" si="304"/>
        <v>0</v>
      </c>
      <c r="H1660" s="13">
        <f t="shared" si="305"/>
        <v>4.5253172366520484</v>
      </c>
      <c r="I1660" s="16">
        <f t="shared" si="312"/>
        <v>4.5254990624207867</v>
      </c>
      <c r="J1660" s="13">
        <f t="shared" si="306"/>
        <v>4.5251803974566505</v>
      </c>
      <c r="K1660" s="13">
        <f t="shared" si="307"/>
        <v>3.1866496413623935E-4</v>
      </c>
      <c r="L1660" s="13">
        <f t="shared" si="308"/>
        <v>0</v>
      </c>
      <c r="M1660" s="13">
        <f t="shared" si="313"/>
        <v>5.5393585903298249E-21</v>
      </c>
      <c r="N1660" s="13">
        <f t="shared" si="309"/>
        <v>3.4344023260044911E-21</v>
      </c>
      <c r="O1660" s="13">
        <f t="shared" si="310"/>
        <v>3.4344023260044911E-21</v>
      </c>
      <c r="Q1660">
        <v>28.548348223539801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38.62645005052768</v>
      </c>
      <c r="G1661" s="13">
        <f t="shared" si="304"/>
        <v>0</v>
      </c>
      <c r="H1661" s="13">
        <f t="shared" si="305"/>
        <v>38.62645005052768</v>
      </c>
      <c r="I1661" s="16">
        <f t="shared" si="312"/>
        <v>38.626768715491814</v>
      </c>
      <c r="J1661" s="13">
        <f t="shared" si="306"/>
        <v>38.465869170181207</v>
      </c>
      <c r="K1661" s="13">
        <f t="shared" si="307"/>
        <v>0.16089954531060613</v>
      </c>
      <c r="L1661" s="13">
        <f t="shared" si="308"/>
        <v>0</v>
      </c>
      <c r="M1661" s="13">
        <f t="shared" si="313"/>
        <v>2.1049562643253338E-21</v>
      </c>
      <c r="N1661" s="13">
        <f t="shared" si="309"/>
        <v>1.3050728838817069E-21</v>
      </c>
      <c r="O1661" s="13">
        <f t="shared" si="310"/>
        <v>1.3050728838817069E-21</v>
      </c>
      <c r="Q1661">
        <v>30.05340187096775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6.9841020938552978</v>
      </c>
      <c r="G1662" s="13">
        <f t="shared" si="304"/>
        <v>0</v>
      </c>
      <c r="H1662" s="13">
        <f t="shared" si="305"/>
        <v>6.9841020938552978</v>
      </c>
      <c r="I1662" s="16">
        <f t="shared" si="312"/>
        <v>7.1450016391659039</v>
      </c>
      <c r="J1662" s="13">
        <f t="shared" si="306"/>
        <v>7.1436939430633331</v>
      </c>
      <c r="K1662" s="13">
        <f t="shared" si="307"/>
        <v>1.3076961025708655E-3</v>
      </c>
      <c r="L1662" s="13">
        <f t="shared" si="308"/>
        <v>0</v>
      </c>
      <c r="M1662" s="13">
        <f t="shared" si="313"/>
        <v>7.9988338044362686E-22</v>
      </c>
      <c r="N1662" s="13">
        <f t="shared" si="309"/>
        <v>4.9592769587504868E-22</v>
      </c>
      <c r="O1662" s="13">
        <f t="shared" si="310"/>
        <v>4.9592769587504868E-22</v>
      </c>
      <c r="Q1662">
        <v>28.238356503668829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3.5110125086553761</v>
      </c>
      <c r="G1663" s="13">
        <f t="shared" si="304"/>
        <v>0</v>
      </c>
      <c r="H1663" s="13">
        <f t="shared" si="305"/>
        <v>3.5110125086553761</v>
      </c>
      <c r="I1663" s="16">
        <f t="shared" si="312"/>
        <v>3.5123202047579469</v>
      </c>
      <c r="J1663" s="13">
        <f t="shared" si="306"/>
        <v>3.5120754010358457</v>
      </c>
      <c r="K1663" s="13">
        <f t="shared" si="307"/>
        <v>2.4480372210122781E-4</v>
      </c>
      <c r="L1663" s="13">
        <f t="shared" si="308"/>
        <v>0</v>
      </c>
      <c r="M1663" s="13">
        <f t="shared" si="313"/>
        <v>3.0395568456857818E-22</v>
      </c>
      <c r="N1663" s="13">
        <f t="shared" si="309"/>
        <v>1.8845252443251846E-22</v>
      </c>
      <c r="O1663" s="13">
        <f t="shared" si="310"/>
        <v>1.8845252443251846E-22</v>
      </c>
      <c r="Q1663">
        <v>24.933139469897451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67.320144438520799</v>
      </c>
      <c r="G1664" s="13">
        <f t="shared" si="304"/>
        <v>4.6306720282579352</v>
      </c>
      <c r="H1664" s="13">
        <f t="shared" si="305"/>
        <v>62.689472410262866</v>
      </c>
      <c r="I1664" s="16">
        <f t="shared" si="312"/>
        <v>62.68971721398497</v>
      </c>
      <c r="J1664" s="13">
        <f t="shared" si="306"/>
        <v>60.487499444457079</v>
      </c>
      <c r="K1664" s="13">
        <f t="shared" si="307"/>
        <v>2.2022177695278913</v>
      </c>
      <c r="L1664" s="13">
        <f t="shared" si="308"/>
        <v>0</v>
      </c>
      <c r="M1664" s="13">
        <f t="shared" si="313"/>
        <v>1.1550316013605971E-22</v>
      </c>
      <c r="N1664" s="13">
        <f t="shared" si="309"/>
        <v>7.1611959284357016E-23</v>
      </c>
      <c r="O1664" s="13">
        <f t="shared" si="310"/>
        <v>4.6306720282579352</v>
      </c>
      <c r="Q1664">
        <v>21.286758938290241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168.45266450245381</v>
      </c>
      <c r="G1665" s="13">
        <f t="shared" si="304"/>
        <v>21.556888414442778</v>
      </c>
      <c r="H1665" s="13">
        <f t="shared" si="305"/>
        <v>146.89577608801105</v>
      </c>
      <c r="I1665" s="16">
        <f t="shared" si="312"/>
        <v>149.09799385753894</v>
      </c>
      <c r="J1665" s="13">
        <f t="shared" si="306"/>
        <v>97.724999682762999</v>
      </c>
      <c r="K1665" s="13">
        <f t="shared" si="307"/>
        <v>51.37299417477594</v>
      </c>
      <c r="L1665" s="13">
        <f t="shared" si="308"/>
        <v>20.878821729032385</v>
      </c>
      <c r="M1665" s="13">
        <f t="shared" si="313"/>
        <v>20.878821729032385</v>
      </c>
      <c r="N1665" s="13">
        <f t="shared" si="309"/>
        <v>12.944869472000079</v>
      </c>
      <c r="O1665" s="13">
        <f t="shared" si="310"/>
        <v>34.50175788644286</v>
      </c>
      <c r="Q1665">
        <v>13.077112951612911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101.6953184018423</v>
      </c>
      <c r="G1666" s="13">
        <f t="shared" si="304"/>
        <v>10.383931538137682</v>
      </c>
      <c r="H1666" s="13">
        <f t="shared" si="305"/>
        <v>91.311386863704612</v>
      </c>
      <c r="I1666" s="16">
        <f t="shared" si="312"/>
        <v>121.80555930944817</v>
      </c>
      <c r="J1666" s="13">
        <f t="shared" si="306"/>
        <v>88.890850830249619</v>
      </c>
      <c r="K1666" s="13">
        <f t="shared" si="307"/>
        <v>32.914708479198552</v>
      </c>
      <c r="L1666" s="13">
        <f t="shared" si="308"/>
        <v>9.6373894071781709</v>
      </c>
      <c r="M1666" s="13">
        <f t="shared" si="313"/>
        <v>17.571341664210479</v>
      </c>
      <c r="N1666" s="13">
        <f t="shared" si="309"/>
        <v>10.894231831810497</v>
      </c>
      <c r="O1666" s="13">
        <f t="shared" si="310"/>
        <v>21.278163369948182</v>
      </c>
      <c r="Q1666">
        <v>13.14705649051292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1.260620774482812</v>
      </c>
      <c r="G1667" s="13">
        <f t="shared" si="304"/>
        <v>0</v>
      </c>
      <c r="H1667" s="13">
        <f t="shared" si="305"/>
        <v>1.260620774482812</v>
      </c>
      <c r="I1667" s="16">
        <f t="shared" si="312"/>
        <v>24.537939846503193</v>
      </c>
      <c r="J1667" s="13">
        <f t="shared" si="306"/>
        <v>24.335587946286577</v>
      </c>
      <c r="K1667" s="13">
        <f t="shared" si="307"/>
        <v>0.20235190021661609</v>
      </c>
      <c r="L1667" s="13">
        <f t="shared" si="308"/>
        <v>0</v>
      </c>
      <c r="M1667" s="13">
        <f t="shared" si="313"/>
        <v>6.6771098323999816</v>
      </c>
      <c r="N1667" s="13">
        <f t="shared" si="309"/>
        <v>4.1398080960879886</v>
      </c>
      <c r="O1667" s="13">
        <f t="shared" si="310"/>
        <v>4.1398080960879886</v>
      </c>
      <c r="Q1667">
        <v>18.565489857186439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16.685663847202441</v>
      </c>
      <c r="G1668" s="13">
        <f t="shared" si="304"/>
        <v>0</v>
      </c>
      <c r="H1668" s="13">
        <f t="shared" si="305"/>
        <v>16.685663847202441</v>
      </c>
      <c r="I1668" s="16">
        <f t="shared" si="312"/>
        <v>16.888015747419058</v>
      </c>
      <c r="J1668" s="13">
        <f t="shared" si="306"/>
        <v>16.816472931060549</v>
      </c>
      <c r="K1668" s="13">
        <f t="shared" si="307"/>
        <v>7.1542816358508787E-2</v>
      </c>
      <c r="L1668" s="13">
        <f t="shared" si="308"/>
        <v>0</v>
      </c>
      <c r="M1668" s="13">
        <f t="shared" si="313"/>
        <v>2.537301736311993</v>
      </c>
      <c r="N1668" s="13">
        <f t="shared" si="309"/>
        <v>1.5731270765134355</v>
      </c>
      <c r="O1668" s="13">
        <f t="shared" si="310"/>
        <v>1.5731270765134355</v>
      </c>
      <c r="Q1668">
        <v>18.034623745505229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26.71230656946706</v>
      </c>
      <c r="G1669" s="13">
        <f t="shared" si="304"/>
        <v>0</v>
      </c>
      <c r="H1669" s="13">
        <f t="shared" si="305"/>
        <v>26.71230656946706</v>
      </c>
      <c r="I1669" s="16">
        <f t="shared" si="312"/>
        <v>26.783849385825569</v>
      </c>
      <c r="J1669" s="13">
        <f t="shared" si="306"/>
        <v>26.620105232712817</v>
      </c>
      <c r="K1669" s="13">
        <f t="shared" si="307"/>
        <v>0.16374415311275214</v>
      </c>
      <c r="L1669" s="13">
        <f t="shared" si="308"/>
        <v>0</v>
      </c>
      <c r="M1669" s="13">
        <f t="shared" si="313"/>
        <v>0.96417465979855743</v>
      </c>
      <c r="N1669" s="13">
        <f t="shared" si="309"/>
        <v>0.59778828907510562</v>
      </c>
      <c r="O1669" s="13">
        <f t="shared" si="310"/>
        <v>0.59778828907510562</v>
      </c>
      <c r="Q1669">
        <v>21.939875956020408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7.8964304678002497</v>
      </c>
      <c r="G1670" s="13">
        <f t="shared" ref="G1670:G1733" si="315">IF((F1670-$J$2)&gt;0,$I$2*(F1670-$J$2),0)</f>
        <v>0</v>
      </c>
      <c r="H1670" s="13">
        <f t="shared" ref="H1670:H1733" si="316">F1670-G1670</f>
        <v>7.8964304678002497</v>
      </c>
      <c r="I1670" s="16">
        <f t="shared" si="312"/>
        <v>8.0601746209130027</v>
      </c>
      <c r="J1670" s="13">
        <f t="shared" ref="J1670:J1733" si="317">I1670/SQRT(1+(I1670/($K$2*(300+(25*Q1670)+0.05*(Q1670)^3)))^2)</f>
        <v>8.0587487166495499</v>
      </c>
      <c r="K1670" s="13">
        <f t="shared" ref="K1670:K1733" si="318">I1670-J1670</f>
        <v>1.425904263452793E-3</v>
      </c>
      <c r="L1670" s="13">
        <f t="shared" ref="L1670:L1733" si="319">IF(K1670&gt;$N$2,(K1670-$N$2)/$L$2,0)</f>
        <v>0</v>
      </c>
      <c r="M1670" s="13">
        <f t="shared" si="313"/>
        <v>0.36638637072345182</v>
      </c>
      <c r="N1670" s="13">
        <f t="shared" ref="N1670:N1733" si="320">$M$2*M1670</f>
        <v>0.22715954984854012</v>
      </c>
      <c r="O1670" s="13">
        <f t="shared" ref="O1670:O1733" si="321">N1670+G1670</f>
        <v>0.22715954984854012</v>
      </c>
      <c r="Q1670">
        <v>30.285873591199142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58.937910197128033</v>
      </c>
      <c r="G1671" s="13">
        <f t="shared" si="315"/>
        <v>3.2277651247237422</v>
      </c>
      <c r="H1671" s="13">
        <f t="shared" si="316"/>
        <v>55.710145072404288</v>
      </c>
      <c r="I1671" s="16">
        <f t="shared" ref="I1671:I1734" si="323">H1671+K1670-L1670</f>
        <v>55.711570976667744</v>
      </c>
      <c r="J1671" s="13">
        <f t="shared" si="317"/>
        <v>55.206858369762976</v>
      </c>
      <c r="K1671" s="13">
        <f t="shared" si="318"/>
        <v>0.50471260690476782</v>
      </c>
      <c r="L1671" s="13">
        <f t="shared" si="319"/>
        <v>0</v>
      </c>
      <c r="M1671" s="13">
        <f t="shared" ref="M1671:M1734" si="324">L1671+M1670-N1670</f>
        <v>0.1392268208749117</v>
      </c>
      <c r="N1671" s="13">
        <f t="shared" si="320"/>
        <v>8.6320628942445257E-2</v>
      </c>
      <c r="O1671" s="13">
        <f t="shared" si="321"/>
        <v>3.3140857536661876</v>
      </c>
      <c r="Q1671">
        <v>29.664870170876821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56.521401711113633</v>
      </c>
      <c r="G1672" s="13">
        <f t="shared" si="315"/>
        <v>2.8233220681532698</v>
      </c>
      <c r="H1672" s="13">
        <f t="shared" si="316"/>
        <v>53.698079642960366</v>
      </c>
      <c r="I1672" s="16">
        <f t="shared" si="323"/>
        <v>54.202792249865134</v>
      </c>
      <c r="J1672" s="13">
        <f t="shared" si="317"/>
        <v>53.722639898405312</v>
      </c>
      <c r="K1672" s="13">
        <f t="shared" si="318"/>
        <v>0.4801523514598216</v>
      </c>
      <c r="L1672" s="13">
        <f t="shared" si="319"/>
        <v>0</v>
      </c>
      <c r="M1672" s="13">
        <f t="shared" si="324"/>
        <v>5.2906191932466443E-2</v>
      </c>
      <c r="N1672" s="13">
        <f t="shared" si="320"/>
        <v>3.2801838998129197E-2</v>
      </c>
      <c r="O1672" s="13">
        <f t="shared" si="321"/>
        <v>2.8561239071513991</v>
      </c>
      <c r="Q1672">
        <v>29.424676411336851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58.151987649858299</v>
      </c>
      <c r="G1673" s="13">
        <f t="shared" si="315"/>
        <v>3.0962278596634079</v>
      </c>
      <c r="H1673" s="13">
        <f t="shared" si="316"/>
        <v>55.055759790194891</v>
      </c>
      <c r="I1673" s="16">
        <f t="shared" si="323"/>
        <v>55.535912141654713</v>
      </c>
      <c r="J1673" s="13">
        <f t="shared" si="317"/>
        <v>55.16409513782002</v>
      </c>
      <c r="K1673" s="13">
        <f t="shared" si="318"/>
        <v>0.37181700383469263</v>
      </c>
      <c r="L1673" s="13">
        <f t="shared" si="319"/>
        <v>0</v>
      </c>
      <c r="M1673" s="13">
        <f t="shared" si="324"/>
        <v>2.0104352934337245E-2</v>
      </c>
      <c r="N1673" s="13">
        <f t="shared" si="320"/>
        <v>1.2464698819289093E-2</v>
      </c>
      <c r="O1673" s="13">
        <f t="shared" si="321"/>
        <v>3.108692558482697</v>
      </c>
      <c r="Q1673">
        <v>31.93195787096775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7.8985633728850404</v>
      </c>
      <c r="G1674" s="13">
        <f t="shared" si="315"/>
        <v>0</v>
      </c>
      <c r="H1674" s="13">
        <f t="shared" si="316"/>
        <v>7.8985633728850404</v>
      </c>
      <c r="I1674" s="16">
        <f t="shared" si="323"/>
        <v>8.2703803767197321</v>
      </c>
      <c r="J1674" s="13">
        <f t="shared" si="317"/>
        <v>8.2686521509644457</v>
      </c>
      <c r="K1674" s="13">
        <f t="shared" si="318"/>
        <v>1.7282257552864166E-3</v>
      </c>
      <c r="L1674" s="13">
        <f t="shared" si="319"/>
        <v>0</v>
      </c>
      <c r="M1674" s="13">
        <f t="shared" si="324"/>
        <v>7.6396541150481525E-3</v>
      </c>
      <c r="N1674" s="13">
        <f t="shared" si="320"/>
        <v>4.7365855513298548E-3</v>
      </c>
      <c r="O1674" s="13">
        <f t="shared" si="321"/>
        <v>4.7365855513298548E-3</v>
      </c>
      <c r="Q1674">
        <v>29.423898445693759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12.253600047134899</v>
      </c>
      <c r="G1675" s="13">
        <f t="shared" si="315"/>
        <v>0</v>
      </c>
      <c r="H1675" s="13">
        <f t="shared" si="316"/>
        <v>12.253600047134899</v>
      </c>
      <c r="I1675" s="16">
        <f t="shared" si="323"/>
        <v>12.255328272890186</v>
      </c>
      <c r="J1675" s="13">
        <f t="shared" si="317"/>
        <v>12.246504727127649</v>
      </c>
      <c r="K1675" s="13">
        <f t="shared" si="318"/>
        <v>8.8235457625369662E-3</v>
      </c>
      <c r="L1675" s="13">
        <f t="shared" si="319"/>
        <v>0</v>
      </c>
      <c r="M1675" s="13">
        <f t="shared" si="324"/>
        <v>2.9030685637182977E-3</v>
      </c>
      <c r="N1675" s="13">
        <f t="shared" si="320"/>
        <v>1.7999025095053445E-3</v>
      </c>
      <c r="O1675" s="13">
        <f t="shared" si="321"/>
        <v>1.7999025095053445E-3</v>
      </c>
      <c r="Q1675">
        <v>26.11088070863272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75.283916973468493</v>
      </c>
      <c r="G1676" s="13">
        <f t="shared" si="315"/>
        <v>5.9635423759133284</v>
      </c>
      <c r="H1676" s="13">
        <f t="shared" si="316"/>
        <v>69.320374597555158</v>
      </c>
      <c r="I1676" s="16">
        <f t="shared" si="323"/>
        <v>69.329198143317697</v>
      </c>
      <c r="J1676" s="13">
        <f t="shared" si="317"/>
        <v>66.354100459534735</v>
      </c>
      <c r="K1676" s="13">
        <f t="shared" si="318"/>
        <v>2.9750976837829626</v>
      </c>
      <c r="L1676" s="13">
        <f t="shared" si="319"/>
        <v>0</v>
      </c>
      <c r="M1676" s="13">
        <f t="shared" si="324"/>
        <v>1.1031660542129532E-3</v>
      </c>
      <c r="N1676" s="13">
        <f t="shared" si="320"/>
        <v>6.8396295361203101E-4</v>
      </c>
      <c r="O1676" s="13">
        <f t="shared" si="321"/>
        <v>5.9642263388669408</v>
      </c>
      <c r="Q1676">
        <v>21.208746772512331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13.29488791743581</v>
      </c>
      <c r="G1677" s="13">
        <f t="shared" si="315"/>
        <v>0</v>
      </c>
      <c r="H1677" s="13">
        <f t="shared" si="316"/>
        <v>13.29488791743581</v>
      </c>
      <c r="I1677" s="16">
        <f t="shared" si="323"/>
        <v>16.269985601218771</v>
      </c>
      <c r="J1677" s="13">
        <f t="shared" si="317"/>
        <v>16.190600675335531</v>
      </c>
      <c r="K1677" s="13">
        <f t="shared" si="318"/>
        <v>7.9384925883239532E-2</v>
      </c>
      <c r="L1677" s="13">
        <f t="shared" si="319"/>
        <v>0</v>
      </c>
      <c r="M1677" s="13">
        <f t="shared" si="324"/>
        <v>4.1920310060092217E-4</v>
      </c>
      <c r="N1677" s="13">
        <f t="shared" si="320"/>
        <v>2.5990592237257177E-4</v>
      </c>
      <c r="O1677" s="13">
        <f t="shared" si="321"/>
        <v>2.5990592237257177E-4</v>
      </c>
      <c r="Q1677">
        <v>16.496426938077072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12.43527990724797</v>
      </c>
      <c r="G1678" s="13">
        <f t="shared" si="315"/>
        <v>0</v>
      </c>
      <c r="H1678" s="13">
        <f t="shared" si="316"/>
        <v>12.43527990724797</v>
      </c>
      <c r="I1678" s="16">
        <f t="shared" si="323"/>
        <v>12.51466483313121</v>
      </c>
      <c r="J1678" s="13">
        <f t="shared" si="317"/>
        <v>12.479140463856995</v>
      </c>
      <c r="K1678" s="13">
        <f t="shared" si="318"/>
        <v>3.5524369274215317E-2</v>
      </c>
      <c r="L1678" s="13">
        <f t="shared" si="319"/>
        <v>0</v>
      </c>
      <c r="M1678" s="13">
        <f t="shared" si="324"/>
        <v>1.592971782283504E-4</v>
      </c>
      <c r="N1678" s="13">
        <f t="shared" si="320"/>
        <v>9.876425050157725E-5</v>
      </c>
      <c r="O1678" s="13">
        <f t="shared" si="321"/>
        <v>9.876425050157725E-5</v>
      </c>
      <c r="Q1678">
        <v>16.638016951612901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4.6651249323217119</v>
      </c>
      <c r="G1679" s="13">
        <f t="shared" si="315"/>
        <v>0</v>
      </c>
      <c r="H1679" s="13">
        <f t="shared" si="316"/>
        <v>4.6651249323217119</v>
      </c>
      <c r="I1679" s="16">
        <f t="shared" si="323"/>
        <v>4.7006493015959272</v>
      </c>
      <c r="J1679" s="13">
        <f t="shared" si="317"/>
        <v>4.6991422845579418</v>
      </c>
      <c r="K1679" s="13">
        <f t="shared" si="318"/>
        <v>1.507017037985392E-3</v>
      </c>
      <c r="L1679" s="13">
        <f t="shared" si="319"/>
        <v>0</v>
      </c>
      <c r="M1679" s="13">
        <f t="shared" si="324"/>
        <v>6.0532927726773152E-5</v>
      </c>
      <c r="N1679" s="13">
        <f t="shared" si="320"/>
        <v>3.7530415190599357E-5</v>
      </c>
      <c r="O1679" s="13">
        <f t="shared" si="321"/>
        <v>3.7530415190599357E-5</v>
      </c>
      <c r="Q1679">
        <v>18.242178227170111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0.15161290299999999</v>
      </c>
      <c r="G1680" s="13">
        <f t="shared" si="315"/>
        <v>0</v>
      </c>
      <c r="H1680" s="13">
        <f t="shared" si="316"/>
        <v>0.15161290299999999</v>
      </c>
      <c r="I1680" s="16">
        <f t="shared" si="323"/>
        <v>0.15311992003798539</v>
      </c>
      <c r="J1680" s="13">
        <f t="shared" si="317"/>
        <v>0.15311989366688256</v>
      </c>
      <c r="K1680" s="13">
        <f t="shared" si="318"/>
        <v>2.6371102829214621E-8</v>
      </c>
      <c r="L1680" s="13">
        <f t="shared" si="319"/>
        <v>0</v>
      </c>
      <c r="M1680" s="13">
        <f t="shared" si="324"/>
        <v>2.3002512536173795E-5</v>
      </c>
      <c r="N1680" s="13">
        <f t="shared" si="320"/>
        <v>1.4261557772427752E-5</v>
      </c>
      <c r="O1680" s="13">
        <f t="shared" si="321"/>
        <v>1.4261557772427752E-5</v>
      </c>
      <c r="Q1680">
        <v>23.058976276649371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53.059682014519247</v>
      </c>
      <c r="G1681" s="13">
        <f t="shared" si="315"/>
        <v>2.2439454579804647</v>
      </c>
      <c r="H1681" s="13">
        <f t="shared" si="316"/>
        <v>50.815736556538781</v>
      </c>
      <c r="I1681" s="16">
        <f t="shared" si="323"/>
        <v>50.815736582909885</v>
      </c>
      <c r="J1681" s="13">
        <f t="shared" si="317"/>
        <v>49.7419436538067</v>
      </c>
      <c r="K1681" s="13">
        <f t="shared" si="318"/>
        <v>1.0737929291031847</v>
      </c>
      <c r="L1681" s="13">
        <f t="shared" si="319"/>
        <v>0</v>
      </c>
      <c r="M1681" s="13">
        <f t="shared" si="324"/>
        <v>8.7409547637460431E-6</v>
      </c>
      <c r="N1681" s="13">
        <f t="shared" si="320"/>
        <v>5.4193919535225466E-6</v>
      </c>
      <c r="O1681" s="13">
        <f t="shared" si="321"/>
        <v>2.2439508773724182</v>
      </c>
      <c r="Q1681">
        <v>22.065111214641639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4.6691480748143483</v>
      </c>
      <c r="G1682" s="13">
        <f t="shared" si="315"/>
        <v>0</v>
      </c>
      <c r="H1682" s="13">
        <f t="shared" si="316"/>
        <v>4.6691480748143483</v>
      </c>
      <c r="I1682" s="16">
        <f t="shared" si="323"/>
        <v>5.742941003917533</v>
      </c>
      <c r="J1682" s="13">
        <f t="shared" si="317"/>
        <v>5.7417848400888998</v>
      </c>
      <c r="K1682" s="13">
        <f t="shared" si="318"/>
        <v>1.1561638286332609E-3</v>
      </c>
      <c r="L1682" s="13">
        <f t="shared" si="319"/>
        <v>0</v>
      </c>
      <c r="M1682" s="13">
        <f t="shared" si="324"/>
        <v>3.3215628102234965E-6</v>
      </c>
      <c r="N1682" s="13">
        <f t="shared" si="320"/>
        <v>2.0593689423385679E-6</v>
      </c>
      <c r="O1682" s="13">
        <f t="shared" si="321"/>
        <v>2.0593689423385679E-6</v>
      </c>
      <c r="Q1682">
        <v>24.377415699800888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4.5195769564012487</v>
      </c>
      <c r="G1683" s="13">
        <f t="shared" si="315"/>
        <v>0</v>
      </c>
      <c r="H1683" s="13">
        <f t="shared" si="316"/>
        <v>4.5195769564012487</v>
      </c>
      <c r="I1683" s="16">
        <f t="shared" si="323"/>
        <v>4.5207331202298819</v>
      </c>
      <c r="J1683" s="13">
        <f t="shared" si="317"/>
        <v>4.5204207390485998</v>
      </c>
      <c r="K1683" s="13">
        <f t="shared" si="318"/>
        <v>3.1238118128218417E-4</v>
      </c>
      <c r="L1683" s="13">
        <f t="shared" si="319"/>
        <v>0</v>
      </c>
      <c r="M1683" s="13">
        <f t="shared" si="324"/>
        <v>1.2621938678849286E-6</v>
      </c>
      <c r="N1683" s="13">
        <f t="shared" si="320"/>
        <v>7.8256019808865573E-7</v>
      </c>
      <c r="O1683" s="13">
        <f t="shared" si="321"/>
        <v>7.8256019808865573E-7</v>
      </c>
      <c r="Q1683">
        <v>28.672294986394402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20.65890035908652</v>
      </c>
      <c r="G1684" s="13">
        <f t="shared" si="315"/>
        <v>0</v>
      </c>
      <c r="H1684" s="13">
        <f t="shared" si="316"/>
        <v>20.65890035908652</v>
      </c>
      <c r="I1684" s="16">
        <f t="shared" si="323"/>
        <v>20.659212740267801</v>
      </c>
      <c r="J1684" s="13">
        <f t="shared" si="317"/>
        <v>20.635259542616506</v>
      </c>
      <c r="K1684" s="13">
        <f t="shared" si="318"/>
        <v>2.3953197651295E-2</v>
      </c>
      <c r="L1684" s="13">
        <f t="shared" si="319"/>
        <v>0</v>
      </c>
      <c r="M1684" s="13">
        <f t="shared" si="324"/>
        <v>4.7963366979627289E-7</v>
      </c>
      <c r="N1684" s="13">
        <f t="shared" si="320"/>
        <v>2.9737287527368918E-7</v>
      </c>
      <c r="O1684" s="13">
        <f t="shared" si="321"/>
        <v>2.9737287527368918E-7</v>
      </c>
      <c r="Q1684">
        <v>30.292702869191089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12.22815050285236</v>
      </c>
      <c r="G1685" s="13">
        <f t="shared" si="315"/>
        <v>0</v>
      </c>
      <c r="H1685" s="13">
        <f t="shared" si="316"/>
        <v>12.22815050285236</v>
      </c>
      <c r="I1685" s="16">
        <f t="shared" si="323"/>
        <v>12.252103700503655</v>
      </c>
      <c r="J1685" s="13">
        <f t="shared" si="317"/>
        <v>12.247366315214984</v>
      </c>
      <c r="K1685" s="13">
        <f t="shared" si="318"/>
        <v>4.7373852886707368E-3</v>
      </c>
      <c r="L1685" s="13">
        <f t="shared" si="319"/>
        <v>0</v>
      </c>
      <c r="M1685" s="13">
        <f t="shared" si="324"/>
        <v>1.8226079452258371E-7</v>
      </c>
      <c r="N1685" s="13">
        <f t="shared" si="320"/>
        <v>1.130016926040019E-7</v>
      </c>
      <c r="O1685" s="13">
        <f t="shared" si="321"/>
        <v>1.130016926040019E-7</v>
      </c>
      <c r="Q1685">
        <v>30.70274587096775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54.299208922542462</v>
      </c>
      <c r="G1686" s="13">
        <f t="shared" si="315"/>
        <v>2.4514009890839743</v>
      </c>
      <c r="H1686" s="13">
        <f t="shared" si="316"/>
        <v>51.84780793345849</v>
      </c>
      <c r="I1686" s="16">
        <f t="shared" si="323"/>
        <v>51.852545318747161</v>
      </c>
      <c r="J1686" s="13">
        <f t="shared" si="317"/>
        <v>51.352393896681015</v>
      </c>
      <c r="K1686" s="13">
        <f t="shared" si="318"/>
        <v>0.50015142206614627</v>
      </c>
      <c r="L1686" s="13">
        <f t="shared" si="319"/>
        <v>0</v>
      </c>
      <c r="M1686" s="13">
        <f t="shared" si="324"/>
        <v>6.9259101918581814E-8</v>
      </c>
      <c r="N1686" s="13">
        <f t="shared" si="320"/>
        <v>4.2940643189520726E-8</v>
      </c>
      <c r="O1686" s="13">
        <f t="shared" si="321"/>
        <v>2.4514010320246173</v>
      </c>
      <c r="Q1686">
        <v>28.128239687532979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2.8784654392710358</v>
      </c>
      <c r="G1687" s="13">
        <f t="shared" si="315"/>
        <v>0</v>
      </c>
      <c r="H1687" s="13">
        <f t="shared" si="316"/>
        <v>2.8784654392710358</v>
      </c>
      <c r="I1687" s="16">
        <f t="shared" si="323"/>
        <v>3.3786168613371821</v>
      </c>
      <c r="J1687" s="13">
        <f t="shared" si="317"/>
        <v>3.3784637701145463</v>
      </c>
      <c r="K1687" s="13">
        <f t="shared" si="318"/>
        <v>1.5309122263573727E-4</v>
      </c>
      <c r="L1687" s="13">
        <f t="shared" si="319"/>
        <v>0</v>
      </c>
      <c r="M1687" s="13">
        <f t="shared" si="324"/>
        <v>2.6318458729061088E-8</v>
      </c>
      <c r="N1687" s="13">
        <f t="shared" si="320"/>
        <v>1.6317444412017875E-8</v>
      </c>
      <c r="O1687" s="13">
        <f t="shared" si="321"/>
        <v>1.6317444412017875E-8</v>
      </c>
      <c r="Q1687">
        <v>27.491671704360659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6.0975806732836038</v>
      </c>
      <c r="G1688" s="13">
        <f t="shared" si="315"/>
        <v>0</v>
      </c>
      <c r="H1688" s="13">
        <f t="shared" si="316"/>
        <v>6.0975806732836038</v>
      </c>
      <c r="I1688" s="16">
        <f t="shared" si="323"/>
        <v>6.0977337645062395</v>
      </c>
      <c r="J1688" s="13">
        <f t="shared" si="317"/>
        <v>6.0962411436724011</v>
      </c>
      <c r="K1688" s="13">
        <f t="shared" si="318"/>
        <v>1.4926208338383873E-3</v>
      </c>
      <c r="L1688" s="13">
        <f t="shared" si="319"/>
        <v>0</v>
      </c>
      <c r="M1688" s="13">
        <f t="shared" si="324"/>
        <v>1.0001014317043214E-8</v>
      </c>
      <c r="N1688" s="13">
        <f t="shared" si="320"/>
        <v>6.2006288765667925E-9</v>
      </c>
      <c r="O1688" s="13">
        <f t="shared" si="321"/>
        <v>6.2006288765667925E-9</v>
      </c>
      <c r="Q1688">
        <v>23.83678556266312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73.226598544605949</v>
      </c>
      <c r="G1689" s="13">
        <f t="shared" si="315"/>
        <v>5.6192157747349993</v>
      </c>
      <c r="H1689" s="13">
        <f t="shared" si="316"/>
        <v>67.607382769870952</v>
      </c>
      <c r="I1689" s="16">
        <f t="shared" si="323"/>
        <v>67.608875390704796</v>
      </c>
      <c r="J1689" s="13">
        <f t="shared" si="317"/>
        <v>62.64434801116623</v>
      </c>
      <c r="K1689" s="13">
        <f t="shared" si="318"/>
        <v>4.9645273795385663</v>
      </c>
      <c r="L1689" s="13">
        <f t="shared" si="319"/>
        <v>0</v>
      </c>
      <c r="M1689" s="13">
        <f t="shared" si="324"/>
        <v>3.8003854404764212E-9</v>
      </c>
      <c r="N1689" s="13">
        <f t="shared" si="320"/>
        <v>2.3562389730953813E-9</v>
      </c>
      <c r="O1689" s="13">
        <f t="shared" si="321"/>
        <v>5.6192157770912381</v>
      </c>
      <c r="Q1689">
        <v>16.707698951612901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2025-03-05T08:44:25Z</dcterms:modified>
</cp:coreProperties>
</file>