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85\ICHEC-EC-EARTH_r1i1p1_KNMI-RACMO22T_v1\"/>
    </mc:Choice>
  </mc:AlternateContent>
  <xr:revisionPtr revIDLastSave="0" documentId="13_ncr:1_{A61314C7-5477-4C29-A122-7F87635DAB50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H1674" i="1"/>
  <c r="G1674" i="1"/>
  <c r="G1673" i="1"/>
  <c r="H1673" i="1" s="1"/>
  <c r="G1672" i="1"/>
  <c r="H1672" i="1" s="1"/>
  <c r="G1671" i="1"/>
  <c r="H1671" i="1" s="1"/>
  <c r="H1670" i="1"/>
  <c r="G1670" i="1"/>
  <c r="G1669" i="1"/>
  <c r="H1669" i="1" s="1"/>
  <c r="G1668" i="1"/>
  <c r="H1668" i="1" s="1"/>
  <c r="G1667" i="1"/>
  <c r="H1667" i="1" s="1"/>
  <c r="G1666" i="1"/>
  <c r="H1666" i="1" s="1"/>
  <c r="G1665" i="1"/>
  <c r="H1665" i="1" s="1"/>
  <c r="H1664" i="1"/>
  <c r="G1664" i="1"/>
  <c r="H1663" i="1"/>
  <c r="G1663" i="1"/>
  <c r="G1662" i="1"/>
  <c r="H1662" i="1" s="1"/>
  <c r="H1661" i="1"/>
  <c r="G1661" i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H1650" i="1"/>
  <c r="G1650" i="1"/>
  <c r="H1649" i="1"/>
  <c r="G1649" i="1"/>
  <c r="G1648" i="1"/>
  <c r="H1648" i="1" s="1"/>
  <c r="G1647" i="1"/>
  <c r="H1647" i="1" s="1"/>
  <c r="H1646" i="1"/>
  <c r="G1646" i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H1635" i="1"/>
  <c r="G1635" i="1"/>
  <c r="G1634" i="1"/>
  <c r="H1634" i="1" s="1"/>
  <c r="G1633" i="1"/>
  <c r="H1633" i="1" s="1"/>
  <c r="H1632" i="1"/>
  <c r="G1632" i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H1625" i="1"/>
  <c r="G1625" i="1"/>
  <c r="G1624" i="1"/>
  <c r="H1624" i="1" s="1"/>
  <c r="G1623" i="1"/>
  <c r="H1623" i="1" s="1"/>
  <c r="G1622" i="1"/>
  <c r="H1622" i="1" s="1"/>
  <c r="G1621" i="1"/>
  <c r="H1621" i="1" s="1"/>
  <c r="H1620" i="1"/>
  <c r="G1620" i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H1579" i="1"/>
  <c r="G1579" i="1"/>
  <c r="G1578" i="1"/>
  <c r="H1578" i="1" s="1"/>
  <c r="G1577" i="1"/>
  <c r="H1577" i="1" s="1"/>
  <c r="G1576" i="1"/>
  <c r="H1576" i="1" s="1"/>
  <c r="H1575" i="1"/>
  <c r="G1575" i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H1550" i="1"/>
  <c r="G1550" i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H1535" i="1"/>
  <c r="G1535" i="1"/>
  <c r="G1534" i="1"/>
  <c r="H1534" i="1" s="1"/>
  <c r="H1533" i="1"/>
  <c r="G1533" i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H1519" i="1"/>
  <c r="G1519" i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H1506" i="1"/>
  <c r="G1506" i="1"/>
  <c r="G1505" i="1"/>
  <c r="H1505" i="1" s="1"/>
  <c r="G1504" i="1"/>
  <c r="H1504" i="1" s="1"/>
  <c r="G1503" i="1"/>
  <c r="H1503" i="1" s="1"/>
  <c r="G1502" i="1"/>
  <c r="H1502" i="1" s="1"/>
  <c r="H1501" i="1"/>
  <c r="G1501" i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H1492" i="1"/>
  <c r="G1492" i="1"/>
  <c r="G1491" i="1"/>
  <c r="H1491" i="1" s="1"/>
  <c r="G1490" i="1"/>
  <c r="H1490" i="1" s="1"/>
  <c r="H1489" i="1"/>
  <c r="G1489" i="1"/>
  <c r="G1488" i="1"/>
  <c r="H1488" i="1" s="1"/>
  <c r="G1487" i="1"/>
  <c r="H1487" i="1" s="1"/>
  <c r="G1486" i="1"/>
  <c r="H1486" i="1" s="1"/>
  <c r="G1485" i="1"/>
  <c r="H1485" i="1" s="1"/>
  <c r="G1484" i="1"/>
  <c r="H1484" i="1" s="1"/>
  <c r="H1483" i="1"/>
  <c r="G1483" i="1"/>
  <c r="G1482" i="1"/>
  <c r="H1482" i="1" s="1"/>
  <c r="G1481" i="1"/>
  <c r="H1481" i="1" s="1"/>
  <c r="G1480" i="1"/>
  <c r="H1480" i="1" s="1"/>
  <c r="G1479" i="1"/>
  <c r="H1479" i="1" s="1"/>
  <c r="G1478" i="1"/>
  <c r="H1478" i="1" s="1"/>
  <c r="H1477" i="1"/>
  <c r="G1477" i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H1467" i="1"/>
  <c r="G1467" i="1"/>
  <c r="G1466" i="1"/>
  <c r="H1466" i="1" s="1"/>
  <c r="H1465" i="1"/>
  <c r="G1465" i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H1458" i="1"/>
  <c r="G1458" i="1"/>
  <c r="G1457" i="1"/>
  <c r="H1457" i="1" s="1"/>
  <c r="H1456" i="1"/>
  <c r="G1456" i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H1446" i="1"/>
  <c r="G1446" i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H1438" i="1"/>
  <c r="G1438" i="1"/>
  <c r="G1437" i="1"/>
  <c r="H1437" i="1" s="1"/>
  <c r="G1436" i="1"/>
  <c r="H1436" i="1" s="1"/>
  <c r="G1435" i="1"/>
  <c r="H1435" i="1" s="1"/>
  <c r="G1434" i="1"/>
  <c r="H1434" i="1" s="1"/>
  <c r="H1433" i="1"/>
  <c r="G1433" i="1"/>
  <c r="G1432" i="1"/>
  <c r="H1432" i="1" s="1"/>
  <c r="H1431" i="1"/>
  <c r="G1431" i="1"/>
  <c r="G1430" i="1"/>
  <c r="H1430" i="1" s="1"/>
  <c r="G1429" i="1"/>
  <c r="H1429" i="1" s="1"/>
  <c r="H1428" i="1"/>
  <c r="G1428" i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H1421" i="1"/>
  <c r="G1421" i="1"/>
  <c r="H1420" i="1"/>
  <c r="G1420" i="1"/>
  <c r="H1419" i="1"/>
  <c r="G1419" i="1"/>
  <c r="G1418" i="1"/>
  <c r="H1418" i="1" s="1"/>
  <c r="G1417" i="1"/>
  <c r="H1417" i="1" s="1"/>
  <c r="H1416" i="1"/>
  <c r="G1416" i="1"/>
  <c r="H1415" i="1"/>
  <c r="G1415" i="1"/>
  <c r="G1414" i="1"/>
  <c r="H1414" i="1" s="1"/>
  <c r="G1413" i="1"/>
  <c r="H1413" i="1" s="1"/>
  <c r="G1412" i="1"/>
  <c r="H1412" i="1" s="1"/>
  <c r="H1411" i="1"/>
  <c r="G1411" i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H1402" i="1"/>
  <c r="G1402" i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H1394" i="1"/>
  <c r="G1394" i="1"/>
  <c r="H1393" i="1"/>
  <c r="G1393" i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389" i="1"/>
  <c r="G1389" i="1"/>
  <c r="G1388" i="1"/>
  <c r="H1388" i="1" s="1"/>
  <c r="H1387" i="1"/>
  <c r="G1387" i="1"/>
  <c r="H1386" i="1"/>
  <c r="G1386" i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H1380" i="1"/>
  <c r="G1380" i="1"/>
  <c r="B1380" i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G1379" i="1"/>
  <c r="H1379" i="1" s="1"/>
  <c r="B1379" i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78" i="1"/>
  <c r="H1378" i="1" s="1"/>
  <c r="G1377" i="1"/>
  <c r="H1377" i="1" s="1"/>
  <c r="G1376" i="1"/>
  <c r="H1376" i="1" s="1"/>
  <c r="H1375" i="1"/>
  <c r="G1375" i="1"/>
  <c r="B1375" i="1"/>
  <c r="B1376" i="1" s="1"/>
  <c r="G1374" i="1"/>
  <c r="H1374" i="1" s="1"/>
  <c r="G1373" i="1"/>
  <c r="H1373" i="1" s="1"/>
  <c r="G1372" i="1"/>
  <c r="H1372" i="1" s="1"/>
  <c r="G1371" i="1"/>
  <c r="H1371" i="1" s="1"/>
  <c r="H1370" i="1"/>
  <c r="G1370" i="1"/>
  <c r="G1369" i="1"/>
  <c r="H1369" i="1" s="1"/>
  <c r="G1368" i="1"/>
  <c r="H1368" i="1" s="1"/>
  <c r="B1368" i="1"/>
  <c r="B1369" i="1" s="1"/>
  <c r="B1370" i="1" s="1"/>
  <c r="B1371" i="1" s="1"/>
  <c r="B1372" i="1" s="1"/>
  <c r="B1373" i="1" s="1"/>
  <c r="G1367" i="1"/>
  <c r="H1367" i="1" s="1"/>
  <c r="B1367" i="1"/>
  <c r="G1366" i="1"/>
  <c r="H1366" i="1" s="1"/>
  <c r="G1365" i="1"/>
  <c r="H1365" i="1" s="1"/>
  <c r="B1365" i="1"/>
  <c r="G1364" i="1"/>
  <c r="H1364" i="1" s="1"/>
  <c r="G1363" i="1"/>
  <c r="H1363" i="1" s="1"/>
  <c r="B1363" i="1"/>
  <c r="B1364" i="1" s="1"/>
  <c r="G1362" i="1"/>
  <c r="H1362" i="1" s="1"/>
  <c r="H1361" i="1"/>
  <c r="G1361" i="1"/>
  <c r="G1360" i="1"/>
  <c r="H1360" i="1" s="1"/>
  <c r="G1359" i="1"/>
  <c r="H1359" i="1" s="1"/>
  <c r="G1358" i="1"/>
  <c r="H1358" i="1" s="1"/>
  <c r="G1357" i="1"/>
  <c r="H1357" i="1" s="1"/>
  <c r="G1356" i="1"/>
  <c r="H1356" i="1" s="1"/>
  <c r="B1356" i="1"/>
  <c r="B1357" i="1" s="1"/>
  <c r="B1358" i="1" s="1"/>
  <c r="B1359" i="1" s="1"/>
  <c r="B1360" i="1" s="1"/>
  <c r="B1361" i="1" s="1"/>
  <c r="H1355" i="1"/>
  <c r="G1355" i="1"/>
  <c r="B1355" i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H1334" i="1"/>
  <c r="G1334" i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B1328" i="1"/>
  <c r="B1329" i="1" s="1"/>
  <c r="G1327" i="1"/>
  <c r="H1327" i="1" s="1"/>
  <c r="B1327" i="1"/>
  <c r="G1326" i="1"/>
  <c r="H1326" i="1" s="1"/>
  <c r="G1325" i="1"/>
  <c r="H1325" i="1" s="1"/>
  <c r="G1324" i="1"/>
  <c r="H1324" i="1" s="1"/>
  <c r="H1323" i="1"/>
  <c r="G1323" i="1"/>
  <c r="G1322" i="1"/>
  <c r="H1322" i="1" s="1"/>
  <c r="G1321" i="1"/>
  <c r="H1321" i="1" s="1"/>
  <c r="B1321" i="1"/>
  <c r="B1322" i="1" s="1"/>
  <c r="B1323" i="1" s="1"/>
  <c r="B1324" i="1" s="1"/>
  <c r="B1325" i="1" s="1"/>
  <c r="G1320" i="1"/>
  <c r="H1320" i="1" s="1"/>
  <c r="B1320" i="1"/>
  <c r="H1319" i="1"/>
  <c r="G1319" i="1"/>
  <c r="B1319" i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H1314" i="1"/>
  <c r="G1314" i="1"/>
  <c r="G1313" i="1"/>
  <c r="H1313" i="1" s="1"/>
  <c r="G1312" i="1"/>
  <c r="H1312" i="1" s="1"/>
  <c r="H1311" i="1"/>
  <c r="G1311" i="1"/>
  <c r="G1310" i="1"/>
  <c r="H1310" i="1" s="1"/>
  <c r="G1309" i="1"/>
  <c r="H1309" i="1" s="1"/>
  <c r="G1308" i="1"/>
  <c r="H1308" i="1" s="1"/>
  <c r="H1307" i="1"/>
  <c r="G1307" i="1"/>
  <c r="G1306" i="1"/>
  <c r="H1306" i="1" s="1"/>
  <c r="G1305" i="1"/>
  <c r="H1305" i="1" s="1"/>
  <c r="H1304" i="1"/>
  <c r="G1304" i="1"/>
  <c r="H1303" i="1"/>
  <c r="G1303" i="1"/>
  <c r="G1302" i="1"/>
  <c r="H1302" i="1" s="1"/>
  <c r="G1301" i="1"/>
  <c r="H1301" i="1" s="1"/>
  <c r="G1300" i="1"/>
  <c r="H1300" i="1" s="1"/>
  <c r="H1299" i="1"/>
  <c r="G1299" i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B1290" i="1"/>
  <c r="B1302" i="1" s="1"/>
  <c r="G1289" i="1"/>
  <c r="H1289" i="1" s="1"/>
  <c r="H1288" i="1"/>
  <c r="G1288" i="1"/>
  <c r="G1287" i="1"/>
  <c r="H1287" i="1" s="1"/>
  <c r="G1286" i="1"/>
  <c r="H1286" i="1" s="1"/>
  <c r="H1285" i="1"/>
  <c r="G1285" i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G1277" i="1"/>
  <c r="H1277" i="1" s="1"/>
  <c r="H1276" i="1"/>
  <c r="G1276" i="1"/>
  <c r="G1275" i="1"/>
  <c r="H1275" i="1" s="1"/>
  <c r="G1274" i="1"/>
  <c r="H1274" i="1" s="1"/>
  <c r="G1273" i="1"/>
  <c r="H1273" i="1" s="1"/>
  <c r="H1272" i="1"/>
  <c r="G1272" i="1"/>
  <c r="G1271" i="1"/>
  <c r="H1271" i="1" s="1"/>
  <c r="B1271" i="1"/>
  <c r="G1270" i="1"/>
  <c r="H1270" i="1" s="1"/>
  <c r="G1269" i="1"/>
  <c r="H1269" i="1" s="1"/>
  <c r="G1268" i="1"/>
  <c r="H1268" i="1" s="1"/>
  <c r="G1267" i="1"/>
  <c r="H1267" i="1" s="1"/>
  <c r="B1267" i="1"/>
  <c r="B1279" i="1" s="1"/>
  <c r="B1291" i="1" s="1"/>
  <c r="B1303" i="1" s="1"/>
  <c r="G1266" i="1"/>
  <c r="H1266" i="1" s="1"/>
  <c r="G1265" i="1"/>
  <c r="H1265" i="1" s="1"/>
  <c r="H1264" i="1"/>
  <c r="G1264" i="1"/>
  <c r="G1263" i="1"/>
  <c r="H1263" i="1" s="1"/>
  <c r="G1262" i="1"/>
  <c r="H1262" i="1" s="1"/>
  <c r="G1261" i="1"/>
  <c r="H1261" i="1" s="1"/>
  <c r="B1261" i="1"/>
  <c r="B1262" i="1" s="1"/>
  <c r="B1263" i="1" s="1"/>
  <c r="B1264" i="1" s="1"/>
  <c r="B1265" i="1" s="1"/>
  <c r="H1260" i="1"/>
  <c r="G1260" i="1"/>
  <c r="G1259" i="1"/>
  <c r="H1259" i="1" s="1"/>
  <c r="B1259" i="1"/>
  <c r="B1260" i="1" s="1"/>
  <c r="G1258" i="1"/>
  <c r="H1258" i="1" s="1"/>
  <c r="G1257" i="1"/>
  <c r="H1257" i="1" s="1"/>
  <c r="H1256" i="1"/>
  <c r="G1256" i="1"/>
  <c r="B1256" i="1"/>
  <c r="B1257" i="1" s="1"/>
  <c r="G1255" i="1"/>
  <c r="H1255" i="1" s="1"/>
  <c r="B1255" i="1"/>
  <c r="G1254" i="1"/>
  <c r="H1254" i="1" s="1"/>
  <c r="G1253" i="1"/>
  <c r="H1253" i="1" s="1"/>
  <c r="G1252" i="1"/>
  <c r="H1252" i="1" s="1"/>
  <c r="G1251" i="1"/>
  <c r="H1251" i="1" s="1"/>
  <c r="G1250" i="1"/>
  <c r="H1250" i="1" s="1"/>
  <c r="B1250" i="1"/>
  <c r="B1251" i="1" s="1"/>
  <c r="B1252" i="1" s="1"/>
  <c r="B1253" i="1" s="1"/>
  <c r="G1249" i="1"/>
  <c r="H1249" i="1" s="1"/>
  <c r="G1248" i="1"/>
  <c r="H1248" i="1" s="1"/>
  <c r="B1248" i="1"/>
  <c r="B1249" i="1" s="1"/>
  <c r="H1247" i="1"/>
  <c r="G1247" i="1"/>
  <c r="B1247" i="1"/>
  <c r="G1246" i="1"/>
  <c r="H1246" i="1" s="1"/>
  <c r="H1245" i="1"/>
  <c r="G1245" i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H1232" i="1"/>
  <c r="G1232" i="1"/>
  <c r="G1231" i="1"/>
  <c r="H1231" i="1" s="1"/>
  <c r="B1231" i="1"/>
  <c r="B1232" i="1" s="1"/>
  <c r="B1233" i="1" s="1"/>
  <c r="G1230" i="1"/>
  <c r="H1230" i="1" s="1"/>
  <c r="G1229" i="1"/>
  <c r="H1229" i="1" s="1"/>
  <c r="H1228" i="1"/>
  <c r="G1228" i="1"/>
  <c r="G1227" i="1"/>
  <c r="H1227" i="1" s="1"/>
  <c r="G1226" i="1"/>
  <c r="H1226" i="1" s="1"/>
  <c r="G1225" i="1"/>
  <c r="H1225" i="1" s="1"/>
  <c r="G1224" i="1"/>
  <c r="H1224" i="1" s="1"/>
  <c r="B1224" i="1"/>
  <c r="B1225" i="1" s="1"/>
  <c r="B1226" i="1" s="1"/>
  <c r="B1227" i="1" s="1"/>
  <c r="B1228" i="1" s="1"/>
  <c r="B1229" i="1" s="1"/>
  <c r="G1223" i="1"/>
  <c r="H1223" i="1" s="1"/>
  <c r="B1223" i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H1216" i="1"/>
  <c r="G1216" i="1"/>
  <c r="G1215" i="1"/>
  <c r="H1215" i="1" s="1"/>
  <c r="G1214" i="1"/>
  <c r="H1214" i="1" s="1"/>
  <c r="H1213" i="1"/>
  <c r="G1213" i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H1210" i="1"/>
  <c r="G1210" i="1"/>
  <c r="G1209" i="1"/>
  <c r="H1209" i="1" s="1"/>
  <c r="H1208" i="1"/>
  <c r="G1208" i="1"/>
  <c r="B1208" i="1"/>
  <c r="B1209" i="1" s="1"/>
  <c r="G1207" i="1"/>
  <c r="H1207" i="1" s="1"/>
  <c r="B1207" i="1"/>
  <c r="G1206" i="1"/>
  <c r="H1206" i="1" s="1"/>
  <c r="G1205" i="1"/>
  <c r="H1205" i="1" s="1"/>
  <c r="G1204" i="1"/>
  <c r="H1204" i="1" s="1"/>
  <c r="G1203" i="1"/>
  <c r="H1203" i="1" s="1"/>
  <c r="B1203" i="1"/>
  <c r="B1204" i="1" s="1"/>
  <c r="B1205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H1189" i="1"/>
  <c r="G1189" i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H1181" i="1"/>
  <c r="G1181" i="1"/>
  <c r="H1180" i="1"/>
  <c r="G1180" i="1"/>
  <c r="G1179" i="1"/>
  <c r="H1179" i="1" s="1"/>
  <c r="G1178" i="1"/>
  <c r="H1178" i="1" s="1"/>
  <c r="G1177" i="1"/>
  <c r="H1177" i="1" s="1"/>
  <c r="G1176" i="1"/>
  <c r="H1176" i="1" s="1"/>
  <c r="G1175" i="1"/>
  <c r="H1175" i="1" s="1"/>
  <c r="H1174" i="1"/>
  <c r="G1174" i="1"/>
  <c r="G1173" i="1"/>
  <c r="H1173" i="1" s="1"/>
  <c r="H1172" i="1"/>
  <c r="G1172" i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H1163" i="1"/>
  <c r="G1163" i="1"/>
  <c r="G1162" i="1"/>
  <c r="H1162" i="1" s="1"/>
  <c r="G1161" i="1"/>
  <c r="H1161" i="1" s="1"/>
  <c r="H1160" i="1"/>
  <c r="G1160" i="1"/>
  <c r="G1159" i="1"/>
  <c r="H1159" i="1" s="1"/>
  <c r="G1158" i="1"/>
  <c r="H1158" i="1" s="1"/>
  <c r="G1157" i="1"/>
  <c r="H1157" i="1" s="1"/>
  <c r="G1156" i="1"/>
  <c r="H1156" i="1" s="1"/>
  <c r="H1155" i="1"/>
  <c r="G1155" i="1"/>
  <c r="H1154" i="1"/>
  <c r="G1154" i="1"/>
  <c r="G1153" i="1"/>
  <c r="H1153" i="1" s="1"/>
  <c r="H1152" i="1"/>
  <c r="G1152" i="1"/>
  <c r="G1151" i="1"/>
  <c r="H1151" i="1" s="1"/>
  <c r="G1150" i="1"/>
  <c r="H1150" i="1" s="1"/>
  <c r="H1149" i="1"/>
  <c r="G1149" i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H1132" i="1"/>
  <c r="G1132" i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H1123" i="1"/>
  <c r="G1123" i="1"/>
  <c r="G1122" i="1"/>
  <c r="H1122" i="1" s="1"/>
  <c r="G1121" i="1"/>
  <c r="H1121" i="1" s="1"/>
  <c r="G1120" i="1"/>
  <c r="H1120" i="1" s="1"/>
  <c r="G1119" i="1"/>
  <c r="H1119" i="1" s="1"/>
  <c r="H1118" i="1"/>
  <c r="G1118" i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H1109" i="1"/>
  <c r="G1109" i="1"/>
  <c r="G1108" i="1"/>
  <c r="H1108" i="1" s="1"/>
  <c r="G1107" i="1"/>
  <c r="H1107" i="1" s="1"/>
  <c r="G1106" i="1"/>
  <c r="H1106" i="1" s="1"/>
  <c r="G1105" i="1"/>
  <c r="H1105" i="1" s="1"/>
  <c r="G1104" i="1"/>
  <c r="H1104" i="1" s="1"/>
  <c r="H1103" i="1"/>
  <c r="G1103" i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H1087" i="1"/>
  <c r="G1087" i="1"/>
  <c r="H1086" i="1"/>
  <c r="G1086" i="1"/>
  <c r="G1085" i="1"/>
  <c r="H1085" i="1" s="1"/>
  <c r="H1084" i="1"/>
  <c r="G1084" i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H1075" i="1"/>
  <c r="G1075" i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H1067" i="1"/>
  <c r="G1067" i="1"/>
  <c r="G1066" i="1"/>
  <c r="H1066" i="1" s="1"/>
  <c r="G1065" i="1"/>
  <c r="H1065" i="1" s="1"/>
  <c r="G1064" i="1"/>
  <c r="H1064" i="1" s="1"/>
  <c r="G1063" i="1"/>
  <c r="H1063" i="1" s="1"/>
  <c r="G1062" i="1"/>
  <c r="H1062" i="1" s="1"/>
  <c r="H1061" i="1"/>
  <c r="G1061" i="1"/>
  <c r="G1060" i="1"/>
  <c r="H1060" i="1" s="1"/>
  <c r="H1059" i="1"/>
  <c r="G1059" i="1"/>
  <c r="H1058" i="1"/>
  <c r="G1058" i="1"/>
  <c r="G1057" i="1"/>
  <c r="H1057" i="1" s="1"/>
  <c r="H1056" i="1"/>
  <c r="G1056" i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H1049" i="1"/>
  <c r="G1049" i="1"/>
  <c r="H1048" i="1"/>
  <c r="G1048" i="1"/>
  <c r="H1047" i="1"/>
  <c r="G1047" i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H1035" i="1"/>
  <c r="G1035" i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H1027" i="1"/>
  <c r="G1027" i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H1017" i="1"/>
  <c r="G1017" i="1"/>
  <c r="G1016" i="1"/>
  <c r="H1016" i="1" s="1"/>
  <c r="G1015" i="1"/>
  <c r="H1015" i="1" s="1"/>
  <c r="G1014" i="1"/>
  <c r="H1014" i="1" s="1"/>
  <c r="H1013" i="1"/>
  <c r="G1013" i="1"/>
  <c r="G1012" i="1"/>
  <c r="H1012" i="1" s="1"/>
  <c r="G1011" i="1"/>
  <c r="H1011" i="1" s="1"/>
  <c r="G1010" i="1"/>
  <c r="H1010" i="1" s="1"/>
  <c r="G1009" i="1"/>
  <c r="H1009" i="1" s="1"/>
  <c r="G1008" i="1"/>
  <c r="H1008" i="1" s="1"/>
  <c r="H1007" i="1"/>
  <c r="G1007" i="1"/>
  <c r="G1006" i="1"/>
  <c r="H1006" i="1" s="1"/>
  <c r="G1005" i="1"/>
  <c r="H1005" i="1" s="1"/>
  <c r="G1004" i="1"/>
  <c r="H1004" i="1" s="1"/>
  <c r="G1003" i="1"/>
  <c r="H1003" i="1" s="1"/>
  <c r="H1002" i="1"/>
  <c r="G1002" i="1"/>
  <c r="G1001" i="1"/>
  <c r="H1001" i="1" s="1"/>
  <c r="G1000" i="1"/>
  <c r="H1000" i="1" s="1"/>
  <c r="H999" i="1"/>
  <c r="G999" i="1"/>
  <c r="G998" i="1"/>
  <c r="H998" i="1" s="1"/>
  <c r="G997" i="1"/>
  <c r="H997" i="1" s="1"/>
  <c r="G996" i="1"/>
  <c r="H996" i="1" s="1"/>
  <c r="G995" i="1"/>
  <c r="H995" i="1" s="1"/>
  <c r="G994" i="1"/>
  <c r="H994" i="1" s="1"/>
  <c r="H993" i="1"/>
  <c r="G993" i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H981" i="1"/>
  <c r="G981" i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H973" i="1"/>
  <c r="G973" i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H965" i="1"/>
  <c r="G965" i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H954" i="1"/>
  <c r="G954" i="1"/>
  <c r="G953" i="1"/>
  <c r="H953" i="1" s="1"/>
  <c r="G952" i="1"/>
  <c r="H952" i="1" s="1"/>
  <c r="H951" i="1"/>
  <c r="G951" i="1"/>
  <c r="G950" i="1"/>
  <c r="H950" i="1" s="1"/>
  <c r="G949" i="1"/>
  <c r="H949" i="1" s="1"/>
  <c r="G948" i="1"/>
  <c r="H948" i="1" s="1"/>
  <c r="G947" i="1"/>
  <c r="H947" i="1" s="1"/>
  <c r="H946" i="1"/>
  <c r="G946" i="1"/>
  <c r="G945" i="1"/>
  <c r="H945" i="1" s="1"/>
  <c r="G944" i="1"/>
  <c r="H944" i="1" s="1"/>
  <c r="H943" i="1"/>
  <c r="G943" i="1"/>
  <c r="G942" i="1"/>
  <c r="H942" i="1" s="1"/>
  <c r="G941" i="1"/>
  <c r="H941" i="1" s="1"/>
  <c r="G940" i="1"/>
  <c r="H940" i="1" s="1"/>
  <c r="G939" i="1"/>
  <c r="H939" i="1" s="1"/>
  <c r="G938" i="1"/>
  <c r="H938" i="1" s="1"/>
  <c r="H937" i="1"/>
  <c r="G937" i="1"/>
  <c r="G936" i="1"/>
  <c r="H936" i="1" s="1"/>
  <c r="H935" i="1"/>
  <c r="G935" i="1"/>
  <c r="H934" i="1"/>
  <c r="G934" i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H927" i="1"/>
  <c r="G927" i="1"/>
  <c r="G926" i="1"/>
  <c r="H926" i="1" s="1"/>
  <c r="G925" i="1"/>
  <c r="H925" i="1" s="1"/>
  <c r="G924" i="1"/>
  <c r="H924" i="1" s="1"/>
  <c r="G923" i="1"/>
  <c r="H923" i="1" s="1"/>
  <c r="H922" i="1"/>
  <c r="G922" i="1"/>
  <c r="G921" i="1"/>
  <c r="H921" i="1" s="1"/>
  <c r="G920" i="1"/>
  <c r="H920" i="1" s="1"/>
  <c r="G919" i="1"/>
  <c r="H919" i="1" s="1"/>
  <c r="H918" i="1"/>
  <c r="G918" i="1"/>
  <c r="G917" i="1"/>
  <c r="H917" i="1" s="1"/>
  <c r="G916" i="1"/>
  <c r="H916" i="1" s="1"/>
  <c r="G915" i="1"/>
  <c r="H915" i="1" s="1"/>
  <c r="G914" i="1"/>
  <c r="H914" i="1" s="1"/>
  <c r="G913" i="1"/>
  <c r="H913" i="1" s="1"/>
  <c r="H912" i="1"/>
  <c r="G912" i="1"/>
  <c r="G911" i="1"/>
  <c r="H911" i="1" s="1"/>
  <c r="G910" i="1"/>
  <c r="H910" i="1" s="1"/>
  <c r="G909" i="1"/>
  <c r="H909" i="1" s="1"/>
  <c r="G908" i="1"/>
  <c r="H908" i="1" s="1"/>
  <c r="H907" i="1"/>
  <c r="G907" i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H898" i="1"/>
  <c r="G898" i="1"/>
  <c r="H897" i="1"/>
  <c r="G897" i="1"/>
  <c r="G896" i="1"/>
  <c r="H896" i="1" s="1"/>
  <c r="G895" i="1"/>
  <c r="H895" i="1" s="1"/>
  <c r="G894" i="1"/>
  <c r="H894" i="1" s="1"/>
  <c r="B894" i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93" i="1"/>
  <c r="H893" i="1" s="1"/>
  <c r="H892" i="1"/>
  <c r="G892" i="1"/>
  <c r="H891" i="1"/>
  <c r="G891" i="1"/>
  <c r="H890" i="1"/>
  <c r="G890" i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B876" i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H873" i="1"/>
  <c r="G873" i="1"/>
  <c r="G872" i="1"/>
  <c r="H872" i="1" s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G868" i="1"/>
  <c r="H868" i="1" s="1"/>
  <c r="G867" i="1"/>
  <c r="H867" i="1" s="1"/>
  <c r="G866" i="1"/>
  <c r="H866" i="1" s="1"/>
  <c r="H865" i="1"/>
  <c r="G865" i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H858" i="1"/>
  <c r="G858" i="1"/>
  <c r="G857" i="1"/>
  <c r="H857" i="1" s="1"/>
  <c r="G856" i="1"/>
  <c r="H856" i="1" s="1"/>
  <c r="G855" i="1"/>
  <c r="H855" i="1" s="1"/>
  <c r="G854" i="1"/>
  <c r="H854" i="1" s="1"/>
  <c r="G853" i="1"/>
  <c r="H853" i="1" s="1"/>
  <c r="B853" i="1"/>
  <c r="B854" i="1" s="1"/>
  <c r="B855" i="1" s="1"/>
  <c r="B856" i="1" s="1"/>
  <c r="B857" i="1" s="1"/>
  <c r="G852" i="1"/>
  <c r="H852" i="1" s="1"/>
  <c r="B852" i="1"/>
  <c r="G851" i="1"/>
  <c r="H851" i="1" s="1"/>
  <c r="B851" i="1"/>
  <c r="H850" i="1"/>
  <c r="G850" i="1"/>
  <c r="G849" i="1"/>
  <c r="H849" i="1" s="1"/>
  <c r="G848" i="1"/>
  <c r="H848" i="1" s="1"/>
  <c r="H847" i="1"/>
  <c r="G847" i="1"/>
  <c r="B847" i="1"/>
  <c r="B848" i="1" s="1"/>
  <c r="B849" i="1" s="1"/>
  <c r="H846" i="1"/>
  <c r="G846" i="1"/>
  <c r="H845" i="1"/>
  <c r="G845" i="1"/>
  <c r="H844" i="1"/>
  <c r="G844" i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H836" i="1"/>
  <c r="G836" i="1"/>
  <c r="G835" i="1"/>
  <c r="H835" i="1" s="1"/>
  <c r="B835" i="1"/>
  <c r="B836" i="1" s="1"/>
  <c r="B837" i="1" s="1"/>
  <c r="G834" i="1"/>
  <c r="H834" i="1" s="1"/>
  <c r="H833" i="1"/>
  <c r="G833" i="1"/>
  <c r="G832" i="1"/>
  <c r="H832" i="1" s="1"/>
  <c r="G831" i="1"/>
  <c r="H831" i="1" s="1"/>
  <c r="G830" i="1"/>
  <c r="H830" i="1" s="1"/>
  <c r="G829" i="1"/>
  <c r="H829" i="1" s="1"/>
  <c r="G828" i="1"/>
  <c r="H828" i="1" s="1"/>
  <c r="H827" i="1"/>
  <c r="G827" i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B824" i="1"/>
  <c r="B825" i="1" s="1"/>
  <c r="G823" i="1"/>
  <c r="H823" i="1" s="1"/>
  <c r="B823" i="1"/>
  <c r="H822" i="1"/>
  <c r="G822" i="1"/>
  <c r="H821" i="1"/>
  <c r="G821" i="1"/>
  <c r="G820" i="1"/>
  <c r="H820" i="1" s="1"/>
  <c r="H819" i="1"/>
  <c r="G819" i="1"/>
  <c r="G818" i="1"/>
  <c r="H818" i="1" s="1"/>
  <c r="G817" i="1"/>
  <c r="H817" i="1" s="1"/>
  <c r="G816" i="1"/>
  <c r="H816" i="1" s="1"/>
  <c r="H815" i="1"/>
  <c r="G815" i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B812" i="1"/>
  <c r="B813" i="1" s="1"/>
  <c r="G811" i="1"/>
  <c r="H811" i="1" s="1"/>
  <c r="B811" i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H795" i="1"/>
  <c r="G795" i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H785" i="1"/>
  <c r="G785" i="1"/>
  <c r="G784" i="1"/>
  <c r="H784" i="1" s="1"/>
  <c r="G783" i="1"/>
  <c r="H783" i="1" s="1"/>
  <c r="G782" i="1"/>
  <c r="H782" i="1" s="1"/>
  <c r="H781" i="1"/>
  <c r="G781" i="1"/>
  <c r="G780" i="1"/>
  <c r="H780" i="1" s="1"/>
  <c r="G779" i="1"/>
  <c r="H779" i="1" s="1"/>
  <c r="G778" i="1"/>
  <c r="H778" i="1" s="1"/>
  <c r="G777" i="1"/>
  <c r="H777" i="1" s="1"/>
  <c r="G776" i="1"/>
  <c r="H776" i="1" s="1"/>
  <c r="H775" i="1"/>
  <c r="G775" i="1"/>
  <c r="G774" i="1"/>
  <c r="H774" i="1" s="1"/>
  <c r="G773" i="1"/>
  <c r="H773" i="1" s="1"/>
  <c r="H772" i="1"/>
  <c r="G772" i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H760" i="1"/>
  <c r="G760" i="1"/>
  <c r="G759" i="1"/>
  <c r="H759" i="1" s="1"/>
  <c r="H758" i="1"/>
  <c r="G758" i="1"/>
  <c r="H757" i="1"/>
  <c r="G757" i="1"/>
  <c r="G756" i="1"/>
  <c r="H756" i="1" s="1"/>
  <c r="H755" i="1"/>
  <c r="G755" i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H748" i="1"/>
  <c r="G748" i="1"/>
  <c r="H747" i="1"/>
  <c r="G747" i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H740" i="1"/>
  <c r="G740" i="1"/>
  <c r="H739" i="1"/>
  <c r="G739" i="1"/>
  <c r="G738" i="1"/>
  <c r="H738" i="1" s="1"/>
  <c r="G737" i="1"/>
  <c r="H737" i="1" s="1"/>
  <c r="H736" i="1"/>
  <c r="G736" i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H726" i="1"/>
  <c r="G726" i="1"/>
  <c r="H725" i="1"/>
  <c r="G725" i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H716" i="1"/>
  <c r="G716" i="1"/>
  <c r="G715" i="1"/>
  <c r="H715" i="1" s="1"/>
  <c r="H714" i="1"/>
  <c r="G714" i="1"/>
  <c r="G713" i="1"/>
  <c r="H713" i="1" s="1"/>
  <c r="G712" i="1"/>
  <c r="H712" i="1" s="1"/>
  <c r="G711" i="1"/>
  <c r="H711" i="1" s="1"/>
  <c r="G710" i="1"/>
  <c r="H710" i="1" s="1"/>
  <c r="G709" i="1"/>
  <c r="H709" i="1" s="1"/>
  <c r="H708" i="1"/>
  <c r="G708" i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H699" i="1"/>
  <c r="G699" i="1"/>
  <c r="G698" i="1"/>
  <c r="H698" i="1" s="1"/>
  <c r="G697" i="1"/>
  <c r="H697" i="1" s="1"/>
  <c r="G696" i="1"/>
  <c r="H696" i="1" s="1"/>
  <c r="G695" i="1"/>
  <c r="H695" i="1" s="1"/>
  <c r="G694" i="1"/>
  <c r="H694" i="1" s="1"/>
  <c r="H693" i="1"/>
  <c r="G693" i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H682" i="1"/>
  <c r="G682" i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H671" i="1"/>
  <c r="G671" i="1"/>
  <c r="G670" i="1"/>
  <c r="H670" i="1" s="1"/>
  <c r="G669" i="1"/>
  <c r="H669" i="1" s="1"/>
  <c r="H668" i="1"/>
  <c r="G668" i="1"/>
  <c r="G667" i="1"/>
  <c r="H667" i="1" s="1"/>
  <c r="G666" i="1"/>
  <c r="H666" i="1" s="1"/>
  <c r="H665" i="1"/>
  <c r="G665" i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H657" i="1"/>
  <c r="G657" i="1"/>
  <c r="G656" i="1"/>
  <c r="H656" i="1" s="1"/>
  <c r="G655" i="1"/>
  <c r="H655" i="1" s="1"/>
  <c r="G654" i="1"/>
  <c r="H654" i="1" s="1"/>
  <c r="G653" i="1"/>
  <c r="H653" i="1" s="1"/>
  <c r="G652" i="1"/>
  <c r="H652" i="1" s="1"/>
  <c r="H651" i="1"/>
  <c r="G651" i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H641" i="1"/>
  <c r="G641" i="1"/>
  <c r="G640" i="1"/>
  <c r="H640" i="1" s="1"/>
  <c r="G639" i="1"/>
  <c r="H639" i="1" s="1"/>
  <c r="G638" i="1"/>
  <c r="H638" i="1" s="1"/>
  <c r="H637" i="1"/>
  <c r="G637" i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H627" i="1"/>
  <c r="G627" i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H613" i="1"/>
  <c r="G613" i="1"/>
  <c r="H612" i="1"/>
  <c r="G612" i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H597" i="1"/>
  <c r="G597" i="1"/>
  <c r="G596" i="1"/>
  <c r="H596" i="1" s="1"/>
  <c r="H595" i="1"/>
  <c r="G595" i="1"/>
  <c r="G594" i="1"/>
  <c r="H594" i="1" s="1"/>
  <c r="G593" i="1"/>
  <c r="H593" i="1" s="1"/>
  <c r="H592" i="1"/>
  <c r="G592" i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H582" i="1"/>
  <c r="G582" i="1"/>
  <c r="H581" i="1"/>
  <c r="G581" i="1"/>
  <c r="G580" i="1"/>
  <c r="H580" i="1" s="1"/>
  <c r="G579" i="1"/>
  <c r="H579" i="1" s="1"/>
  <c r="G578" i="1"/>
  <c r="H578" i="1" s="1"/>
  <c r="H577" i="1"/>
  <c r="G577" i="1"/>
  <c r="H576" i="1"/>
  <c r="G576" i="1"/>
  <c r="G575" i="1"/>
  <c r="H575" i="1" s="1"/>
  <c r="H574" i="1"/>
  <c r="G574" i="1"/>
  <c r="H573" i="1"/>
  <c r="G573" i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H564" i="1"/>
  <c r="G564" i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H553" i="1"/>
  <c r="G553" i="1"/>
  <c r="G552" i="1"/>
  <c r="H552" i="1" s="1"/>
  <c r="G551" i="1"/>
  <c r="H551" i="1" s="1"/>
  <c r="G550" i="1"/>
  <c r="H550" i="1" s="1"/>
  <c r="H549" i="1"/>
  <c r="G549" i="1"/>
  <c r="G548" i="1"/>
  <c r="H548" i="1" s="1"/>
  <c r="G547" i="1"/>
  <c r="H547" i="1" s="1"/>
  <c r="G546" i="1"/>
  <c r="H546" i="1" s="1"/>
  <c r="G545" i="1"/>
  <c r="H545" i="1" s="1"/>
  <c r="H544" i="1"/>
  <c r="G544" i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H535" i="1"/>
  <c r="G535" i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H527" i="1"/>
  <c r="G527" i="1"/>
  <c r="G526" i="1"/>
  <c r="H526" i="1" s="1"/>
  <c r="G525" i="1"/>
  <c r="H525" i="1" s="1"/>
  <c r="H524" i="1"/>
  <c r="G524" i="1"/>
  <c r="G523" i="1"/>
  <c r="H523" i="1" s="1"/>
  <c r="G522" i="1"/>
  <c r="H522" i="1" s="1"/>
  <c r="H521" i="1"/>
  <c r="G521" i="1"/>
  <c r="G520" i="1"/>
  <c r="H520" i="1" s="1"/>
  <c r="G519" i="1"/>
  <c r="H519" i="1" s="1"/>
  <c r="G518" i="1"/>
  <c r="H518" i="1" s="1"/>
  <c r="G517" i="1"/>
  <c r="H517" i="1" s="1"/>
  <c r="G516" i="1"/>
  <c r="H516" i="1" s="1"/>
  <c r="H515" i="1"/>
  <c r="G515" i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G486" i="1"/>
  <c r="H486" i="1" s="1"/>
  <c r="B486" i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G478" i="1"/>
  <c r="H478" i="1" s="1"/>
  <c r="G477" i="1"/>
  <c r="H477" i="1" s="1"/>
  <c r="H476" i="1"/>
  <c r="G476" i="1"/>
  <c r="G475" i="1"/>
  <c r="H475" i="1" s="1"/>
  <c r="B475" i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H474" i="1"/>
  <c r="G474" i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H465" i="1"/>
  <c r="G465" i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B456" i="1"/>
  <c r="B457" i="1" s="1"/>
  <c r="B458" i="1" s="1"/>
  <c r="B459" i="1" s="1"/>
  <c r="B460" i="1" s="1"/>
  <c r="B461" i="1" s="1"/>
  <c r="G455" i="1"/>
  <c r="H455" i="1" s="1"/>
  <c r="B455" i="1"/>
  <c r="G454" i="1"/>
  <c r="H454" i="1" s="1"/>
  <c r="G453" i="1"/>
  <c r="H453" i="1" s="1"/>
  <c r="H452" i="1"/>
  <c r="G452" i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H447" i="1"/>
  <c r="G447" i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B441" i="1"/>
  <c r="H440" i="1"/>
  <c r="G440" i="1"/>
  <c r="B440" i="1"/>
  <c r="G439" i="1"/>
  <c r="H439" i="1" s="1"/>
  <c r="B439" i="1"/>
  <c r="G438" i="1"/>
  <c r="H438" i="1" s="1"/>
  <c r="G437" i="1"/>
  <c r="H437" i="1" s="1"/>
  <c r="G436" i="1"/>
  <c r="H436" i="1" s="1"/>
  <c r="G435" i="1"/>
  <c r="H435" i="1" s="1"/>
  <c r="H434" i="1"/>
  <c r="G434" i="1"/>
  <c r="G433" i="1"/>
  <c r="H433" i="1" s="1"/>
  <c r="G432" i="1"/>
  <c r="H432" i="1" s="1"/>
  <c r="B432" i="1"/>
  <c r="B433" i="1" s="1"/>
  <c r="B434" i="1" s="1"/>
  <c r="B435" i="1" s="1"/>
  <c r="B436" i="1" s="1"/>
  <c r="B437" i="1" s="1"/>
  <c r="G431" i="1"/>
  <c r="H431" i="1" s="1"/>
  <c r="B431" i="1"/>
  <c r="G430" i="1"/>
  <c r="H430" i="1" s="1"/>
  <c r="G429" i="1"/>
  <c r="H429" i="1" s="1"/>
  <c r="G428" i="1"/>
  <c r="H428" i="1" s="1"/>
  <c r="B428" i="1"/>
  <c r="B429" i="1" s="1"/>
  <c r="G427" i="1"/>
  <c r="H427" i="1" s="1"/>
  <c r="B427" i="1"/>
  <c r="G426" i="1"/>
  <c r="H426" i="1" s="1"/>
  <c r="G425" i="1"/>
  <c r="H425" i="1" s="1"/>
  <c r="G424" i="1"/>
  <c r="H424" i="1" s="1"/>
  <c r="H423" i="1"/>
  <c r="G423" i="1"/>
  <c r="G422" i="1"/>
  <c r="H422" i="1" s="1"/>
  <c r="B422" i="1"/>
  <c r="B423" i="1" s="1"/>
  <c r="B424" i="1" s="1"/>
  <c r="B425" i="1" s="1"/>
  <c r="G421" i="1"/>
  <c r="H421" i="1" s="1"/>
  <c r="G420" i="1"/>
  <c r="H420" i="1" s="1"/>
  <c r="G419" i="1"/>
  <c r="H419" i="1" s="1"/>
  <c r="B419" i="1"/>
  <c r="B420" i="1" s="1"/>
  <c r="B421" i="1" s="1"/>
  <c r="G418" i="1"/>
  <c r="H418" i="1" s="1"/>
  <c r="G417" i="1"/>
  <c r="H417" i="1" s="1"/>
  <c r="H416" i="1"/>
  <c r="G416" i="1"/>
  <c r="G415" i="1"/>
  <c r="H415" i="1" s="1"/>
  <c r="B415" i="1"/>
  <c r="B416" i="1" s="1"/>
  <c r="B417" i="1" s="1"/>
  <c r="G414" i="1"/>
  <c r="H414" i="1" s="1"/>
  <c r="G413" i="1"/>
  <c r="H413" i="1" s="1"/>
  <c r="H412" i="1"/>
  <c r="G412" i="1"/>
  <c r="G411" i="1"/>
  <c r="H411" i="1" s="1"/>
  <c r="H410" i="1"/>
  <c r="G410" i="1"/>
  <c r="G409" i="1"/>
  <c r="H409" i="1" s="1"/>
  <c r="H408" i="1"/>
  <c r="G408" i="1"/>
  <c r="G407" i="1"/>
  <c r="H407" i="1" s="1"/>
  <c r="B407" i="1"/>
  <c r="B408" i="1" s="1"/>
  <c r="B409" i="1" s="1"/>
  <c r="B410" i="1" s="1"/>
  <c r="B411" i="1" s="1"/>
  <c r="B412" i="1" s="1"/>
  <c r="B413" i="1" s="1"/>
  <c r="H406" i="1"/>
  <c r="G406" i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H401" i="1"/>
  <c r="G401" i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H394" i="1"/>
  <c r="G394" i="1"/>
  <c r="G393" i="1"/>
  <c r="H393" i="1" s="1"/>
  <c r="G392" i="1"/>
  <c r="H392" i="1" s="1"/>
  <c r="G391" i="1"/>
  <c r="H391" i="1" s="1"/>
  <c r="H390" i="1"/>
  <c r="G390" i="1"/>
  <c r="G389" i="1"/>
  <c r="H389" i="1" s="1"/>
  <c r="G388" i="1"/>
  <c r="H388" i="1" s="1"/>
  <c r="H387" i="1"/>
  <c r="G387" i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H375" i="1"/>
  <c r="G375" i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H363" i="1"/>
  <c r="G363" i="1"/>
  <c r="H362" i="1"/>
  <c r="G362" i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H355" i="1"/>
  <c r="G355" i="1"/>
  <c r="H354" i="1"/>
  <c r="G354" i="1"/>
  <c r="G353" i="1"/>
  <c r="H353" i="1" s="1"/>
  <c r="H352" i="1"/>
  <c r="G352" i="1"/>
  <c r="G351" i="1"/>
  <c r="H351" i="1" s="1"/>
  <c r="G350" i="1"/>
  <c r="H350" i="1" s="1"/>
  <c r="G349" i="1"/>
  <c r="H349" i="1" s="1"/>
  <c r="H348" i="1"/>
  <c r="G348" i="1"/>
  <c r="G347" i="1"/>
  <c r="H347" i="1" s="1"/>
  <c r="G346" i="1"/>
  <c r="H346" i="1" s="1"/>
  <c r="G345" i="1"/>
  <c r="H345" i="1" s="1"/>
  <c r="H344" i="1"/>
  <c r="G344" i="1"/>
  <c r="G343" i="1"/>
  <c r="H343" i="1" s="1"/>
  <c r="G342" i="1"/>
  <c r="H342" i="1" s="1"/>
  <c r="G341" i="1"/>
  <c r="H341" i="1" s="1"/>
  <c r="G340" i="1"/>
  <c r="H340" i="1" s="1"/>
  <c r="G339" i="1"/>
  <c r="H339" i="1" s="1"/>
  <c r="H338" i="1"/>
  <c r="G338" i="1"/>
  <c r="G337" i="1"/>
  <c r="H337" i="1" s="1"/>
  <c r="H336" i="1"/>
  <c r="G336" i="1"/>
  <c r="G335" i="1"/>
  <c r="H335" i="1" s="1"/>
  <c r="H334" i="1"/>
  <c r="G334" i="1"/>
  <c r="G333" i="1"/>
  <c r="H333" i="1" s="1"/>
  <c r="G332" i="1"/>
  <c r="H332" i="1" s="1"/>
  <c r="H331" i="1"/>
  <c r="G331" i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H324" i="1"/>
  <c r="G324" i="1"/>
  <c r="G323" i="1"/>
  <c r="H323" i="1" s="1"/>
  <c r="G322" i="1"/>
  <c r="H322" i="1" s="1"/>
  <c r="H321" i="1"/>
  <c r="G321" i="1"/>
  <c r="G320" i="1"/>
  <c r="H320" i="1" s="1"/>
  <c r="G319" i="1"/>
  <c r="H319" i="1" s="1"/>
  <c r="G318" i="1"/>
  <c r="H318" i="1" s="1"/>
  <c r="G317" i="1"/>
  <c r="H317" i="1" s="1"/>
  <c r="G316" i="1"/>
  <c r="H316" i="1" s="1"/>
  <c r="H315" i="1"/>
  <c r="G315" i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H303" i="1"/>
  <c r="G303" i="1"/>
  <c r="G302" i="1"/>
  <c r="H302" i="1" s="1"/>
  <c r="G301" i="1"/>
  <c r="H301" i="1" s="1"/>
  <c r="G300" i="1"/>
  <c r="H300" i="1" s="1"/>
  <c r="H299" i="1"/>
  <c r="G299" i="1"/>
  <c r="H298" i="1"/>
  <c r="G298" i="1"/>
  <c r="G297" i="1"/>
  <c r="H297" i="1" s="1"/>
  <c r="G296" i="1"/>
  <c r="H296" i="1" s="1"/>
  <c r="G295" i="1"/>
  <c r="H295" i="1" s="1"/>
  <c r="H294" i="1"/>
  <c r="G294" i="1"/>
  <c r="G293" i="1"/>
  <c r="H293" i="1" s="1"/>
  <c r="G292" i="1"/>
  <c r="H292" i="1" s="1"/>
  <c r="G291" i="1"/>
  <c r="H291" i="1" s="1"/>
  <c r="H290" i="1"/>
  <c r="G290" i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H279" i="1"/>
  <c r="G279" i="1"/>
  <c r="G278" i="1"/>
  <c r="H278" i="1" s="1"/>
  <c r="G277" i="1"/>
  <c r="H277" i="1" s="1"/>
  <c r="G276" i="1"/>
  <c r="H276" i="1" s="1"/>
  <c r="G275" i="1"/>
  <c r="H275" i="1" s="1"/>
  <c r="H274" i="1"/>
  <c r="G274" i="1"/>
  <c r="G273" i="1"/>
  <c r="H273" i="1" s="1"/>
  <c r="G272" i="1"/>
  <c r="H272" i="1" s="1"/>
  <c r="G271" i="1"/>
  <c r="H271" i="1" s="1"/>
  <c r="G270" i="1"/>
  <c r="H270" i="1" s="1"/>
  <c r="G269" i="1"/>
  <c r="H269" i="1" s="1"/>
  <c r="H268" i="1"/>
  <c r="G268" i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H261" i="1"/>
  <c r="G261" i="1"/>
  <c r="G260" i="1"/>
  <c r="H260" i="1" s="1"/>
  <c r="G259" i="1"/>
  <c r="H259" i="1" s="1"/>
  <c r="G258" i="1"/>
  <c r="H258" i="1" s="1"/>
  <c r="H257" i="1"/>
  <c r="G257" i="1"/>
  <c r="G256" i="1"/>
  <c r="H256" i="1" s="1"/>
  <c r="H255" i="1"/>
  <c r="G255" i="1"/>
  <c r="G254" i="1"/>
  <c r="H254" i="1" s="1"/>
  <c r="G253" i="1"/>
  <c r="H253" i="1" s="1"/>
  <c r="G252" i="1"/>
  <c r="H252" i="1" s="1"/>
  <c r="G251" i="1"/>
  <c r="H251" i="1" s="1"/>
  <c r="G250" i="1"/>
  <c r="H250" i="1" s="1"/>
  <c r="H249" i="1"/>
  <c r="G249" i="1"/>
  <c r="H248" i="1"/>
  <c r="G248" i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H241" i="1"/>
  <c r="G241" i="1"/>
  <c r="G240" i="1"/>
  <c r="H240" i="1" s="1"/>
  <c r="G239" i="1"/>
  <c r="H239" i="1" s="1"/>
  <c r="G238" i="1"/>
  <c r="H238" i="1" s="1"/>
  <c r="G237" i="1"/>
  <c r="H237" i="1" s="1"/>
  <c r="H236" i="1"/>
  <c r="G236" i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H217" i="1"/>
  <c r="G217" i="1"/>
  <c r="G216" i="1"/>
  <c r="H216" i="1" s="1"/>
  <c r="G215" i="1"/>
  <c r="H215" i="1" s="1"/>
  <c r="H214" i="1"/>
  <c r="G214" i="1"/>
  <c r="G213" i="1"/>
  <c r="H213" i="1" s="1"/>
  <c r="G212" i="1"/>
  <c r="H212" i="1" s="1"/>
  <c r="G211" i="1"/>
  <c r="H211" i="1" s="1"/>
  <c r="H210" i="1"/>
  <c r="G210" i="1"/>
  <c r="G209" i="1"/>
  <c r="H209" i="1" s="1"/>
  <c r="G208" i="1"/>
  <c r="H208" i="1" s="1"/>
  <c r="G207" i="1"/>
  <c r="H207" i="1" s="1"/>
  <c r="G206" i="1"/>
  <c r="H206" i="1" s="1"/>
  <c r="H205" i="1"/>
  <c r="G205" i="1"/>
  <c r="G204" i="1"/>
  <c r="H204" i="1" s="1"/>
  <c r="H203" i="1"/>
  <c r="G203" i="1"/>
  <c r="G202" i="1"/>
  <c r="H202" i="1" s="1"/>
  <c r="H201" i="1"/>
  <c r="G201" i="1"/>
  <c r="G200" i="1"/>
  <c r="H200" i="1" s="1"/>
  <c r="H199" i="1"/>
  <c r="G199" i="1"/>
  <c r="G198" i="1"/>
  <c r="H198" i="1" s="1"/>
  <c r="G197" i="1"/>
  <c r="H197" i="1" s="1"/>
  <c r="G196" i="1"/>
  <c r="H196" i="1" s="1"/>
  <c r="G195" i="1"/>
  <c r="H195" i="1" s="1"/>
  <c r="G194" i="1"/>
  <c r="H194" i="1" s="1"/>
  <c r="H193" i="1"/>
  <c r="G193" i="1"/>
  <c r="H192" i="1"/>
  <c r="G192" i="1"/>
  <c r="G191" i="1"/>
  <c r="H191" i="1" s="1"/>
  <c r="H190" i="1"/>
  <c r="G190" i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H179" i="1"/>
  <c r="G179" i="1"/>
  <c r="G178" i="1"/>
  <c r="H178" i="1" s="1"/>
  <c r="G177" i="1"/>
  <c r="H177" i="1" s="1"/>
  <c r="G176" i="1"/>
  <c r="H176" i="1" s="1"/>
  <c r="G175" i="1"/>
  <c r="H175" i="1" s="1"/>
  <c r="H174" i="1"/>
  <c r="G174" i="1"/>
  <c r="G173" i="1"/>
  <c r="H173" i="1" s="1"/>
  <c r="G172" i="1"/>
  <c r="H172" i="1" s="1"/>
  <c r="H171" i="1"/>
  <c r="G171" i="1"/>
  <c r="G170" i="1"/>
  <c r="H170" i="1" s="1"/>
  <c r="G169" i="1"/>
  <c r="H169" i="1" s="1"/>
  <c r="G168" i="1"/>
  <c r="H168" i="1" s="1"/>
  <c r="G167" i="1"/>
  <c r="H167" i="1" s="1"/>
  <c r="G166" i="1"/>
  <c r="H166" i="1" s="1"/>
  <c r="H165" i="1"/>
  <c r="G165" i="1"/>
  <c r="G164" i="1"/>
  <c r="H164" i="1" s="1"/>
  <c r="H163" i="1"/>
  <c r="G163" i="1"/>
  <c r="G162" i="1"/>
  <c r="H162" i="1" s="1"/>
  <c r="H161" i="1"/>
  <c r="G161" i="1"/>
  <c r="G160" i="1"/>
  <c r="H160" i="1" s="1"/>
  <c r="G159" i="1"/>
  <c r="H159" i="1" s="1"/>
  <c r="G158" i="1"/>
  <c r="H158" i="1" s="1"/>
  <c r="G157" i="1"/>
  <c r="H157" i="1" s="1"/>
  <c r="G156" i="1"/>
  <c r="H156" i="1" s="1"/>
  <c r="H155" i="1"/>
  <c r="G155" i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H147" i="1"/>
  <c r="G147" i="1"/>
  <c r="G146" i="1"/>
  <c r="H146" i="1" s="1"/>
  <c r="G145" i="1"/>
  <c r="H145" i="1" s="1"/>
  <c r="G144" i="1"/>
  <c r="H144" i="1" s="1"/>
  <c r="G143" i="1"/>
  <c r="H143" i="1" s="1"/>
  <c r="G142" i="1"/>
  <c r="H142" i="1" s="1"/>
  <c r="H141" i="1"/>
  <c r="G141" i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H133" i="1"/>
  <c r="G133" i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H124" i="1"/>
  <c r="G124" i="1"/>
  <c r="G123" i="1"/>
  <c r="H123" i="1" s="1"/>
  <c r="H122" i="1"/>
  <c r="G122" i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H108" i="1"/>
  <c r="G108" i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105" i="1"/>
  <c r="G105" i="1"/>
  <c r="H104" i="1"/>
  <c r="G104" i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H96" i="1"/>
  <c r="G96" i="1"/>
  <c r="G95" i="1"/>
  <c r="H95" i="1" s="1"/>
  <c r="H94" i="1"/>
  <c r="G94" i="1"/>
  <c r="B94" i="1"/>
  <c r="G93" i="1"/>
  <c r="H93" i="1" s="1"/>
  <c r="G92" i="1"/>
  <c r="H92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H91" i="1"/>
  <c r="G91" i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H82" i="1"/>
  <c r="G82" i="1"/>
  <c r="H81" i="1"/>
  <c r="G81" i="1"/>
  <c r="G80" i="1"/>
  <c r="H80" i="1" s="1"/>
  <c r="B80" i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H72" i="1"/>
  <c r="G72" i="1"/>
  <c r="B72" i="1"/>
  <c r="B73" i="1" s="1"/>
  <c r="B74" i="1" s="1"/>
  <c r="B75" i="1" s="1"/>
  <c r="B76" i="1" s="1"/>
  <c r="B77" i="1" s="1"/>
  <c r="G71" i="1"/>
  <c r="H71" i="1" s="1"/>
  <c r="B71" i="1"/>
  <c r="G70" i="1"/>
  <c r="H70" i="1" s="1"/>
  <c r="G69" i="1"/>
  <c r="H69" i="1" s="1"/>
  <c r="G68" i="1"/>
  <c r="H68" i="1" s="1"/>
  <c r="B68" i="1"/>
  <c r="B69" i="1" s="1"/>
  <c r="G67" i="1"/>
  <c r="H67" i="1" s="1"/>
  <c r="B67" i="1"/>
  <c r="G66" i="1"/>
  <c r="H66" i="1" s="1"/>
  <c r="G65" i="1"/>
  <c r="H65" i="1" s="1"/>
  <c r="H64" i="1"/>
  <c r="G64" i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H54" i="1"/>
  <c r="G54" i="1"/>
  <c r="G53" i="1"/>
  <c r="H53" i="1" s="1"/>
  <c r="G52" i="1"/>
  <c r="H52" i="1" s="1"/>
  <c r="G51" i="1"/>
  <c r="H51" i="1" s="1"/>
  <c r="H50" i="1"/>
  <c r="G50" i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H46" i="1"/>
  <c r="G46" i="1"/>
  <c r="G45" i="1"/>
  <c r="H45" i="1" s="1"/>
  <c r="H44" i="1"/>
  <c r="G44" i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H36" i="1"/>
  <c r="G36" i="1"/>
  <c r="H35" i="1"/>
  <c r="G35" i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H27" i="1"/>
  <c r="G27" i="1"/>
  <c r="H26" i="1"/>
  <c r="G26" i="1"/>
  <c r="G25" i="1"/>
  <c r="H25" i="1" s="1"/>
  <c r="G24" i="1"/>
  <c r="H24" i="1" s="1"/>
  <c r="H23" i="1"/>
  <c r="G23" i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H20" i="1"/>
  <c r="G20" i="1"/>
  <c r="G19" i="1"/>
  <c r="H19" i="1" s="1"/>
  <c r="B19" i="1"/>
  <c r="B20" i="1" s="1"/>
  <c r="B21" i="1" s="1"/>
  <c r="G18" i="1"/>
  <c r="H18" i="1" s="1"/>
  <c r="H17" i="1"/>
  <c r="G17" i="1"/>
  <c r="G16" i="1"/>
  <c r="H16" i="1" s="1"/>
  <c r="G15" i="1"/>
  <c r="H15" i="1" s="1"/>
  <c r="H14" i="1"/>
  <c r="G14" i="1"/>
  <c r="G13" i="1"/>
  <c r="H13" i="1" s="1"/>
  <c r="B13" i="1"/>
  <c r="B14" i="1" s="1"/>
  <c r="B15" i="1" s="1"/>
  <c r="B16" i="1" s="1"/>
  <c r="B17" i="1" s="1"/>
  <c r="G12" i="1"/>
  <c r="H12" i="1" s="1"/>
  <c r="B12" i="1"/>
  <c r="H11" i="1"/>
  <c r="G11" i="1"/>
  <c r="B11" i="1"/>
  <c r="G10" i="1"/>
  <c r="H10" i="1" s="1"/>
  <c r="G9" i="1"/>
  <c r="H9" i="1" s="1"/>
  <c r="H8" i="1"/>
  <c r="G8" i="1"/>
  <c r="H7" i="1"/>
  <c r="G7" i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1381" i="1" l="1"/>
  <c r="B877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1268" i="1"/>
  <c r="B1269" i="1" s="1"/>
  <c r="B1281" i="1" s="1"/>
  <c r="B1293" i="1" s="1"/>
  <c r="B1305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J6" i="1"/>
  <c r="K6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80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2" i="1"/>
  <c r="B1283" i="1"/>
  <c r="B1295" i="1" s="1"/>
  <c r="B1307" i="1" s="1"/>
  <c r="B1272" i="1"/>
  <c r="B1280" i="1"/>
  <c r="B1292" i="1" s="1"/>
  <c r="B1304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L6" i="1" l="1"/>
  <c r="M6" i="1" s="1"/>
  <c r="N6" i="1" s="1"/>
  <c r="O6" i="1" s="1"/>
  <c r="I7" i="1"/>
  <c r="B1273" i="1"/>
  <c r="B1284" i="1"/>
  <c r="B1296" i="1" s="1"/>
  <c r="B1308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493" i="1" l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85" i="1"/>
  <c r="B1297" i="1" s="1"/>
  <c r="B1309" i="1" s="1"/>
  <c r="B1274" i="1"/>
  <c r="J7" i="1"/>
  <c r="K7" i="1" s="1"/>
  <c r="L7" i="1" l="1"/>
  <c r="M7" i="1" s="1"/>
  <c r="N7" i="1" s="1"/>
  <c r="O7" i="1" s="1"/>
  <c r="I8" i="1"/>
  <c r="B1286" i="1"/>
  <c r="B1298" i="1" s="1"/>
  <c r="B1310" i="1" s="1"/>
  <c r="B1275" i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495" i="1" l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287" i="1"/>
  <c r="B1299" i="1" s="1"/>
  <c r="B1311" i="1" s="1"/>
  <c r="B1276" i="1"/>
  <c r="J8" i="1"/>
  <c r="K8" i="1" s="1"/>
  <c r="L8" i="1" l="1"/>
  <c r="M8" i="1" s="1"/>
  <c r="N8" i="1" s="1"/>
  <c r="O8" i="1" s="1"/>
  <c r="I9" i="1"/>
  <c r="B1288" i="1"/>
  <c r="B1300" i="1" s="1"/>
  <c r="B1312" i="1" s="1"/>
  <c r="B1277" i="1"/>
  <c r="B1289" i="1" s="1"/>
  <c r="B1301" i="1" s="1"/>
  <c r="B1313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 l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 l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 l="1"/>
  <c r="J59" i="1" l="1"/>
  <c r="K59" i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/>
  <c r="L61" i="1" l="1"/>
  <c r="M61" i="1" s="1"/>
  <c r="N61" i="1" s="1"/>
  <c r="O61" i="1" s="1"/>
  <c r="I62" i="1" l="1"/>
  <c r="J62" i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 l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 l="1"/>
  <c r="J75" i="1" l="1"/>
  <c r="K75" i="1" s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/>
  <c r="L95" i="1" l="1"/>
  <c r="M95" i="1" s="1"/>
  <c r="N95" i="1" s="1"/>
  <c r="O95" i="1" s="1"/>
  <c r="I96" i="1" l="1"/>
  <c r="J96" i="1" l="1"/>
  <c r="K96" i="1" s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 l="1"/>
  <c r="J98" i="1" l="1"/>
  <c r="K98" i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/>
  <c r="J122" i="1" l="1"/>
  <c r="K122" i="1"/>
  <c r="L122" i="1" l="1"/>
  <c r="M122" i="1" s="1"/>
  <c r="N122" i="1" s="1"/>
  <c r="O122" i="1" s="1"/>
  <c r="I123" i="1"/>
  <c r="J123" i="1" l="1"/>
  <c r="K123" i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 l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/>
  <c r="J131" i="1" l="1"/>
  <c r="K131" i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/>
  <c r="J137" i="1" l="1"/>
  <c r="K137" i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 s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 l="1"/>
  <c r="J148" i="1"/>
  <c r="K148" i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/>
  <c r="L150" i="1" l="1"/>
  <c r="M150" i="1" s="1"/>
  <c r="N150" i="1" s="1"/>
  <c r="O150" i="1" s="1"/>
  <c r="I151" i="1"/>
  <c r="J151" i="1" l="1"/>
  <c r="K151" i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 l="1"/>
  <c r="K165" i="1" s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 l="1"/>
  <c r="J167" i="1" l="1"/>
  <c r="K167" i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 l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 l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 l="1"/>
  <c r="K180" i="1" s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 l="1"/>
  <c r="K190" i="1" s="1"/>
  <c r="L190" i="1" l="1"/>
  <c r="M190" i="1" s="1"/>
  <c r="N190" i="1" s="1"/>
  <c r="O190" i="1" s="1"/>
  <c r="I191" i="1"/>
  <c r="J191" i="1" l="1"/>
  <c r="K191" i="1"/>
  <c r="L191" i="1" l="1"/>
  <c r="M191" i="1" s="1"/>
  <c r="N191" i="1" s="1"/>
  <c r="O191" i="1" s="1"/>
  <c r="I192" i="1"/>
  <c r="J192" i="1" l="1"/>
  <c r="K192" i="1"/>
  <c r="L192" i="1" l="1"/>
  <c r="M192" i="1" s="1"/>
  <c r="N192" i="1" s="1"/>
  <c r="O192" i="1" s="1"/>
  <c r="I193" i="1" l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 l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 l="1"/>
  <c r="J211" i="1" l="1"/>
  <c r="K211" i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 l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 l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/>
  <c r="J249" i="1" l="1"/>
  <c r="K249" i="1"/>
  <c r="L249" i="1" l="1"/>
  <c r="M249" i="1" s="1"/>
  <c r="N249" i="1" s="1"/>
  <c r="O249" i="1" s="1"/>
  <c r="I250" i="1" l="1"/>
  <c r="J250" i="1"/>
  <c r="K250" i="1" s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 l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/>
  <c r="L283" i="1" l="1"/>
  <c r="M283" i="1" s="1"/>
  <c r="N283" i="1" s="1"/>
  <c r="O283" i="1" s="1"/>
  <c r="I284" i="1"/>
  <c r="J284" i="1" l="1"/>
  <c r="K284" i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 l="1"/>
  <c r="K288" i="1" s="1"/>
  <c r="L288" i="1" l="1"/>
  <c r="M288" i="1" s="1"/>
  <c r="N288" i="1" s="1"/>
  <c r="O288" i="1" s="1"/>
  <c r="I289" i="1"/>
  <c r="J289" i="1" l="1"/>
  <c r="K289" i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/>
  <c r="J291" i="1" l="1"/>
  <c r="K291" i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 l="1"/>
  <c r="K298" i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 l="1"/>
  <c r="J303" i="1" l="1"/>
  <c r="K303" i="1" s="1"/>
  <c r="L303" i="1" l="1"/>
  <c r="M303" i="1" s="1"/>
  <c r="N303" i="1" s="1"/>
  <c r="O303" i="1" s="1"/>
  <c r="I304" i="1"/>
  <c r="J304" i="1" l="1"/>
  <c r="K304" i="1"/>
  <c r="L304" i="1" l="1"/>
  <c r="M304" i="1" s="1"/>
  <c r="N304" i="1" s="1"/>
  <c r="O304" i="1" s="1"/>
  <c r="I305" i="1" l="1"/>
  <c r="J305" i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 l="1"/>
  <c r="J308" i="1" s="1"/>
  <c r="K308" i="1" s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 l="1"/>
  <c r="J320" i="1" s="1"/>
  <c r="K320" i="1" s="1"/>
  <c r="L320" i="1" l="1"/>
  <c r="M320" i="1" s="1"/>
  <c r="N320" i="1" s="1"/>
  <c r="O320" i="1" s="1"/>
  <c r="I321" i="1" l="1"/>
  <c r="J321" i="1"/>
  <c r="K321" i="1" s="1"/>
  <c r="L321" i="1" l="1"/>
  <c r="M321" i="1" s="1"/>
  <c r="N321" i="1" s="1"/>
  <c r="O321" i="1" s="1"/>
  <c r="I322" i="1" l="1"/>
  <c r="J322" i="1"/>
  <c r="K322" i="1"/>
  <c r="L322" i="1" l="1"/>
  <c r="M322" i="1" s="1"/>
  <c r="N322" i="1" s="1"/>
  <c r="O322" i="1" s="1"/>
  <c r="I323" i="1" l="1"/>
  <c r="J323" i="1"/>
  <c r="K323" i="1" s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/>
  <c r="L335" i="1" l="1"/>
  <c r="M335" i="1" s="1"/>
  <c r="N335" i="1" s="1"/>
  <c r="O335" i="1" s="1"/>
  <c r="I336" i="1"/>
  <c r="J336" i="1" l="1"/>
  <c r="K336" i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/>
  <c r="K345" i="1" s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 l="1"/>
  <c r="K348" i="1" s="1"/>
  <c r="J348" i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 l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 l="1"/>
  <c r="J354" i="1" l="1"/>
  <c r="K354" i="1" s="1"/>
  <c r="L354" i="1" l="1"/>
  <c r="M354" i="1" s="1"/>
  <c r="N354" i="1" s="1"/>
  <c r="O354" i="1" s="1"/>
  <c r="I355" i="1" l="1"/>
  <c r="J355" i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 l="1"/>
  <c r="J363" i="1" l="1"/>
  <c r="K363" i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/>
  <c r="J366" i="1" l="1"/>
  <c r="K366" i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 l="1"/>
  <c r="J372" i="1" l="1"/>
  <c r="K372" i="1" s="1"/>
  <c r="L372" i="1" l="1"/>
  <c r="M372" i="1" s="1"/>
  <c r="N372" i="1" s="1"/>
  <c r="O372" i="1" s="1"/>
  <c r="I373" i="1" l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 l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 l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 l="1"/>
  <c r="J397" i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 l="1"/>
  <c r="J404" i="1"/>
  <c r="K404" i="1" s="1"/>
  <c r="L404" i="1" l="1"/>
  <c r="M404" i="1" s="1"/>
  <c r="N404" i="1" s="1"/>
  <c r="O404" i="1" s="1"/>
  <c r="I405" i="1" l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 l="1"/>
  <c r="J407" i="1" l="1"/>
  <c r="K407" i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 l="1"/>
  <c r="J409" i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 l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 l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 l="1"/>
  <c r="J441" i="1" s="1"/>
  <c r="K441" i="1" s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 l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 l="1"/>
  <c r="J455" i="1" l="1"/>
  <c r="K455" i="1" s="1"/>
  <c r="L455" i="1" l="1"/>
  <c r="M455" i="1" s="1"/>
  <c r="N455" i="1" s="1"/>
  <c r="O455" i="1" s="1"/>
  <c r="I456" i="1" l="1"/>
  <c r="J456" i="1" l="1"/>
  <c r="K456" i="1" s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 l="1"/>
  <c r="J460" i="1"/>
  <c r="K460" i="1" s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 l="1"/>
  <c r="J480" i="1"/>
  <c r="K480" i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 l="1"/>
  <c r="J488" i="1" s="1"/>
  <c r="K488" i="1" s="1"/>
  <c r="L488" i="1" l="1"/>
  <c r="M488" i="1" s="1"/>
  <c r="N488" i="1" s="1"/>
  <c r="O488" i="1" s="1"/>
  <c r="I489" i="1" l="1"/>
  <c r="J489" i="1" s="1"/>
  <c r="K489" i="1" s="1"/>
  <c r="L489" i="1" l="1"/>
  <c r="M489" i="1" s="1"/>
  <c r="N489" i="1" s="1"/>
  <c r="O489" i="1" s="1"/>
  <c r="I490" i="1" l="1"/>
  <c r="J490" i="1"/>
  <c r="K490" i="1" s="1"/>
  <c r="L490" i="1" l="1"/>
  <c r="M490" i="1" s="1"/>
  <c r="N490" i="1" s="1"/>
  <c r="O490" i="1" s="1"/>
  <c r="I491" i="1" l="1"/>
  <c r="J491" i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 l="1"/>
  <c r="J496" i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 l="1"/>
  <c r="J505" i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 l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 l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J534" i="1" l="1"/>
  <c r="K534" i="1" s="1"/>
  <c r="L534" i="1" l="1"/>
  <c r="M534" i="1" s="1"/>
  <c r="N534" i="1" s="1"/>
  <c r="O534" i="1" s="1"/>
  <c r="I535" i="1" l="1"/>
  <c r="J535" i="1"/>
  <c r="K535" i="1" s="1"/>
  <c r="L535" i="1" l="1"/>
  <c r="M535" i="1" s="1"/>
  <c r="N535" i="1" s="1"/>
  <c r="O535" i="1" s="1"/>
  <c r="I536" i="1" l="1"/>
  <c r="J536" i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 l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 l="1"/>
  <c r="J550" i="1" l="1"/>
  <c r="K550" i="1" s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 l="1"/>
  <c r="J553" i="1"/>
  <c r="K553" i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 l="1"/>
  <c r="J556" i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 l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 l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 l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 l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 l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 l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 l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 l="1"/>
  <c r="J614" i="1" l="1"/>
  <c r="K614" i="1" s="1"/>
  <c r="L614" i="1" l="1"/>
  <c r="M614" i="1" s="1"/>
  <c r="N614" i="1" s="1"/>
  <c r="O614" i="1" s="1"/>
  <c r="I615" i="1" l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 l="1"/>
  <c r="J624" i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 l="1"/>
  <c r="J638" i="1" l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 l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 l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 l="1"/>
  <c r="K644" i="1" s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 l="1"/>
  <c r="J648" i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 l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 l="1"/>
  <c r="J661" i="1" l="1"/>
  <c r="K661" i="1" s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 l="1"/>
  <c r="J665" i="1" l="1"/>
  <c r="K665" i="1" s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 l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 l="1"/>
  <c r="J702" i="1" l="1"/>
  <c r="K702" i="1" s="1"/>
  <c r="L702" i="1" l="1"/>
  <c r="M702" i="1" s="1"/>
  <c r="N702" i="1" s="1"/>
  <c r="O702" i="1" s="1"/>
  <c r="I703" i="1" l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 l="1"/>
  <c r="J710" i="1" l="1"/>
  <c r="K710" i="1" s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 l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 l="1"/>
  <c r="J740" i="1" l="1"/>
  <c r="K740" i="1" s="1"/>
  <c r="L740" i="1" l="1"/>
  <c r="M740" i="1" s="1"/>
  <c r="N740" i="1" s="1"/>
  <c r="O740" i="1" s="1"/>
  <c r="I741" i="1" l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 l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 l="1"/>
  <c r="J771" i="1" l="1"/>
  <c r="K771" i="1" s="1"/>
  <c r="L771" i="1" l="1"/>
  <c r="M771" i="1" s="1"/>
  <c r="N771" i="1" s="1"/>
  <c r="O771" i="1" s="1"/>
  <c r="I772" i="1" l="1"/>
  <c r="J772" i="1" l="1"/>
  <c r="K772" i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 l="1"/>
  <c r="J781" i="1" l="1"/>
  <c r="K781" i="1" s="1"/>
  <c r="L781" i="1" l="1"/>
  <c r="M781" i="1" s="1"/>
  <c r="N781" i="1" s="1"/>
  <c r="O781" i="1" s="1"/>
  <c r="I782" i="1" l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 l="1"/>
  <c r="J785" i="1" l="1"/>
  <c r="K785" i="1" s="1"/>
  <c r="L785" i="1" l="1"/>
  <c r="M785" i="1" s="1"/>
  <c r="N785" i="1" s="1"/>
  <c r="O785" i="1" s="1"/>
  <c r="I786" i="1" l="1"/>
  <c r="J786" i="1" l="1"/>
  <c r="K786" i="1" s="1"/>
  <c r="L786" i="1" l="1"/>
  <c r="M786" i="1" s="1"/>
  <c r="N786" i="1" s="1"/>
  <c r="O786" i="1" s="1"/>
  <c r="I787" i="1" l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 l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 l="1"/>
  <c r="J792" i="1"/>
  <c r="K792" i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 l="1"/>
  <c r="J803" i="1"/>
  <c r="K803" i="1"/>
  <c r="L803" i="1" l="1"/>
  <c r="M803" i="1" s="1"/>
  <c r="N803" i="1" s="1"/>
  <c r="O803" i="1" s="1"/>
  <c r="I804" i="1" l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 l="1"/>
  <c r="J810" i="1" l="1"/>
  <c r="K810" i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 l="1"/>
  <c r="J813" i="1"/>
  <c r="K813" i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 l="1"/>
  <c r="J828" i="1" l="1"/>
  <c r="K828" i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 l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 l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 l="1"/>
  <c r="J851" i="1" l="1"/>
  <c r="K851" i="1" s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 l="1"/>
  <c r="J861" i="1" l="1"/>
  <c r="K861" i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 l="1"/>
  <c r="J871" i="1" l="1"/>
  <c r="K871" i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 l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 l="1"/>
  <c r="J878" i="1" l="1"/>
  <c r="K878" i="1" s="1"/>
  <c r="L878" i="1" l="1"/>
  <c r="M878" i="1" s="1"/>
  <c r="N878" i="1" s="1"/>
  <c r="O878" i="1" s="1"/>
  <c r="I879" i="1" l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 l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 l="1"/>
  <c r="J890" i="1"/>
  <c r="K890" i="1" s="1"/>
  <c r="L890" i="1" l="1"/>
  <c r="M890" i="1" s="1"/>
  <c r="N890" i="1" s="1"/>
  <c r="O890" i="1" s="1"/>
  <c r="I891" i="1" l="1"/>
  <c r="J891" i="1" l="1"/>
  <c r="K891" i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 l="1"/>
  <c r="J894" i="1" l="1"/>
  <c r="K894" i="1" s="1"/>
  <c r="L894" i="1" l="1"/>
  <c r="M894" i="1" s="1"/>
  <c r="N894" i="1" s="1"/>
  <c r="O894" i="1" s="1"/>
  <c r="I895" i="1" l="1"/>
  <c r="J895" i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 l="1"/>
  <c r="J908" i="1"/>
  <c r="K908" i="1" s="1"/>
  <c r="L908" i="1" l="1"/>
  <c r="M908" i="1" s="1"/>
  <c r="N908" i="1" s="1"/>
  <c r="O908" i="1" s="1"/>
  <c r="I909" i="1" l="1"/>
  <c r="J909" i="1" l="1"/>
  <c r="K909" i="1" s="1"/>
  <c r="L909" i="1" l="1"/>
  <c r="M909" i="1" s="1"/>
  <c r="N909" i="1" s="1"/>
  <c r="O909" i="1" s="1"/>
  <c r="I910" i="1" l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 l="1"/>
  <c r="J913" i="1" l="1"/>
  <c r="K913" i="1" s="1"/>
  <c r="L913" i="1" l="1"/>
  <c r="M913" i="1" s="1"/>
  <c r="N913" i="1" s="1"/>
  <c r="O913" i="1" s="1"/>
  <c r="I914" i="1" l="1"/>
  <c r="J914" i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 l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 l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 l="1"/>
  <c r="J928" i="1" l="1"/>
  <c r="K928" i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 l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 l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 l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 l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 l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 l="1"/>
  <c r="J962" i="1"/>
  <c r="K962" i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 l="1"/>
  <c r="J989" i="1" l="1"/>
  <c r="K989" i="1" s="1"/>
  <c r="L989" i="1" l="1"/>
  <c r="M989" i="1" s="1"/>
  <c r="N989" i="1" s="1"/>
  <c r="O989" i="1" s="1"/>
  <c r="I990" i="1" l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 l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 l="1"/>
  <c r="J1006" i="1" l="1"/>
  <c r="K1006" i="1" s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 l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 l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 l="1"/>
  <c r="J1041" i="1"/>
  <c r="K1041" i="1" s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 l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 l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 l="1"/>
  <c r="J1065" i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 l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 l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l="1"/>
  <c r="K1082" i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 l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 l="1"/>
  <c r="J1094" i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 l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 l="1"/>
  <c r="J1118" i="1" s="1"/>
  <c r="K1118" i="1" s="1"/>
  <c r="L1118" i="1" l="1"/>
  <c r="M1118" i="1" s="1"/>
  <c r="N1118" i="1" s="1"/>
  <c r="O1118" i="1" s="1"/>
  <c r="I1119" i="1" l="1"/>
  <c r="J1119" i="1"/>
  <c r="K1119" i="1" s="1"/>
  <c r="L1119" i="1" l="1"/>
  <c r="M1119" i="1" s="1"/>
  <c r="N1119" i="1" s="1"/>
  <c r="O1119" i="1" s="1"/>
  <c r="I1120" i="1" l="1"/>
  <c r="J1120" i="1"/>
  <c r="K1120" i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 l="1"/>
  <c r="J1135" i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 l="1"/>
  <c r="J1143" i="1" l="1"/>
  <c r="K1143" i="1" s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 l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 l="1"/>
  <c r="J1157" i="1" l="1"/>
  <c r="K1157" i="1" s="1"/>
  <c r="L1157" i="1" l="1"/>
  <c r="M1157" i="1" s="1"/>
  <c r="N1157" i="1" s="1"/>
  <c r="O1157" i="1" s="1"/>
  <c r="I1158" i="1" l="1"/>
  <c r="J1158" i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 l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 l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 l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 l="1"/>
  <c r="J1184" i="1" l="1"/>
  <c r="K1184" i="1" s="1"/>
  <c r="L1184" i="1" l="1"/>
  <c r="M1184" i="1" s="1"/>
  <c r="N1184" i="1" s="1"/>
  <c r="O1184" i="1" s="1"/>
  <c r="I1185" i="1" l="1"/>
  <c r="J1185" i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 l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 l="1"/>
  <c r="J1198" i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 l="1"/>
  <c r="J1200" i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 l="1"/>
  <c r="J1212" i="1" l="1"/>
  <c r="K1212" i="1" s="1"/>
  <c r="L1212" i="1" l="1"/>
  <c r="M1212" i="1" s="1"/>
  <c r="N1212" i="1" s="1"/>
  <c r="O1212" i="1" s="1"/>
  <c r="I1213" i="1" l="1"/>
  <c r="J1213" i="1" l="1"/>
  <c r="K1213" i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 l="1"/>
  <c r="J1227" i="1" l="1"/>
  <c r="K1227" i="1" s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 l="1"/>
  <c r="J1233" i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 l="1"/>
  <c r="J1245" i="1" l="1"/>
  <c r="K1245" i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 l="1"/>
  <c r="J1248" i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 l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 l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 l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 l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 l="1"/>
  <c r="J1286" i="1" l="1"/>
  <c r="K1286" i="1" s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 l="1"/>
  <c r="J1288" i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 l="1"/>
  <c r="J1295" i="1" s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 l="1"/>
  <c r="J1297" i="1"/>
  <c r="K1297" i="1" s="1"/>
  <c r="L1297" i="1" l="1"/>
  <c r="M1297" i="1" s="1"/>
  <c r="N1297" i="1" s="1"/>
  <c r="O1297" i="1" s="1"/>
  <c r="I1298" i="1" l="1"/>
  <c r="J1298" i="1" s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 l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 l="1"/>
  <c r="J1309" i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 l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 l="1"/>
  <c r="J1353" i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 l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 l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 l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 l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 l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 l="1"/>
  <c r="J1394" i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 l="1"/>
  <c r="J1412" i="1" l="1"/>
  <c r="K1412" i="1" s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 l="1"/>
  <c r="J1415" i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 l="1"/>
  <c r="J1436" i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 l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 l="1"/>
  <c r="J1447" i="1"/>
  <c r="K1447" i="1" s="1"/>
  <c r="L1447" i="1" l="1"/>
  <c r="M1447" i="1" s="1"/>
  <c r="N1447" i="1" s="1"/>
  <c r="O1447" i="1" s="1"/>
  <c r="I1448" i="1" l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 l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 l="1"/>
  <c r="J1454" i="1"/>
  <c r="K1454" i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 l="1"/>
  <c r="J1457" i="1" s="1"/>
  <c r="K1457" i="1" s="1"/>
  <c r="L1457" i="1" l="1"/>
  <c r="M1457" i="1" s="1"/>
  <c r="N1457" i="1" s="1"/>
  <c r="O1457" i="1" s="1"/>
  <c r="I1458" i="1" l="1"/>
  <c r="J1458" i="1"/>
  <c r="K1458" i="1" s="1"/>
  <c r="L1458" i="1" l="1"/>
  <c r="M1458" i="1" s="1"/>
  <c r="N1458" i="1" s="1"/>
  <c r="O1458" i="1" s="1"/>
  <c r="I1459" i="1" l="1"/>
  <c r="J1459" i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 l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 l="1"/>
  <c r="J1467" i="1"/>
  <c r="K1467" i="1" s="1"/>
  <c r="L1467" i="1" l="1"/>
  <c r="M1467" i="1" s="1"/>
  <c r="N1467" i="1" s="1"/>
  <c r="O1467" i="1" s="1"/>
  <c r="I1468" i="1" l="1"/>
  <c r="J1468" i="1" l="1"/>
  <c r="K1468" i="1" s="1"/>
  <c r="L1468" i="1" l="1"/>
  <c r="M1468" i="1" s="1"/>
  <c r="N1468" i="1" s="1"/>
  <c r="O1468" i="1" s="1"/>
  <c r="I1469" i="1" l="1"/>
  <c r="J1469" i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 l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 l="1"/>
  <c r="J1477" i="1"/>
  <c r="K1477" i="1" s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 l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 l="1"/>
  <c r="J1508" i="1" s="1"/>
  <c r="K1508" i="1" s="1"/>
  <c r="L1508" i="1" l="1"/>
  <c r="M1508" i="1" s="1"/>
  <c r="N1508" i="1" s="1"/>
  <c r="O1508" i="1" s="1"/>
  <c r="I1509" i="1" l="1"/>
  <c r="J1509" i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 l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 l="1"/>
  <c r="J1525" i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 l="1"/>
  <c r="J1529" i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 l="1"/>
  <c r="J1550" i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 l="1"/>
  <c r="J1552" i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 l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 l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 l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 l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 l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 l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 l="1"/>
  <c r="J1636" i="1" l="1"/>
  <c r="K1636" i="1" s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 l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 l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 l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 l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 l="1"/>
  <c r="J1664" i="1" l="1"/>
  <c r="K1664" i="1" s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 l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 l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 l="1"/>
  <c r="J1679" i="1" l="1"/>
  <c r="K1679" i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<sst xmlns="http://schemas.openxmlformats.org/spreadsheetml/2006/main" count="43" uniqueCount="40">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</sst>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2.2258828690802499</c:v>
                </c:pt>
                <c:pt idx="5">
                  <c:v>7.4559801592923929</c:v>
                </c:pt>
                <c:pt idx="6">
                  <c:v>5.7222129886889812</c:v>
                </c:pt>
                <c:pt idx="7">
                  <c:v>3.2996241861561226</c:v>
                </c:pt>
                <c:pt idx="8">
                  <c:v>4.1687670095003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4.9306138172798262</c:v>
                </c:pt>
                <c:pt idx="15">
                  <c:v>4.9123748560547451</c:v>
                </c:pt>
                <c:pt idx="16">
                  <c:v>3.7269133501891964</c:v>
                </c:pt>
                <c:pt idx="17">
                  <c:v>0</c:v>
                </c:pt>
                <c:pt idx="18">
                  <c:v>17.286910950962564</c:v>
                </c:pt>
                <c:pt idx="19">
                  <c:v>18.19185659307799</c:v>
                </c:pt>
                <c:pt idx="20">
                  <c:v>2.5914551294828079</c:v>
                </c:pt>
                <c:pt idx="21">
                  <c:v>7.3129345881472005</c:v>
                </c:pt>
                <c:pt idx="22">
                  <c:v>0.37420612069731746</c:v>
                </c:pt>
                <c:pt idx="23">
                  <c:v>0.14219832586498063</c:v>
                </c:pt>
                <c:pt idx="24">
                  <c:v>5.4035363828692624E-2</c:v>
                </c:pt>
                <c:pt idx="25">
                  <c:v>2.05334382549032E-2</c:v>
                </c:pt>
                <c:pt idx="26">
                  <c:v>7.8027065368632166E-3</c:v>
                </c:pt>
                <c:pt idx="27">
                  <c:v>10.992797133345196</c:v>
                </c:pt>
                <c:pt idx="28">
                  <c:v>18.828554366258984</c:v>
                </c:pt>
                <c:pt idx="29">
                  <c:v>22.533715548257113</c:v>
                </c:pt>
                <c:pt idx="30">
                  <c:v>27.09539653301854</c:v>
                </c:pt>
                <c:pt idx="31">
                  <c:v>25.123191956776019</c:v>
                </c:pt>
                <c:pt idx="32">
                  <c:v>7.1454093852233571</c:v>
                </c:pt>
                <c:pt idx="33">
                  <c:v>1.8621737450913782</c:v>
                </c:pt>
                <c:pt idx="34">
                  <c:v>0.70762602313472378</c:v>
                </c:pt>
                <c:pt idx="35">
                  <c:v>0.26889788879119503</c:v>
                </c:pt>
                <c:pt idx="36">
                  <c:v>0.10218119774065409</c:v>
                </c:pt>
                <c:pt idx="37">
                  <c:v>0.41336051728376222</c:v>
                </c:pt>
                <c:pt idx="38">
                  <c:v>1.4754964953750452E-2</c:v>
                </c:pt>
                <c:pt idx="39">
                  <c:v>0.61495902056961549</c:v>
                </c:pt>
                <c:pt idx="40">
                  <c:v>2.6373170516699753</c:v>
                </c:pt>
                <c:pt idx="41">
                  <c:v>8.0963443694219493E-4</c:v>
                </c:pt>
                <c:pt idx="42">
                  <c:v>37.312845680222381</c:v>
                </c:pt>
                <c:pt idx="43">
                  <c:v>10.299190527070213</c:v>
                </c:pt>
                <c:pt idx="44">
                  <c:v>64.465564000017082</c:v>
                </c:pt>
                <c:pt idx="45">
                  <c:v>12.313310041056024</c:v>
                </c:pt>
                <c:pt idx="46">
                  <c:v>4.6790578156012899</c:v>
                </c:pt>
                <c:pt idx="47">
                  <c:v>1.7780419699284902</c:v>
                </c:pt>
                <c:pt idx="48">
                  <c:v>0.67565594857282629</c:v>
                </c:pt>
                <c:pt idx="49">
                  <c:v>0.25674926045767399</c:v>
                </c:pt>
                <c:pt idx="50">
                  <c:v>9.7564718973916137E-2</c:v>
                </c:pt>
                <c:pt idx="51">
                  <c:v>3.707459321008813E-2</c:v>
                </c:pt>
                <c:pt idx="52">
                  <c:v>1.408834541983349E-2</c:v>
                </c:pt>
                <c:pt idx="53">
                  <c:v>3.3359321410952072</c:v>
                </c:pt>
                <c:pt idx="54">
                  <c:v>1.2049761451247361</c:v>
                </c:pt>
                <c:pt idx="55">
                  <c:v>10.630083744372957</c:v>
                </c:pt>
                <c:pt idx="56">
                  <c:v>2.9376116215329927E-4</c:v>
                </c:pt>
                <c:pt idx="57">
                  <c:v>1.1162924161825371E-4</c:v>
                </c:pt>
                <c:pt idx="58">
                  <c:v>4.2419111814936414E-5</c:v>
                </c:pt>
                <c:pt idx="59">
                  <c:v>6.3911781137779036</c:v>
                </c:pt>
                <c:pt idx="60">
                  <c:v>16.33510955368444</c:v>
                </c:pt>
                <c:pt idx="61">
                  <c:v>1.073389898593831</c:v>
                </c:pt>
                <c:pt idx="62">
                  <c:v>29.480272465949533</c:v>
                </c:pt>
                <c:pt idx="63">
                  <c:v>22.084184985167958</c:v>
                </c:pt>
                <c:pt idx="64">
                  <c:v>48.542946365668733</c:v>
                </c:pt>
                <c:pt idx="65">
                  <c:v>16.945237319870973</c:v>
                </c:pt>
                <c:pt idx="66">
                  <c:v>5.592416714233595</c:v>
                </c:pt>
                <c:pt idx="67">
                  <c:v>35.404371721792181</c:v>
                </c:pt>
                <c:pt idx="68">
                  <c:v>19.8289766265057</c:v>
                </c:pt>
                <c:pt idx="69">
                  <c:v>3.511381333239131</c:v>
                </c:pt>
                <c:pt idx="70">
                  <c:v>1.33432490663087</c:v>
                </c:pt>
                <c:pt idx="71">
                  <c:v>0.50704346451973048</c:v>
                </c:pt>
                <c:pt idx="72">
                  <c:v>0.19267651651749762</c:v>
                </c:pt>
                <c:pt idx="73">
                  <c:v>7.3217076276649098E-2</c:v>
                </c:pt>
                <c:pt idx="74">
                  <c:v>0.41314812585283456</c:v>
                </c:pt>
                <c:pt idx="75">
                  <c:v>1.057254581434813E-2</c:v>
                </c:pt>
                <c:pt idx="76">
                  <c:v>4.0175674094522894E-3</c:v>
                </c:pt>
                <c:pt idx="77">
                  <c:v>54.413489202457882</c:v>
                </c:pt>
                <c:pt idx="78">
                  <c:v>9.9691592487757443</c:v>
                </c:pt>
                <c:pt idx="79">
                  <c:v>3.7882805145347831</c:v>
                </c:pt>
                <c:pt idx="80">
                  <c:v>5.2217123053452639</c:v>
                </c:pt>
                <c:pt idx="81">
                  <c:v>0.54702770629882258</c:v>
                </c:pt>
                <c:pt idx="82">
                  <c:v>0.20787052839355261</c:v>
                </c:pt>
                <c:pt idx="83">
                  <c:v>7.8990800789549995E-2</c:v>
                </c:pt>
                <c:pt idx="84">
                  <c:v>3.0016504300029005E-2</c:v>
                </c:pt>
                <c:pt idx="85">
                  <c:v>1.140627163401102E-2</c:v>
                </c:pt>
                <c:pt idx="86">
                  <c:v>4.3343832209241885E-3</c:v>
                </c:pt>
                <c:pt idx="87">
                  <c:v>4.3781919505150659</c:v>
                </c:pt>
                <c:pt idx="88">
                  <c:v>6.1701781352112581</c:v>
                </c:pt>
                <c:pt idx="89">
                  <c:v>2.3783627609855207E-4</c:v>
                </c:pt>
                <c:pt idx="90">
                  <c:v>10.428632503952953</c:v>
                </c:pt>
                <c:pt idx="91">
                  <c:v>20.110753825137088</c:v>
                </c:pt>
                <c:pt idx="92">
                  <c:v>11.572740810783468</c:v>
                </c:pt>
                <c:pt idx="93">
                  <c:v>1.2394249020949775</c:v>
                </c:pt>
                <c:pt idx="94">
                  <c:v>2.5687863506309419</c:v>
                </c:pt>
                <c:pt idx="95">
                  <c:v>0.17897295586251474</c:v>
                </c:pt>
                <c:pt idx="96">
                  <c:v>5.8062890272647678</c:v>
                </c:pt>
                <c:pt idx="97">
                  <c:v>2.5843694826547133E-2</c:v>
                </c:pt>
                <c:pt idx="98">
                  <c:v>7.6659162116277955</c:v>
                </c:pt>
                <c:pt idx="99">
                  <c:v>3.3588380204013117</c:v>
                </c:pt>
                <c:pt idx="100">
                  <c:v>1.2596580138544557</c:v>
                </c:pt>
                <c:pt idx="101">
                  <c:v>0.14267659639157429</c:v>
                </c:pt>
                <c:pt idx="102">
                  <c:v>40.290561086727998</c:v>
                </c:pt>
                <c:pt idx="103">
                  <c:v>21.588898902175224</c:v>
                </c:pt>
                <c:pt idx="104">
                  <c:v>9.0995733399250724</c:v>
                </c:pt>
                <c:pt idx="105">
                  <c:v>1.6330290809876458</c:v>
                </c:pt>
                <c:pt idx="106">
                  <c:v>0.62055105077530548</c:v>
                </c:pt>
                <c:pt idx="107">
                  <c:v>17.075025418679711</c:v>
                </c:pt>
                <c:pt idx="108">
                  <c:v>8.9607571731954105E-2</c:v>
                </c:pt>
                <c:pt idx="109">
                  <c:v>3.4050877258142556E-2</c:v>
                </c:pt>
                <c:pt idx="110">
                  <c:v>1.293933335809417E-2</c:v>
                </c:pt>
                <c:pt idx="111">
                  <c:v>4.6672457658685413</c:v>
                </c:pt>
                <c:pt idx="112">
                  <c:v>21.575706322355664</c:v>
                </c:pt>
                <c:pt idx="113">
                  <c:v>2.9834788297091697</c:v>
                </c:pt>
                <c:pt idx="114">
                  <c:v>5.0148601693605546</c:v>
                </c:pt>
                <c:pt idx="115">
                  <c:v>7.4711978004304651</c:v>
                </c:pt>
                <c:pt idx="116">
                  <c:v>0.29967935992886646</c:v>
                </c:pt>
                <c:pt idx="117">
                  <c:v>4.8293827389343988</c:v>
                </c:pt>
                <c:pt idx="118">
                  <c:v>2.3639644629644942E-2</c:v>
                </c:pt>
                <c:pt idx="119">
                  <c:v>8.9830649592650778E-3</c:v>
                </c:pt>
                <c:pt idx="120">
                  <c:v>2.4604491181449371</c:v>
                </c:pt>
                <c:pt idx="121">
                  <c:v>12.074196340401999</c:v>
                </c:pt>
                <c:pt idx="122">
                  <c:v>4.9291874044479344E-4</c:v>
                </c:pt>
                <c:pt idx="123">
                  <c:v>4.6702374003664451</c:v>
                </c:pt>
                <c:pt idx="124">
                  <c:v>7.1177466120228176E-5</c:v>
                </c:pt>
                <c:pt idx="125">
                  <c:v>1.2035866247763023</c:v>
                </c:pt>
                <c:pt idx="126">
                  <c:v>7.1783086425643816</c:v>
                </c:pt>
                <c:pt idx="127">
                  <c:v>5.3235912297957251</c:v>
                </c:pt>
                <c:pt idx="128">
                  <c:v>7.1428306653651674</c:v>
                </c:pt>
                <c:pt idx="129">
                  <c:v>5.6397584858505876E-7</c:v>
                </c:pt>
                <c:pt idx="130">
                  <c:v>2.1431082246232237E-7</c:v>
                </c:pt>
                <c:pt idx="131">
                  <c:v>8.1438112535682509E-8</c:v>
                </c:pt>
                <c:pt idx="132">
                  <c:v>13.194915181675858</c:v>
                </c:pt>
                <c:pt idx="133">
                  <c:v>1.175966345015255E-8</c:v>
                </c:pt>
                <c:pt idx="134">
                  <c:v>4.4686721110579695E-9</c:v>
                </c:pt>
                <c:pt idx="135">
                  <c:v>3.7955637175067154</c:v>
                </c:pt>
                <c:pt idx="136">
                  <c:v>6.4527625283677084E-10</c:v>
                </c:pt>
                <c:pt idx="137">
                  <c:v>2.4520497607797291E-10</c:v>
                </c:pt>
                <c:pt idx="138">
                  <c:v>14.970786669273974</c:v>
                </c:pt>
                <c:pt idx="139">
                  <c:v>7.4440273769604719</c:v>
                </c:pt>
                <c:pt idx="140">
                  <c:v>0.33453435145619659</c:v>
                </c:pt>
                <c:pt idx="141">
                  <c:v>0.12712305355335468</c:v>
                </c:pt>
                <c:pt idx="142">
                  <c:v>4.8306760350274779E-2</c:v>
                </c:pt>
                <c:pt idx="143">
                  <c:v>1.8356568933104417E-2</c:v>
                </c:pt>
                <c:pt idx="144">
                  <c:v>6.9754961945796773E-3</c:v>
                </c:pt>
                <c:pt idx="145">
                  <c:v>5.034001892216371</c:v>
                </c:pt>
                <c:pt idx="146">
                  <c:v>8.4455470615305028</c:v>
                </c:pt>
                <c:pt idx="147">
                  <c:v>3.8275942718897613E-4</c:v>
                </c:pt>
                <c:pt idx="148">
                  <c:v>5.2623132371139016</c:v>
                </c:pt>
                <c:pt idx="149">
                  <c:v>3.7435925587254939</c:v>
                </c:pt>
                <c:pt idx="150">
                  <c:v>7.654609565536731</c:v>
                </c:pt>
                <c:pt idx="151">
                  <c:v>18.760551112306615</c:v>
                </c:pt>
                <c:pt idx="152">
                  <c:v>8.4334027602552055</c:v>
                </c:pt>
                <c:pt idx="153">
                  <c:v>0.86631918387470608</c:v>
                </c:pt>
                <c:pt idx="154">
                  <c:v>0.32920128987238834</c:v>
                </c:pt>
                <c:pt idx="155">
                  <c:v>5.3216649660730191</c:v>
                </c:pt>
                <c:pt idx="156">
                  <c:v>4.7536666257572885E-2</c:v>
                </c:pt>
                <c:pt idx="157">
                  <c:v>1.8063933177877696E-2</c:v>
                </c:pt>
                <c:pt idx="158">
                  <c:v>6.0553209170620157</c:v>
                </c:pt>
                <c:pt idx="159">
                  <c:v>56.120065565360953</c:v>
                </c:pt>
                <c:pt idx="160">
                  <c:v>24.709218275069105</c:v>
                </c:pt>
                <c:pt idx="161">
                  <c:v>14.058676154593513</c:v>
                </c:pt>
                <c:pt idx="162">
                  <c:v>10.498799124673271</c:v>
                </c:pt>
                <c:pt idx="163">
                  <c:v>1.2644026436750937</c:v>
                </c:pt>
                <c:pt idx="164">
                  <c:v>7.0482141391682847</c:v>
                </c:pt>
                <c:pt idx="165">
                  <c:v>0.18257974174668357</c:v>
                </c:pt>
                <c:pt idx="166">
                  <c:v>6.9380301863739766E-2</c:v>
                </c:pt>
                <c:pt idx="167">
                  <c:v>2.6364514708221105E-2</c:v>
                </c:pt>
                <c:pt idx="168">
                  <c:v>0.15574688138257112</c:v>
                </c:pt>
                <c:pt idx="169">
                  <c:v>1.2021018184744083</c:v>
                </c:pt>
                <c:pt idx="170">
                  <c:v>6.3828081163015415</c:v>
                </c:pt>
                <c:pt idx="171">
                  <c:v>0.44721970193221161</c:v>
                </c:pt>
                <c:pt idx="172">
                  <c:v>2.0889967521443706E-4</c:v>
                </c:pt>
                <c:pt idx="173">
                  <c:v>73.921555601070082</c:v>
                </c:pt>
                <c:pt idx="174">
                  <c:v>22.719622547274867</c:v>
                </c:pt>
                <c:pt idx="175">
                  <c:v>13.861380979754664</c:v>
                </c:pt>
                <c:pt idx="176">
                  <c:v>6.8833732621722774</c:v>
                </c:pt>
                <c:pt idx="177">
                  <c:v>1.0404122643032288</c:v>
                </c:pt>
                <c:pt idx="178">
                  <c:v>0.39535666043522705</c:v>
                </c:pt>
                <c:pt idx="179">
                  <c:v>0.15023553096538625</c:v>
                </c:pt>
                <c:pt idx="180">
                  <c:v>5.7089501766846788E-2</c:v>
                </c:pt>
                <c:pt idx="181">
                  <c:v>1.5290010872176663</c:v>
                </c:pt>
                <c:pt idx="182">
                  <c:v>9.3717357331774309</c:v>
                </c:pt>
                <c:pt idx="183">
                  <c:v>3.1326151409504172E-3</c:v>
                </c:pt>
                <c:pt idx="184">
                  <c:v>7.6526264290719483</c:v>
                </c:pt>
                <c:pt idx="185">
                  <c:v>5.969398723358414</c:v>
                </c:pt>
                <c:pt idx="186">
                  <c:v>5.789707858742446</c:v>
                </c:pt>
                <c:pt idx="187">
                  <c:v>9.3985667083974693</c:v>
                </c:pt>
                <c:pt idx="188">
                  <c:v>2.4821328697255007E-5</c:v>
                </c:pt>
                <c:pt idx="189">
                  <c:v>9.4321049049569023E-6</c:v>
                </c:pt>
                <c:pt idx="190">
                  <c:v>3.5841998638836222E-6</c:v>
                </c:pt>
                <c:pt idx="191">
                  <c:v>1.3619959482757767E-6</c:v>
                </c:pt>
                <c:pt idx="192">
                  <c:v>5.1755846034479504E-7</c:v>
                </c:pt>
                <c:pt idx="193">
                  <c:v>1.9667221493102215E-7</c:v>
                </c:pt>
                <c:pt idx="194">
                  <c:v>7.4735441673788411E-8</c:v>
                </c:pt>
                <c:pt idx="195">
                  <c:v>1.0621607183200639</c:v>
                </c:pt>
                <c:pt idx="196">
                  <c:v>19.246676594478167</c:v>
                </c:pt>
                <c:pt idx="197">
                  <c:v>2.4270654190813556</c:v>
                </c:pt>
                <c:pt idx="198">
                  <c:v>19.517999589730437</c:v>
                </c:pt>
                <c:pt idx="199">
                  <c:v>59.00778499346022</c:v>
                </c:pt>
                <c:pt idx="200">
                  <c:v>17.718066081377092</c:v>
                </c:pt>
                <c:pt idx="201">
                  <c:v>4.9329451742832759</c:v>
                </c:pt>
                <c:pt idx="202">
                  <c:v>1.874519166227645</c:v>
                </c:pt>
                <c:pt idx="203">
                  <c:v>0.712317283166505</c:v>
                </c:pt>
                <c:pt idx="204">
                  <c:v>0.27068056760327197</c:v>
                </c:pt>
                <c:pt idx="205">
                  <c:v>10.9828452787253</c:v>
                </c:pt>
                <c:pt idx="206">
                  <c:v>1.5592755258225468</c:v>
                </c:pt>
                <c:pt idx="207">
                  <c:v>3.911723430012072</c:v>
                </c:pt>
                <c:pt idx="208">
                  <c:v>4.6302255631669542</c:v>
                </c:pt>
                <c:pt idx="209">
                  <c:v>0.29274850647346673</c:v>
                </c:pt>
                <c:pt idx="210">
                  <c:v>8.1500196943846308E-4</c:v>
                </c:pt>
                <c:pt idx="211">
                  <c:v>2.4318758392424953</c:v>
                </c:pt>
                <c:pt idx="212">
                  <c:v>8.3961545307344387</c:v>
                </c:pt>
                <c:pt idx="213">
                  <c:v>4.4720788067027344E-5</c:v>
                </c:pt>
                <c:pt idx="214">
                  <c:v>1.6993899465470392E-5</c:v>
                </c:pt>
                <c:pt idx="215">
                  <c:v>6.0941095861492123</c:v>
                </c:pt>
                <c:pt idx="216">
                  <c:v>7.7945985825851702E-2</c:v>
                </c:pt>
                <c:pt idx="217">
                  <c:v>9.3248925146929166E-7</c:v>
                </c:pt>
                <c:pt idx="218">
                  <c:v>3.5434591555833082E-7</c:v>
                </c:pt>
                <c:pt idx="219">
                  <c:v>1.3881334422249234</c:v>
                </c:pt>
                <c:pt idx="220">
                  <c:v>5.1167550206622961E-8</c:v>
                </c:pt>
                <c:pt idx="221">
                  <c:v>3.7796826953833715</c:v>
                </c:pt>
                <c:pt idx="222">
                  <c:v>2.9785993995892315</c:v>
                </c:pt>
                <c:pt idx="223">
                  <c:v>5.2649714589954897</c:v>
                </c:pt>
                <c:pt idx="224">
                  <c:v>1.0669130096763695E-9</c:v>
                </c:pt>
                <c:pt idx="225">
                  <c:v>4.0542694367702051E-10</c:v>
                </c:pt>
                <c:pt idx="226">
                  <c:v>1.5406223859726777E-10</c:v>
                </c:pt>
                <c:pt idx="227">
                  <c:v>5.8543650666961763E-11</c:v>
                </c:pt>
                <c:pt idx="228">
                  <c:v>2.2246587253445466E-11</c:v>
                </c:pt>
                <c:pt idx="229">
                  <c:v>8.4537031563092773E-12</c:v>
                </c:pt>
                <c:pt idx="230">
                  <c:v>3.2124071993975262E-12</c:v>
                </c:pt>
                <c:pt idx="231">
                  <c:v>0.72192278691662504</c:v>
                </c:pt>
                <c:pt idx="232">
                  <c:v>4.6387159959300274E-13</c:v>
                </c:pt>
                <c:pt idx="233">
                  <c:v>1.76271207845341E-13</c:v>
                </c:pt>
                <c:pt idx="234">
                  <c:v>6.6983058981229598E-14</c:v>
                </c:pt>
                <c:pt idx="235">
                  <c:v>2.5453562412867243E-14</c:v>
                </c:pt>
                <c:pt idx="236">
                  <c:v>3.7441353722332855</c:v>
                </c:pt>
                <c:pt idx="237">
                  <c:v>3.6754944124180299E-15</c:v>
                </c:pt>
                <c:pt idx="238">
                  <c:v>1.3966878767188516E-15</c:v>
                </c:pt>
                <c:pt idx="239">
                  <c:v>5.3074139315316368E-16</c:v>
                </c:pt>
                <c:pt idx="240">
                  <c:v>2.0168172939820216E-16</c:v>
                </c:pt>
                <c:pt idx="241">
                  <c:v>5.5895276095112774</c:v>
                </c:pt>
                <c:pt idx="242">
                  <c:v>9.4883428527023757</c:v>
                </c:pt>
                <c:pt idx="243">
                  <c:v>30.74111115954036</c:v>
                </c:pt>
                <c:pt idx="244">
                  <c:v>29.799591294384378</c:v>
                </c:pt>
                <c:pt idx="245">
                  <c:v>18.048437153626619</c:v>
                </c:pt>
                <c:pt idx="246">
                  <c:v>6.1458147177660933</c:v>
                </c:pt>
                <c:pt idx="247">
                  <c:v>19.472913032148455</c:v>
                </c:pt>
                <c:pt idx="248">
                  <c:v>11.246187009221545</c:v>
                </c:pt>
                <c:pt idx="249">
                  <c:v>0.92270032217566778</c:v>
                </c:pt>
                <c:pt idx="250">
                  <c:v>0.35062612242675378</c:v>
                </c:pt>
                <c:pt idx="251">
                  <c:v>0.13323792652216643</c:v>
                </c:pt>
                <c:pt idx="252">
                  <c:v>5.0630412078423247E-2</c:v>
                </c:pt>
                <c:pt idx="253">
                  <c:v>2.6512440757318974</c:v>
                </c:pt>
                <c:pt idx="254">
                  <c:v>10.117046650972437</c:v>
                </c:pt>
                <c:pt idx="255">
                  <c:v>1.3162065613764344E-2</c:v>
                </c:pt>
                <c:pt idx="256">
                  <c:v>30.291433442367246</c:v>
                </c:pt>
                <c:pt idx="257">
                  <c:v>26.467142370789183</c:v>
                </c:pt>
                <c:pt idx="258">
                  <c:v>13.622641192260442</c:v>
                </c:pt>
                <c:pt idx="259">
                  <c:v>10.884969754935669</c:v>
                </c:pt>
                <c:pt idx="260">
                  <c:v>1.2265085931452555</c:v>
                </c:pt>
                <c:pt idx="261">
                  <c:v>0.46607326539519717</c:v>
                </c:pt>
                <c:pt idx="262">
                  <c:v>0.17710784085017495</c:v>
                </c:pt>
                <c:pt idx="263">
                  <c:v>6.7300979523066476E-2</c:v>
                </c:pt>
                <c:pt idx="264">
                  <c:v>4.0687787419156738</c:v>
                </c:pt>
                <c:pt idx="265">
                  <c:v>9.7182614431308018E-3</c:v>
                </c:pt>
                <c:pt idx="266">
                  <c:v>3.6929393483897048E-3</c:v>
                </c:pt>
                <c:pt idx="267">
                  <c:v>1.4033169523880878E-3</c:v>
                </c:pt>
                <c:pt idx="268">
                  <c:v>5.3326044190747342E-4</c:v>
                </c:pt>
                <c:pt idx="269">
                  <c:v>2.0263896792483994E-4</c:v>
                </c:pt>
                <c:pt idx="270">
                  <c:v>4.1272858499077154</c:v>
                </c:pt>
                <c:pt idx="271">
                  <c:v>1.1076138348227718</c:v>
                </c:pt>
                <c:pt idx="272">
                  <c:v>3.0033634172051102</c:v>
                </c:pt>
                <c:pt idx="273">
                  <c:v>4.2252980702292901E-6</c:v>
                </c:pt>
                <c:pt idx="274">
                  <c:v>1.6056132666871307E-6</c:v>
                </c:pt>
                <c:pt idx="275">
                  <c:v>6.1013304134110958E-7</c:v>
                </c:pt>
                <c:pt idx="276">
                  <c:v>2.3185055570962168E-7</c:v>
                </c:pt>
                <c:pt idx="277">
                  <c:v>8.8103211169656255E-8</c:v>
                </c:pt>
                <c:pt idx="278">
                  <c:v>4.7243444613154084</c:v>
                </c:pt>
                <c:pt idx="279">
                  <c:v>6.1440003213481695</c:v>
                </c:pt>
                <c:pt idx="280">
                  <c:v>4.8343994033013775E-9</c:v>
                </c:pt>
                <c:pt idx="281">
                  <c:v>20.162151816921451</c:v>
                </c:pt>
                <c:pt idx="282">
                  <c:v>22.997765861910132</c:v>
                </c:pt>
                <c:pt idx="283">
                  <c:v>26.352957952615508</c:v>
                </c:pt>
                <c:pt idx="284">
                  <c:v>4.8241978985729155</c:v>
                </c:pt>
                <c:pt idx="285">
                  <c:v>2.9036387201355618</c:v>
                </c:pt>
                <c:pt idx="286">
                  <c:v>0.69661417655392899</c:v>
                </c:pt>
                <c:pt idx="287">
                  <c:v>0.26471338709049297</c:v>
                </c:pt>
                <c:pt idx="288">
                  <c:v>0.10059108709438735</c:v>
                </c:pt>
                <c:pt idx="289">
                  <c:v>0.66222136204581405</c:v>
                </c:pt>
                <c:pt idx="290">
                  <c:v>1.4525352976429536E-2</c:v>
                </c:pt>
                <c:pt idx="291">
                  <c:v>22.704039163995425</c:v>
                </c:pt>
                <c:pt idx="292">
                  <c:v>2.4254356695865495</c:v>
                </c:pt>
                <c:pt idx="293">
                  <c:v>1.9677641682145888</c:v>
                </c:pt>
                <c:pt idx="294">
                  <c:v>14.875130356270446</c:v>
                </c:pt>
                <c:pt idx="295">
                  <c:v>35.438201159922862</c:v>
                </c:pt>
                <c:pt idx="296">
                  <c:v>5.9030821265331843</c:v>
                </c:pt>
                <c:pt idx="297">
                  <c:v>2.2431712080826105</c:v>
                </c:pt>
                <c:pt idx="298">
                  <c:v>0.85240505907139186</c:v>
                </c:pt>
                <c:pt idx="299">
                  <c:v>0.32391392244712891</c:v>
                </c:pt>
                <c:pt idx="300">
                  <c:v>0.12308729052990901</c:v>
                </c:pt>
                <c:pt idx="301">
                  <c:v>1.4869889133871215</c:v>
                </c:pt>
                <c:pt idx="302">
                  <c:v>1.777380475251886E-2</c:v>
                </c:pt>
                <c:pt idx="303">
                  <c:v>6.7540458059571675E-3</c:v>
                </c:pt>
                <c:pt idx="304">
                  <c:v>0.46567562455492723</c:v>
                </c:pt>
                <c:pt idx="305">
                  <c:v>9.7528421438021517E-4</c:v>
                </c:pt>
                <c:pt idx="306">
                  <c:v>4.9106846554979642</c:v>
                </c:pt>
                <c:pt idx="307">
                  <c:v>1.4447830533728185</c:v>
                </c:pt>
                <c:pt idx="308">
                  <c:v>5.3515795411471163E-5</c:v>
                </c:pt>
                <c:pt idx="309">
                  <c:v>2.0336002256359043E-5</c:v>
                </c:pt>
                <c:pt idx="310">
                  <c:v>7.7276808574164353E-6</c:v>
                </c:pt>
                <c:pt idx="311">
                  <c:v>2.9365187258182459E-6</c:v>
                </c:pt>
                <c:pt idx="312">
                  <c:v>1.1158771158109335E-6</c:v>
                </c:pt>
                <c:pt idx="313">
                  <c:v>2.2262771229861045</c:v>
                </c:pt>
                <c:pt idx="314">
                  <c:v>7.1499797003611238</c:v>
                </c:pt>
                <c:pt idx="315">
                  <c:v>29.642792860427541</c:v>
                </c:pt>
                <c:pt idx="316">
                  <c:v>12.809916568494293</c:v>
                </c:pt>
                <c:pt idx="317">
                  <c:v>16.747310962909246</c:v>
                </c:pt>
                <c:pt idx="318">
                  <c:v>2.8920589349166197</c:v>
                </c:pt>
                <c:pt idx="319">
                  <c:v>1.0989823952683153</c:v>
                </c:pt>
                <c:pt idx="320">
                  <c:v>6.979365898071106</c:v>
                </c:pt>
                <c:pt idx="321">
                  <c:v>0.15869305787674473</c:v>
                </c:pt>
                <c:pt idx="322">
                  <c:v>6.0303361993162989E-2</c:v>
                </c:pt>
                <c:pt idx="323">
                  <c:v>2.2915277557401935E-2</c:v>
                </c:pt>
                <c:pt idx="324">
                  <c:v>9.9763745676817983</c:v>
                </c:pt>
                <c:pt idx="325">
                  <c:v>3.3089660792888389E-3</c:v>
                </c:pt>
                <c:pt idx="326">
                  <c:v>2.526258602226545</c:v>
                </c:pt>
                <c:pt idx="327">
                  <c:v>4.7781470184930829E-4</c:v>
                </c:pt>
                <c:pt idx="328">
                  <c:v>1.8156958670273714E-4</c:v>
                </c:pt>
                <c:pt idx="329">
                  <c:v>14.22822727521296</c:v>
                </c:pt>
                <c:pt idx="330">
                  <c:v>1.9758899477115219</c:v>
                </c:pt>
                <c:pt idx="331">
                  <c:v>23.915049165053482</c:v>
                </c:pt>
                <c:pt idx="332">
                  <c:v>7.4276684623966069</c:v>
                </c:pt>
                <c:pt idx="333">
                  <c:v>1.0469737077868528</c:v>
                </c:pt>
                <c:pt idx="334">
                  <c:v>0.39785000895900413</c:v>
                </c:pt>
                <c:pt idx="335">
                  <c:v>4.1921027637368402</c:v>
                </c:pt>
                <c:pt idx="336">
                  <c:v>7.0969535098346022</c:v>
                </c:pt>
                <c:pt idx="337">
                  <c:v>5.6669880292114989</c:v>
                </c:pt>
                <c:pt idx="338">
                  <c:v>8.1579615145156357</c:v>
                </c:pt>
                <c:pt idx="339">
                  <c:v>3.1523712298668202E-3</c:v>
                </c:pt>
                <c:pt idx="340">
                  <c:v>1.1979010673493916E-3</c:v>
                </c:pt>
                <c:pt idx="341">
                  <c:v>4.5520240559276872E-4</c:v>
                </c:pt>
                <c:pt idx="342">
                  <c:v>7.0406933056763261</c:v>
                </c:pt>
                <c:pt idx="343">
                  <c:v>17.303863858639019</c:v>
                </c:pt>
                <c:pt idx="344">
                  <c:v>1.2126976957968205</c:v>
                </c:pt>
                <c:pt idx="345">
                  <c:v>0.46082512440279189</c:v>
                </c:pt>
                <c:pt idx="346">
                  <c:v>0.17511354727306092</c:v>
                </c:pt>
                <c:pt idx="347">
                  <c:v>6.6543147963763163E-2</c:v>
                </c:pt>
                <c:pt idx="348">
                  <c:v>2.5286396226229996E-2</c:v>
                </c:pt>
                <c:pt idx="349">
                  <c:v>9.6088305659673984E-3</c:v>
                </c:pt>
                <c:pt idx="350">
                  <c:v>7.0400296728597462</c:v>
                </c:pt>
                <c:pt idx="351">
                  <c:v>0.41903450691696165</c:v>
                </c:pt>
                <c:pt idx="352">
                  <c:v>7.6586352243457307</c:v>
                </c:pt>
                <c:pt idx="353">
                  <c:v>8.3911093710216971</c:v>
                </c:pt>
                <c:pt idx="354">
                  <c:v>0.27633264357233767</c:v>
                </c:pt>
                <c:pt idx="355">
                  <c:v>6.4192737488546943</c:v>
                </c:pt>
                <c:pt idx="356">
                  <c:v>3.9902433731845557E-2</c:v>
                </c:pt>
                <c:pt idx="357">
                  <c:v>1.5162924818101315E-2</c:v>
                </c:pt>
                <c:pt idx="358">
                  <c:v>1.8475776152064443</c:v>
                </c:pt>
                <c:pt idx="359">
                  <c:v>2.1895263437338298E-3</c:v>
                </c:pt>
                <c:pt idx="360">
                  <c:v>8.3202001061885556E-4</c:v>
                </c:pt>
                <c:pt idx="361">
                  <c:v>0.1303114272906766</c:v>
                </c:pt>
                <c:pt idx="362">
                  <c:v>1.2014368953336274E-4</c:v>
                </c:pt>
                <c:pt idx="363">
                  <c:v>6.0143302332881854</c:v>
                </c:pt>
                <c:pt idx="364">
                  <c:v>1.547230651839683</c:v>
                </c:pt>
                <c:pt idx="365">
                  <c:v>6.5925245320746825E-6</c:v>
                </c:pt>
                <c:pt idx="366">
                  <c:v>5.9505797586404867</c:v>
                </c:pt>
                <c:pt idx="367">
                  <c:v>11.506414397153412</c:v>
                </c:pt>
                <c:pt idx="368">
                  <c:v>2.7399769461667054</c:v>
                </c:pt>
                <c:pt idx="369">
                  <c:v>8.8066837243965371E-2</c:v>
                </c:pt>
                <c:pt idx="370">
                  <c:v>3.3465398152706841E-2</c:v>
                </c:pt>
                <c:pt idx="371">
                  <c:v>1.2716851298028603E-2</c:v>
                </c:pt>
                <c:pt idx="372">
                  <c:v>4.8324034932508688E-3</c:v>
                </c:pt>
                <c:pt idx="373">
                  <c:v>1.8363133274353304E-3</c:v>
                </c:pt>
                <c:pt idx="374">
                  <c:v>6.9779906442542564E-4</c:v>
                </c:pt>
                <c:pt idx="375">
                  <c:v>0.17885075617133078</c:v>
                </c:pt>
                <c:pt idx="376">
                  <c:v>7.4872123217894133</c:v>
                </c:pt>
                <c:pt idx="377">
                  <c:v>5.627219883467685</c:v>
                </c:pt>
                <c:pt idx="378">
                  <c:v>3.5486096786752328</c:v>
                </c:pt>
                <c:pt idx="379">
                  <c:v>15.736697135240336</c:v>
                </c:pt>
                <c:pt idx="380">
                  <c:v>21.89465919479397</c:v>
                </c:pt>
                <c:pt idx="381">
                  <c:v>2.5160623570482405</c:v>
                </c:pt>
                <c:pt idx="382">
                  <c:v>0.95610369567833131</c:v>
                </c:pt>
                <c:pt idx="383">
                  <c:v>0.36331940435776588</c:v>
                </c:pt>
                <c:pt idx="384">
                  <c:v>0.13806137365595103</c:v>
                </c:pt>
                <c:pt idx="385">
                  <c:v>5.2463321989261381E-2</c:v>
                </c:pt>
                <c:pt idx="386">
                  <c:v>0.4884439740510948</c:v>
                </c:pt>
                <c:pt idx="387">
                  <c:v>9.1635186265648407</c:v>
                </c:pt>
                <c:pt idx="388">
                  <c:v>6.1415391288593897</c:v>
                </c:pt>
                <c:pt idx="389">
                  <c:v>0.14991052470185989</c:v>
                </c:pt>
                <c:pt idx="390">
                  <c:v>33.801237694084435</c:v>
                </c:pt>
                <c:pt idx="391">
                  <c:v>21.287127846673545</c:v>
                </c:pt>
                <c:pt idx="392">
                  <c:v>8.7241645352838155</c:v>
                </c:pt>
                <c:pt idx="393">
                  <c:v>1.517007444295623</c:v>
                </c:pt>
                <c:pt idx="394">
                  <c:v>0.57646282883233657</c:v>
                </c:pt>
                <c:pt idx="395">
                  <c:v>0.21905587495628795</c:v>
                </c:pt>
                <c:pt idx="396">
                  <c:v>3.1507920646421352</c:v>
                </c:pt>
                <c:pt idx="397">
                  <c:v>2.8686483661025455</c:v>
                </c:pt>
                <c:pt idx="398">
                  <c:v>4.6323019509818728</c:v>
                </c:pt>
                <c:pt idx="399">
                  <c:v>4.5676129088285449E-3</c:v>
                </c:pt>
                <c:pt idx="400">
                  <c:v>6.7060030002655973</c:v>
                </c:pt>
                <c:pt idx="401">
                  <c:v>4.8568745415161425</c:v>
                </c:pt>
                <c:pt idx="402">
                  <c:v>32.205248974203769</c:v>
                </c:pt>
                <c:pt idx="403">
                  <c:v>26.300585553748238</c:v>
                </c:pt>
                <c:pt idx="404">
                  <c:v>16.673046005976349</c:v>
                </c:pt>
                <c:pt idx="405">
                  <c:v>2.8794858817579851</c:v>
                </c:pt>
                <c:pt idx="406">
                  <c:v>1.0942046350680341</c:v>
                </c:pt>
                <c:pt idx="407">
                  <c:v>0.415797761325853</c:v>
                </c:pt>
                <c:pt idx="408">
                  <c:v>2.4043773551241303</c:v>
                </c:pt>
                <c:pt idx="409">
                  <c:v>6.0041196735453183E-2</c:v>
                </c:pt>
                <c:pt idx="410">
                  <c:v>2.2815654759472209E-2</c:v>
                </c:pt>
                <c:pt idx="411">
                  <c:v>2.9212716083914092</c:v>
                </c:pt>
                <c:pt idx="412">
                  <c:v>5.1251367115075981</c:v>
                </c:pt>
                <c:pt idx="413">
                  <c:v>7.7869241019275828</c:v>
                </c:pt>
                <c:pt idx="414">
                  <c:v>4.757374310254683E-4</c:v>
                </c:pt>
                <c:pt idx="415">
                  <c:v>1.8078022378967794E-4</c:v>
                </c:pt>
                <c:pt idx="416">
                  <c:v>6.8696485040077622E-5</c:v>
                </c:pt>
                <c:pt idx="417">
                  <c:v>2.6104664315229494E-5</c:v>
                </c:pt>
                <c:pt idx="418">
                  <c:v>9.9197724397872087E-6</c:v>
                </c:pt>
                <c:pt idx="419">
                  <c:v>3.7695135271191391E-6</c:v>
                </c:pt>
                <c:pt idx="420">
                  <c:v>10.275658211898964</c:v>
                </c:pt>
                <c:pt idx="421">
                  <c:v>1.6190195619782557</c:v>
                </c:pt>
                <c:pt idx="422">
                  <c:v>2.0684074626008141E-7</c:v>
                </c:pt>
                <c:pt idx="423">
                  <c:v>28.134838783909338</c:v>
                </c:pt>
                <c:pt idx="424">
                  <c:v>3.8061417035561131</c:v>
                </c:pt>
                <c:pt idx="425">
                  <c:v>18.848244066902922</c:v>
                </c:pt>
                <c:pt idx="426">
                  <c:v>22.043485408778579</c:v>
                </c:pt>
                <c:pt idx="427">
                  <c:v>24.359386580034212</c:v>
                </c:pt>
                <c:pt idx="428">
                  <c:v>3.8929303684849339</c:v>
                </c:pt>
                <c:pt idx="429">
                  <c:v>1.479313540024275</c:v>
                </c:pt>
                <c:pt idx="430">
                  <c:v>0.56213914520922437</c:v>
                </c:pt>
                <c:pt idx="431">
                  <c:v>0.21361287517950531</c:v>
                </c:pt>
                <c:pt idx="432">
                  <c:v>8.1172892568212016E-2</c:v>
                </c:pt>
                <c:pt idx="433">
                  <c:v>3.0845699175920564E-2</c:v>
                </c:pt>
                <c:pt idx="434">
                  <c:v>7.0588204671658525</c:v>
                </c:pt>
                <c:pt idx="435">
                  <c:v>4.4541189610029291E-3</c:v>
                </c:pt>
                <c:pt idx="436">
                  <c:v>1.6925652051811135E-3</c:v>
                </c:pt>
                <c:pt idx="437">
                  <c:v>6.8879340700622818</c:v>
                </c:pt>
                <c:pt idx="438">
                  <c:v>28.229283674929796</c:v>
                </c:pt>
                <c:pt idx="439">
                  <c:v>27.930076717296771</c:v>
                </c:pt>
                <c:pt idx="440">
                  <c:v>22.283175856526334</c:v>
                </c:pt>
                <c:pt idx="441">
                  <c:v>3.8735223910817753</c:v>
                </c:pt>
                <c:pt idx="442">
                  <c:v>1.4719385086110746</c:v>
                </c:pt>
                <c:pt idx="443">
                  <c:v>0.55933663327220828</c:v>
                </c:pt>
                <c:pt idx="444">
                  <c:v>0.21254792064343916</c:v>
                </c:pt>
                <c:pt idx="445">
                  <c:v>5.3278654218333878</c:v>
                </c:pt>
                <c:pt idx="446">
                  <c:v>4.0090415494097833</c:v>
                </c:pt>
                <c:pt idx="447">
                  <c:v>53.833500948023683</c:v>
                </c:pt>
                <c:pt idx="448">
                  <c:v>9.5076350587991865</c:v>
                </c:pt>
                <c:pt idx="449">
                  <c:v>3.6129013223436903</c:v>
                </c:pt>
                <c:pt idx="450">
                  <c:v>53.208300294013036</c:v>
                </c:pt>
                <c:pt idx="451">
                  <c:v>15.670425501700798</c:v>
                </c:pt>
                <c:pt idx="452">
                  <c:v>3.7546797708599176</c:v>
                </c:pt>
                <c:pt idx="453">
                  <c:v>1.4267783129267686</c:v>
                </c:pt>
                <c:pt idx="454">
                  <c:v>0.54217575891217218</c:v>
                </c:pt>
                <c:pt idx="455">
                  <c:v>0.20602678838662539</c:v>
                </c:pt>
                <c:pt idx="456">
                  <c:v>7.8290179586917641E-2</c:v>
                </c:pt>
                <c:pt idx="457">
                  <c:v>2.9750268243028712E-2</c:v>
                </c:pt>
                <c:pt idx="458">
                  <c:v>1.130510193235091E-2</c:v>
                </c:pt>
                <c:pt idx="459">
                  <c:v>17.850163427962446</c:v>
                </c:pt>
                <c:pt idx="460">
                  <c:v>16.343160607026327</c:v>
                </c:pt>
                <c:pt idx="461">
                  <c:v>9.596480425048231</c:v>
                </c:pt>
                <c:pt idx="462">
                  <c:v>42.862627582212426</c:v>
                </c:pt>
                <c:pt idx="463">
                  <c:v>87.492780749835788</c:v>
                </c:pt>
                <c:pt idx="464">
                  <c:v>19.471683310569553</c:v>
                </c:pt>
                <c:pt idx="465">
                  <c:v>7.3992396580164304</c:v>
                </c:pt>
                <c:pt idx="466">
                  <c:v>2.8117110700462433</c:v>
                </c:pt>
                <c:pt idx="467">
                  <c:v>1.0684502066175723</c:v>
                </c:pt>
                <c:pt idx="468">
                  <c:v>0.40601107851467755</c:v>
                </c:pt>
                <c:pt idx="469">
                  <c:v>0.1542842098355775</c:v>
                </c:pt>
                <c:pt idx="470">
                  <c:v>5.8627999737519441E-2</c:v>
                </c:pt>
                <c:pt idx="471">
                  <c:v>2.2278639900257389E-2</c:v>
                </c:pt>
                <c:pt idx="472">
                  <c:v>79.092631262897385</c:v>
                </c:pt>
                <c:pt idx="473">
                  <c:v>15.634811190170886</c:v>
                </c:pt>
                <c:pt idx="474">
                  <c:v>31.199157398135846</c:v>
                </c:pt>
                <c:pt idx="475">
                  <c:v>12.100684964990048</c:v>
                </c:pt>
                <c:pt idx="476">
                  <c:v>2.1050058935629798</c:v>
                </c:pt>
                <c:pt idx="477">
                  <c:v>0.79990223955393258</c:v>
                </c:pt>
                <c:pt idx="478">
                  <c:v>0.30396285103049436</c:v>
                </c:pt>
                <c:pt idx="479">
                  <c:v>0.11550588339158786</c:v>
                </c:pt>
                <c:pt idx="480">
                  <c:v>4.3892235688803391E-2</c:v>
                </c:pt>
                <c:pt idx="481">
                  <c:v>1.6679049561745291E-2</c:v>
                </c:pt>
                <c:pt idx="482">
                  <c:v>6.3380388334632089E-3</c:v>
                </c:pt>
                <c:pt idx="483">
                  <c:v>5.7084143661639253</c:v>
                </c:pt>
                <c:pt idx="484">
                  <c:v>2.0415903421566024</c:v>
                </c:pt>
                <c:pt idx="485">
                  <c:v>3.4778086686979329E-4</c:v>
                </c:pt>
                <c:pt idx="486">
                  <c:v>3.2836400241054489</c:v>
                </c:pt>
                <c:pt idx="487">
                  <c:v>11.24643387282809</c:v>
                </c:pt>
                <c:pt idx="488">
                  <c:v>3.7985844809223632</c:v>
                </c:pt>
                <c:pt idx="489">
                  <c:v>7.2517040562141323E-6</c:v>
                </c:pt>
                <c:pt idx="490">
                  <c:v>2.7556475413613704E-6</c:v>
                </c:pt>
                <c:pt idx="491">
                  <c:v>8.5242462699799759</c:v>
                </c:pt>
                <c:pt idx="492">
                  <c:v>3.9791550497258203E-7</c:v>
                </c:pt>
                <c:pt idx="493">
                  <c:v>1.5120789188958115E-7</c:v>
                </c:pt>
                <c:pt idx="494">
                  <c:v>11.550988223090506</c:v>
                </c:pt>
                <c:pt idx="495">
                  <c:v>6.2408347369988043E-2</c:v>
                </c:pt>
                <c:pt idx="496">
                  <c:v>2.7597719551510069</c:v>
                </c:pt>
                <c:pt idx="497">
                  <c:v>7.1198181920442263</c:v>
                </c:pt>
                <c:pt idx="498">
                  <c:v>25.044176929007428</c:v>
                </c:pt>
                <c:pt idx="499">
                  <c:v>18.300589669042711</c:v>
                </c:pt>
                <c:pt idx="500">
                  <c:v>6.6372766296723649</c:v>
                </c:pt>
                <c:pt idx="501">
                  <c:v>1.1353342028503106</c:v>
                </c:pt>
                <c:pt idx="502">
                  <c:v>0.43142699708311816</c:v>
                </c:pt>
                <c:pt idx="503">
                  <c:v>0.1639422588915849</c:v>
                </c:pt>
                <c:pt idx="504">
                  <c:v>6.2298058378802257E-2</c:v>
                </c:pt>
                <c:pt idx="505">
                  <c:v>0.48300299982380729</c:v>
                </c:pt>
                <c:pt idx="506">
                  <c:v>8.9958396298990446E-3</c:v>
                </c:pt>
                <c:pt idx="507">
                  <c:v>0.5480511857606839</c:v>
                </c:pt>
                <c:pt idx="508">
                  <c:v>2.3696889303455775</c:v>
                </c:pt>
                <c:pt idx="509">
                  <c:v>4.9361971217182037E-4</c:v>
                </c:pt>
                <c:pt idx="510">
                  <c:v>23.039310063747422</c:v>
                </c:pt>
                <c:pt idx="511">
                  <c:v>2.4278737660976963</c:v>
                </c:pt>
                <c:pt idx="512">
                  <c:v>0.92259203111712451</c:v>
                </c:pt>
                <c:pt idx="513">
                  <c:v>0.35058497182450732</c:v>
                </c:pt>
                <c:pt idx="514">
                  <c:v>0.13322228929331278</c:v>
                </c:pt>
                <c:pt idx="515">
                  <c:v>5.062446993145886E-2</c:v>
                </c:pt>
                <c:pt idx="516">
                  <c:v>1.9237298573954367E-2</c:v>
                </c:pt>
                <c:pt idx="517">
                  <c:v>7.3101734581026588E-3</c:v>
                </c:pt>
                <c:pt idx="518">
                  <c:v>1.1142978513160438</c:v>
                </c:pt>
                <c:pt idx="519">
                  <c:v>2.1740044024251506</c:v>
                </c:pt>
                <c:pt idx="520">
                  <c:v>1.4299178437564191</c:v>
                </c:pt>
                <c:pt idx="521">
                  <c:v>3.7350104993440771</c:v>
                </c:pt>
                <c:pt idx="522">
                  <c:v>5.7922282206190537E-5</c:v>
                </c:pt>
                <c:pt idx="523">
                  <c:v>9.5500631514201189</c:v>
                </c:pt>
                <c:pt idx="524">
                  <c:v>1.3058896807403451</c:v>
                </c:pt>
                <c:pt idx="525">
                  <c:v>3.1783114692180874E-6</c:v>
                </c:pt>
                <c:pt idx="526">
                  <c:v>1.2077583583028732E-6</c:v>
                </c:pt>
                <c:pt idx="527">
                  <c:v>4.5894817615509186E-7</c:v>
                </c:pt>
                <c:pt idx="528">
                  <c:v>1.7440030693893491E-7</c:v>
                </c:pt>
                <c:pt idx="529">
                  <c:v>25.796463545089409</c:v>
                </c:pt>
                <c:pt idx="530">
                  <c:v>2.3191097755938683</c:v>
                </c:pt>
                <c:pt idx="531">
                  <c:v>8.7538565829796706</c:v>
                </c:pt>
                <c:pt idx="532">
                  <c:v>4.7192283074061878</c:v>
                </c:pt>
                <c:pt idx="533">
                  <c:v>0.12725419160638676</c:v>
                </c:pt>
                <c:pt idx="534">
                  <c:v>10.363965427608672</c:v>
                </c:pt>
                <c:pt idx="535">
                  <c:v>10.152702264734422</c:v>
                </c:pt>
                <c:pt idx="536">
                  <c:v>0.37570004373302612</c:v>
                </c:pt>
                <c:pt idx="537">
                  <c:v>0.14276601661854993</c:v>
                </c:pt>
                <c:pt idx="538">
                  <c:v>5.4251086315048963E-2</c:v>
                </c:pt>
                <c:pt idx="539">
                  <c:v>2.0615412799718607E-2</c:v>
                </c:pt>
                <c:pt idx="540">
                  <c:v>4.7010012731354758</c:v>
                </c:pt>
                <c:pt idx="541">
                  <c:v>2.9768656082793674E-3</c:v>
                </c:pt>
                <c:pt idx="542">
                  <c:v>1.1312089311461596E-3</c:v>
                </c:pt>
                <c:pt idx="543">
                  <c:v>4.2985939383554056E-4</c:v>
                </c:pt>
                <c:pt idx="544">
                  <c:v>1.6334656965750544E-4</c:v>
                </c:pt>
                <c:pt idx="545">
                  <c:v>6.2071696469852055E-5</c:v>
                </c:pt>
                <c:pt idx="546">
                  <c:v>12.333750914458097</c:v>
                </c:pt>
                <c:pt idx="547">
                  <c:v>7.9357712651034404</c:v>
                </c:pt>
                <c:pt idx="548">
                  <c:v>11.197256831572975</c:v>
                </c:pt>
                <c:pt idx="549">
                  <c:v>1.2942792889036148E-6</c:v>
                </c:pt>
                <c:pt idx="550">
                  <c:v>4.9182612978337357E-7</c:v>
                </c:pt>
                <c:pt idx="551">
                  <c:v>1.8689392931768197E-7</c:v>
                </c:pt>
                <c:pt idx="552">
                  <c:v>1.3609504321143682</c:v>
                </c:pt>
                <c:pt idx="553">
                  <c:v>2.6987483393473284E-8</c:v>
                </c:pt>
                <c:pt idx="554">
                  <c:v>5.7891493796687996</c:v>
                </c:pt>
                <c:pt idx="555">
                  <c:v>26.647845052843621</c:v>
                </c:pt>
                <c:pt idx="556">
                  <c:v>3.4764016692933177</c:v>
                </c:pt>
                <c:pt idx="557">
                  <c:v>4.6849844971502046</c:v>
                </c:pt>
                <c:pt idx="558">
                  <c:v>4.6250332428710594</c:v>
                </c:pt>
                <c:pt idx="559">
                  <c:v>6.7605911646738432</c:v>
                </c:pt>
                <c:pt idx="560">
                  <c:v>4.8774128838456274</c:v>
                </c:pt>
                <c:pt idx="561">
                  <c:v>2.7545327030193658E-2</c:v>
                </c:pt>
                <c:pt idx="562">
                  <c:v>1.0467224271473593E-2</c:v>
                </c:pt>
                <c:pt idx="563">
                  <c:v>3.9775452231599643E-3</c:v>
                </c:pt>
                <c:pt idx="564">
                  <c:v>1.5114671848007865E-3</c:v>
                </c:pt>
                <c:pt idx="565">
                  <c:v>5.7435753022429899E-4</c:v>
                </c:pt>
                <c:pt idx="566">
                  <c:v>2.1825586148523359E-4</c:v>
                </c:pt>
                <c:pt idx="567">
                  <c:v>3.4212634154331019</c:v>
                </c:pt>
                <c:pt idx="568">
                  <c:v>3.1516146398467724E-5</c:v>
                </c:pt>
                <c:pt idx="569">
                  <c:v>7.880705233754222</c:v>
                </c:pt>
                <c:pt idx="570">
                  <c:v>4.5509315399387404E-6</c:v>
                </c:pt>
                <c:pt idx="571">
                  <c:v>5.1828517229556725</c:v>
                </c:pt>
                <c:pt idx="572">
                  <c:v>1.4554322213659621</c:v>
                </c:pt>
                <c:pt idx="573">
                  <c:v>2.4971871545951864E-7</c:v>
                </c:pt>
                <c:pt idx="574">
                  <c:v>9.4893111874617059E-8</c:v>
                </c:pt>
                <c:pt idx="575">
                  <c:v>3.6059382512354488E-8</c:v>
                </c:pt>
                <c:pt idx="576">
                  <c:v>1.3702565354694703E-8</c:v>
                </c:pt>
                <c:pt idx="577">
                  <c:v>0.13971333045745774</c:v>
                </c:pt>
                <c:pt idx="578">
                  <c:v>32.094546098056014</c:v>
                </c:pt>
                <c:pt idx="579">
                  <c:v>40.710497875872008</c:v>
                </c:pt>
                <c:pt idx="580">
                  <c:v>10.284430753738462</c:v>
                </c:pt>
                <c:pt idx="581">
                  <c:v>3.1455521660578682</c:v>
                </c:pt>
                <c:pt idx="582">
                  <c:v>14.850634179988928</c:v>
                </c:pt>
                <c:pt idx="583">
                  <c:v>1.2284656843261583</c:v>
                </c:pt>
                <c:pt idx="584">
                  <c:v>12.757352882891787</c:v>
                </c:pt>
                <c:pt idx="585">
                  <c:v>0.17739044481669733</c:v>
                </c:pt>
                <c:pt idx="586">
                  <c:v>6.7408369030344972E-2</c:v>
                </c:pt>
                <c:pt idx="587">
                  <c:v>2.5615180231531091E-2</c:v>
                </c:pt>
                <c:pt idx="588">
                  <c:v>9.7337684879818167E-3</c:v>
                </c:pt>
                <c:pt idx="589">
                  <c:v>3.6988320254330896E-3</c:v>
                </c:pt>
                <c:pt idx="590">
                  <c:v>1.4055561696645741E-3</c:v>
                </c:pt>
                <c:pt idx="591">
                  <c:v>42.613445712850819</c:v>
                </c:pt>
                <c:pt idx="592">
                  <c:v>7.3914152418991961</c:v>
                </c:pt>
                <c:pt idx="593">
                  <c:v>16.418649228119587</c:v>
                </c:pt>
                <c:pt idx="594">
                  <c:v>16.369760991462691</c:v>
                </c:pt>
                <c:pt idx="595">
                  <c:v>35.92679456013299</c:v>
                </c:pt>
                <c:pt idx="596">
                  <c:v>6.5785436106768058</c:v>
                </c:pt>
                <c:pt idx="597">
                  <c:v>3.3403404779099795</c:v>
                </c:pt>
                <c:pt idx="598">
                  <c:v>0.94994169738173084</c:v>
                </c:pt>
                <c:pt idx="599">
                  <c:v>0.3609778450050577</c:v>
                </c:pt>
                <c:pt idx="600">
                  <c:v>0.13717158110192193</c:v>
                </c:pt>
                <c:pt idx="601">
                  <c:v>0.15404604515723708</c:v>
                </c:pt>
                <c:pt idx="602">
                  <c:v>1.9807576311117521E-2</c:v>
                </c:pt>
                <c:pt idx="603">
                  <c:v>2.2576803320728951</c:v>
                </c:pt>
                <c:pt idx="604">
                  <c:v>5.6095258886910075</c:v>
                </c:pt>
                <c:pt idx="605">
                  <c:v>17.191670727796083</c:v>
                </c:pt>
                <c:pt idx="606">
                  <c:v>5.73519945925102</c:v>
                </c:pt>
                <c:pt idx="607">
                  <c:v>6.8350118500914689</c:v>
                </c:pt>
                <c:pt idx="608">
                  <c:v>2.3176852292377803</c:v>
                </c:pt>
                <c:pt idx="609">
                  <c:v>5.3460443059744298</c:v>
                </c:pt>
                <c:pt idx="610">
                  <c:v>3.493282657443305E-2</c:v>
                </c:pt>
                <c:pt idx="611">
                  <c:v>1.3274474098284559E-2</c:v>
                </c:pt>
                <c:pt idx="612">
                  <c:v>5.0443001573481317E-3</c:v>
                </c:pt>
                <c:pt idx="613">
                  <c:v>1.9168340597922901E-3</c:v>
                </c:pt>
                <c:pt idx="614">
                  <c:v>1.9280260835558429</c:v>
                </c:pt>
                <c:pt idx="615">
                  <c:v>5.2290176547164888</c:v>
                </c:pt>
                <c:pt idx="616">
                  <c:v>2.2437799237751945</c:v>
                </c:pt>
                <c:pt idx="617">
                  <c:v>2.5379561714585916</c:v>
                </c:pt>
                <c:pt idx="618">
                  <c:v>4.9231768472298176</c:v>
                </c:pt>
                <c:pt idx="619">
                  <c:v>16.208528619354105</c:v>
                </c:pt>
                <c:pt idx="620">
                  <c:v>5.51308852278272</c:v>
                </c:pt>
                <c:pt idx="621">
                  <c:v>0.49785455926890665</c:v>
                </c:pt>
                <c:pt idx="622">
                  <c:v>0.18918473252218454</c:v>
                </c:pt>
                <c:pt idx="623">
                  <c:v>7.1890198358430121E-2</c:v>
                </c:pt>
                <c:pt idx="624">
                  <c:v>2.7318275376203439E-2</c:v>
                </c:pt>
                <c:pt idx="625">
                  <c:v>1.0380944642957309E-2</c:v>
                </c:pt>
                <c:pt idx="626">
                  <c:v>3.9447589643237775E-3</c:v>
                </c:pt>
                <c:pt idx="627">
                  <c:v>1.4990084064430353E-3</c:v>
                </c:pt>
                <c:pt idx="628">
                  <c:v>5.0867788426242502</c:v>
                </c:pt>
                <c:pt idx="629">
                  <c:v>7.5742507233527796</c:v>
                </c:pt>
                <c:pt idx="630">
                  <c:v>8.2253589278342241E-5</c:v>
                </c:pt>
                <c:pt idx="631">
                  <c:v>3.125636392577006E-5</c:v>
                </c:pt>
                <c:pt idx="632">
                  <c:v>1.187741829179262E-5</c:v>
                </c:pt>
                <c:pt idx="633">
                  <c:v>4.5134189508811957E-6</c:v>
                </c:pt>
                <c:pt idx="634">
                  <c:v>1.7150992013348544E-6</c:v>
                </c:pt>
                <c:pt idx="635">
                  <c:v>6.5173769650724482E-7</c:v>
                </c:pt>
                <c:pt idx="636">
                  <c:v>2.47660324672753E-7</c:v>
                </c:pt>
                <c:pt idx="637">
                  <c:v>9.4110923375646129E-8</c:v>
                </c:pt>
                <c:pt idx="638">
                  <c:v>3.5939461414722547</c:v>
                </c:pt>
                <c:pt idx="639">
                  <c:v>1.3589617335443301E-8</c:v>
                </c:pt>
                <c:pt idx="640">
                  <c:v>5.1640545874684552E-9</c:v>
                </c:pt>
                <c:pt idx="641">
                  <c:v>18.18561777089969</c:v>
                </c:pt>
                <c:pt idx="642">
                  <c:v>30.068409863372466</c:v>
                </c:pt>
                <c:pt idx="643">
                  <c:v>5.0486676887523005</c:v>
                </c:pt>
                <c:pt idx="644">
                  <c:v>2.3389511937630378</c:v>
                </c:pt>
                <c:pt idx="645">
                  <c:v>16.762638847019904</c:v>
                </c:pt>
                <c:pt idx="646">
                  <c:v>0.27703049341721625</c:v>
                </c:pt>
                <c:pt idx="647">
                  <c:v>0.10527158749854219</c:v>
                </c:pt>
                <c:pt idx="648">
                  <c:v>1.295134616116921</c:v>
                </c:pt>
                <c:pt idx="649">
                  <c:v>2.386290610901451</c:v>
                </c:pt>
                <c:pt idx="650">
                  <c:v>5.7764625492200085E-3</c:v>
                </c:pt>
                <c:pt idx="651">
                  <c:v>5.2260768860282028</c:v>
                </c:pt>
                <c:pt idx="652">
                  <c:v>8.3412119210736924E-4</c:v>
                </c:pt>
                <c:pt idx="653">
                  <c:v>0.32521345028266735</c:v>
                </c:pt>
                <c:pt idx="654">
                  <c:v>7.0769136401265271</c:v>
                </c:pt>
                <c:pt idx="655">
                  <c:v>31.391207814319287</c:v>
                </c:pt>
                <c:pt idx="656">
                  <c:v>4.0430005946378635</c:v>
                </c:pt>
                <c:pt idx="657">
                  <c:v>1.536340225962388</c:v>
                </c:pt>
                <c:pt idx="658">
                  <c:v>0.58380928586570735</c:v>
                </c:pt>
                <c:pt idx="659">
                  <c:v>4.1273116573638617</c:v>
                </c:pt>
                <c:pt idx="660">
                  <c:v>3.5475941604332801</c:v>
                </c:pt>
                <c:pt idx="661">
                  <c:v>2.6730704699854666</c:v>
                </c:pt>
                <c:pt idx="662">
                  <c:v>1.1037171770093492</c:v>
                </c:pt>
                <c:pt idx="663">
                  <c:v>1.0697150446277572</c:v>
                </c:pt>
                <c:pt idx="664">
                  <c:v>1.7578126201301155E-3</c:v>
                </c:pt>
                <c:pt idx="665">
                  <c:v>6.6796879564944391E-4</c:v>
                </c:pt>
                <c:pt idx="666">
                  <c:v>3.9121966683689116</c:v>
                </c:pt>
                <c:pt idx="667">
                  <c:v>17.797151137793321</c:v>
                </c:pt>
                <c:pt idx="668">
                  <c:v>1.1791450979106943</c:v>
                </c:pt>
                <c:pt idx="669">
                  <c:v>0.4480751372060639</c:v>
                </c:pt>
                <c:pt idx="670">
                  <c:v>0.1702685521383043</c:v>
                </c:pt>
                <c:pt idx="671">
                  <c:v>6.4702049812555631E-2</c:v>
                </c:pt>
                <c:pt idx="672">
                  <c:v>2.458677892877114E-2</c:v>
                </c:pt>
                <c:pt idx="673">
                  <c:v>5.2780358901646087</c:v>
                </c:pt>
                <c:pt idx="674">
                  <c:v>2.4226901642019882</c:v>
                </c:pt>
                <c:pt idx="675">
                  <c:v>7.6704044885712355</c:v>
                </c:pt>
                <c:pt idx="676">
                  <c:v>5.8431114036512026</c:v>
                </c:pt>
                <c:pt idx="677">
                  <c:v>4.8990613064987381</c:v>
                </c:pt>
                <c:pt idx="678">
                  <c:v>2.5757827130007689</c:v>
                </c:pt>
                <c:pt idx="679">
                  <c:v>7.1896588753601396</c:v>
                </c:pt>
                <c:pt idx="680">
                  <c:v>1.0689820413745029E-5</c:v>
                </c:pt>
                <c:pt idx="681">
                  <c:v>4.0621317572231105E-6</c:v>
                </c:pt>
                <c:pt idx="682">
                  <c:v>1.5436100677447818E-6</c:v>
                </c:pt>
                <c:pt idx="683">
                  <c:v>5.8657182574301698E-7</c:v>
                </c:pt>
                <c:pt idx="684">
                  <c:v>2.2289729378234649E-7</c:v>
                </c:pt>
                <c:pt idx="685">
                  <c:v>8.4700971637291667E-8</c:v>
                </c:pt>
                <c:pt idx="686">
                  <c:v>2.4250786838205198</c:v>
                </c:pt>
                <c:pt idx="687">
                  <c:v>1.2230820304424914E-8</c:v>
                </c:pt>
                <c:pt idx="688">
                  <c:v>4.6477117156814679E-9</c:v>
                </c:pt>
                <c:pt idx="689">
                  <c:v>1.7661304519589578E-9</c:v>
                </c:pt>
                <c:pt idx="690">
                  <c:v>3.1944255917313424</c:v>
                </c:pt>
                <c:pt idx="691">
                  <c:v>7.6506990149822593</c:v>
                </c:pt>
                <c:pt idx="692">
                  <c:v>9.6911110159891943E-11</c:v>
                </c:pt>
                <c:pt idx="693">
                  <c:v>3.6826221860758937E-11</c:v>
                </c:pt>
                <c:pt idx="694">
                  <c:v>1.3993964307088397E-11</c:v>
                </c:pt>
                <c:pt idx="695">
                  <c:v>5.3177064366935921E-12</c:v>
                </c:pt>
                <c:pt idx="696">
                  <c:v>2.0207284459435648E-12</c:v>
                </c:pt>
                <c:pt idx="697">
                  <c:v>2.6383362242885697</c:v>
                </c:pt>
                <c:pt idx="698">
                  <c:v>2.9179318759425071E-13</c:v>
                </c:pt>
                <c:pt idx="699">
                  <c:v>15.47093652155333</c:v>
                </c:pt>
                <c:pt idx="700">
                  <c:v>19.811090942484441</c:v>
                </c:pt>
                <c:pt idx="701">
                  <c:v>10.301943521387354</c:v>
                </c:pt>
                <c:pt idx="702">
                  <c:v>1.6513163423403854</c:v>
                </c:pt>
                <c:pt idx="703">
                  <c:v>1.8640936853311372</c:v>
                </c:pt>
                <c:pt idx="704">
                  <c:v>0.22996954894354005</c:v>
                </c:pt>
                <c:pt idx="705">
                  <c:v>0.73730025034487301</c:v>
                </c:pt>
                <c:pt idx="706">
                  <c:v>3.3207602867447179E-2</c:v>
                </c:pt>
                <c:pt idx="707">
                  <c:v>1.261888908962993E-2</c:v>
                </c:pt>
                <c:pt idx="708">
                  <c:v>4.795177854059373E-3</c:v>
                </c:pt>
                <c:pt idx="709">
                  <c:v>1.8221675845425621E-3</c:v>
                </c:pt>
                <c:pt idx="710">
                  <c:v>6.9242368212617364E-4</c:v>
                </c:pt>
                <c:pt idx="711">
                  <c:v>1.2068042010264752</c:v>
                </c:pt>
                <c:pt idx="712">
                  <c:v>24.449961712754838</c:v>
                </c:pt>
                <c:pt idx="713">
                  <c:v>13.835062146357817</c:v>
                </c:pt>
                <c:pt idx="714">
                  <c:v>11.919063516077721</c:v>
                </c:pt>
                <c:pt idx="715">
                  <c:v>25.21755085228509</c:v>
                </c:pt>
                <c:pt idx="716">
                  <c:v>3.583654799227066</c:v>
                </c:pt>
                <c:pt idx="717">
                  <c:v>1.3617888237062852</c:v>
                </c:pt>
                <c:pt idx="718">
                  <c:v>0.51747975300838844</c:v>
                </c:pt>
                <c:pt idx="719">
                  <c:v>0.19664230614318756</c:v>
                </c:pt>
                <c:pt idx="720">
                  <c:v>7.4724076334411277E-2</c:v>
                </c:pt>
                <c:pt idx="721">
                  <c:v>2.8395149007076289E-2</c:v>
                </c:pt>
                <c:pt idx="722">
                  <c:v>1.0790156622688989E-2</c:v>
                </c:pt>
                <c:pt idx="723">
                  <c:v>4.1002595166218158E-3</c:v>
                </c:pt>
                <c:pt idx="724">
                  <c:v>0.14829002854066645</c:v>
                </c:pt>
                <c:pt idx="725">
                  <c:v>4.6359909868502616</c:v>
                </c:pt>
                <c:pt idx="726">
                  <c:v>55.888865214443442</c:v>
                </c:pt>
                <c:pt idx="727">
                  <c:v>19.787646245237227</c:v>
                </c:pt>
                <c:pt idx="728">
                  <c:v>4.846742053544272</c:v>
                </c:pt>
                <c:pt idx="729">
                  <c:v>1.8417619803468233</c:v>
                </c:pt>
                <c:pt idx="730">
                  <c:v>0.69986955253179284</c:v>
                </c:pt>
                <c:pt idx="731">
                  <c:v>0.36139256448258239</c:v>
                </c:pt>
                <c:pt idx="732">
                  <c:v>0.10106116338559087</c:v>
                </c:pt>
                <c:pt idx="733">
                  <c:v>3.8403242086524535E-2</c:v>
                </c:pt>
                <c:pt idx="734">
                  <c:v>1.4593231992879324E-2</c:v>
                </c:pt>
                <c:pt idx="735">
                  <c:v>5.5711792661711641</c:v>
                </c:pt>
                <c:pt idx="736">
                  <c:v>26.639384151166581</c:v>
                </c:pt>
                <c:pt idx="737">
                  <c:v>55.591917071424845</c:v>
                </c:pt>
                <c:pt idx="738">
                  <c:v>29.685511918651407</c:v>
                </c:pt>
                <c:pt idx="739">
                  <c:v>8.5078996326460086</c:v>
                </c:pt>
                <c:pt idx="740">
                  <c:v>2.831550502798851</c:v>
                </c:pt>
                <c:pt idx="741">
                  <c:v>1.0759891910635633</c:v>
                </c:pt>
                <c:pt idx="742">
                  <c:v>0.40887589260415402</c:v>
                </c:pt>
                <c:pt idx="743">
                  <c:v>0.15537283918957856</c:v>
                </c:pt>
                <c:pt idx="744">
                  <c:v>6.0349938851576983</c:v>
                </c:pt>
                <c:pt idx="745">
                  <c:v>0.72687681087498779</c:v>
                </c:pt>
                <c:pt idx="746">
                  <c:v>1.2064284175861593</c:v>
                </c:pt>
                <c:pt idx="747">
                  <c:v>3.2397350041640099E-3</c:v>
                </c:pt>
                <c:pt idx="748">
                  <c:v>7.6599718554412828</c:v>
                </c:pt>
                <c:pt idx="749">
                  <c:v>5.531690910011406</c:v>
                </c:pt>
                <c:pt idx="750">
                  <c:v>40.379560266009534</c:v>
                </c:pt>
                <c:pt idx="751">
                  <c:v>32.145185133473255</c:v>
                </c:pt>
                <c:pt idx="752">
                  <c:v>12.110209964003992</c:v>
                </c:pt>
                <c:pt idx="753">
                  <c:v>2.6094729765908915</c:v>
                </c:pt>
                <c:pt idx="754">
                  <c:v>0.9915997311045387</c:v>
                </c:pt>
                <c:pt idx="755">
                  <c:v>0.37680789781972474</c:v>
                </c:pt>
                <c:pt idx="756">
                  <c:v>6.2050295908624467</c:v>
                </c:pt>
                <c:pt idx="757">
                  <c:v>6.8808492229059759</c:v>
                </c:pt>
                <c:pt idx="758">
                  <c:v>4.5276437330839956</c:v>
                </c:pt>
                <c:pt idx="759">
                  <c:v>7.8569571282822957E-3</c:v>
                </c:pt>
                <c:pt idx="760">
                  <c:v>1.2017887007693877</c:v>
                </c:pt>
                <c:pt idx="761">
                  <c:v>7.0345143650195059</c:v>
                </c:pt>
                <c:pt idx="762">
                  <c:v>13.250557344147847</c:v>
                </c:pt>
                <c:pt idx="763">
                  <c:v>0.91217033323337082</c:v>
                </c:pt>
                <c:pt idx="764">
                  <c:v>1.7111555168150159</c:v>
                </c:pt>
                <c:pt idx="765">
                  <c:v>0.13171739611889874</c:v>
                </c:pt>
                <c:pt idx="766">
                  <c:v>5.0052610525181535E-2</c:v>
                </c:pt>
                <c:pt idx="767">
                  <c:v>1.901999199956898E-2</c:v>
                </c:pt>
                <c:pt idx="768">
                  <c:v>7.2275969598362133E-3</c:v>
                </c:pt>
                <c:pt idx="769">
                  <c:v>2.7464868447377609E-3</c:v>
                </c:pt>
                <c:pt idx="770">
                  <c:v>1.0436650010003489E-3</c:v>
                </c:pt>
                <c:pt idx="771">
                  <c:v>51.852833947515101</c:v>
                </c:pt>
                <c:pt idx="772">
                  <c:v>11.074738324166196</c:v>
                </c:pt>
                <c:pt idx="773">
                  <c:v>3.427436338763949</c:v>
                </c:pt>
                <c:pt idx="774">
                  <c:v>8.3456516514698933</c:v>
                </c:pt>
                <c:pt idx="775">
                  <c:v>0.49492180731751423</c:v>
                </c:pt>
                <c:pt idx="776">
                  <c:v>0.1880702867806554</c:v>
                </c:pt>
                <c:pt idx="777">
                  <c:v>7.1466708976649071E-2</c:v>
                </c:pt>
                <c:pt idx="778">
                  <c:v>2.715734941112664E-2</c:v>
                </c:pt>
                <c:pt idx="779">
                  <c:v>1.0319792776228123E-2</c:v>
                </c:pt>
                <c:pt idx="780">
                  <c:v>1.5454883852840491</c:v>
                </c:pt>
                <c:pt idx="781">
                  <c:v>1.4901780768873413E-3</c:v>
                </c:pt>
                <c:pt idx="782">
                  <c:v>3.2999817694592024</c:v>
                </c:pt>
                <c:pt idx="783">
                  <c:v>2.1518171430253211E-4</c:v>
                </c:pt>
                <c:pt idx="784">
                  <c:v>8.1769051434962202E-5</c:v>
                </c:pt>
                <c:pt idx="785">
                  <c:v>3.1072239545285636E-5</c:v>
                </c:pt>
                <c:pt idx="786">
                  <c:v>1.1807451027208541E-5</c:v>
                </c:pt>
                <c:pt idx="787">
                  <c:v>4.4868313903392457E-6</c:v>
                </c:pt>
                <c:pt idx="788">
                  <c:v>4.6454966783745091</c:v>
                </c:pt>
                <c:pt idx="789">
                  <c:v>6.4789845276498719E-7</c:v>
                </c:pt>
                <c:pt idx="790">
                  <c:v>2.4620141205069519E-7</c:v>
                </c:pt>
                <c:pt idx="791">
                  <c:v>6.6049250139464508</c:v>
                </c:pt>
                <c:pt idx="792">
                  <c:v>8.957573469379934</c:v>
                </c:pt>
                <c:pt idx="793">
                  <c:v>1.4450063239045035</c:v>
                </c:pt>
                <c:pt idx="794">
                  <c:v>8.3831917413938306E-2</c:v>
                </c:pt>
                <c:pt idx="795">
                  <c:v>9.4781530458508154</c:v>
                </c:pt>
                <c:pt idx="796">
                  <c:v>21.063883704196357</c:v>
                </c:pt>
                <c:pt idx="797">
                  <c:v>22.220321195686083</c:v>
                </c:pt>
                <c:pt idx="798">
                  <c:v>15.024139215689164</c:v>
                </c:pt>
                <c:pt idx="799">
                  <c:v>2.2409232114244046</c:v>
                </c:pt>
                <c:pt idx="800">
                  <c:v>0.85155082034127394</c:v>
                </c:pt>
                <c:pt idx="801">
                  <c:v>0.32358931172968408</c:v>
                </c:pt>
                <c:pt idx="802">
                  <c:v>0.12296393845727996</c:v>
                </c:pt>
                <c:pt idx="803">
                  <c:v>2.264003023050893</c:v>
                </c:pt>
                <c:pt idx="804">
                  <c:v>1.5414017920799294</c:v>
                </c:pt>
                <c:pt idx="805">
                  <c:v>6.7472772310278664E-3</c:v>
                </c:pt>
                <c:pt idx="806">
                  <c:v>1.4373000354889902</c:v>
                </c:pt>
                <c:pt idx="807">
                  <c:v>9.7430683216042399E-4</c:v>
                </c:pt>
                <c:pt idx="808">
                  <c:v>3.7637411878559268</c:v>
                </c:pt>
                <c:pt idx="809">
                  <c:v>1.4068990656396522E-4</c:v>
                </c:pt>
                <c:pt idx="810">
                  <c:v>3.4527235628551636</c:v>
                </c:pt>
                <c:pt idx="811">
                  <c:v>0.6651912501973799</c:v>
                </c:pt>
                <c:pt idx="812">
                  <c:v>1.4235897872980749</c:v>
                </c:pt>
                <c:pt idx="813">
                  <c:v>2.9335758901316016E-6</c:v>
                </c:pt>
                <c:pt idx="814">
                  <c:v>1.1147588382500086E-6</c:v>
                </c:pt>
                <c:pt idx="815">
                  <c:v>4.2360835853500321E-7</c:v>
                </c:pt>
                <c:pt idx="816">
                  <c:v>1.6097117624330121E-7</c:v>
                </c:pt>
                <c:pt idx="817">
                  <c:v>1.566297166131988</c:v>
                </c:pt>
                <c:pt idx="818">
                  <c:v>2.3244237849532696E-8</c:v>
                </c:pt>
                <c:pt idx="819">
                  <c:v>5.2601583557905665</c:v>
                </c:pt>
                <c:pt idx="820">
                  <c:v>0.54255278967001508</c:v>
                </c:pt>
                <c:pt idx="821">
                  <c:v>1.275457819279558E-9</c:v>
                </c:pt>
                <c:pt idx="822">
                  <c:v>6.6658926024345702</c:v>
                </c:pt>
                <c:pt idx="823">
                  <c:v>6.7794613837915918</c:v>
                </c:pt>
                <c:pt idx="824">
                  <c:v>6.9986921459507912E-11</c:v>
                </c:pt>
                <c:pt idx="825">
                  <c:v>6.2306523895050248</c:v>
                </c:pt>
                <c:pt idx="826">
                  <c:v>1.0106111458752943E-11</c:v>
                </c:pt>
                <c:pt idx="827">
                  <c:v>3.8403223543261183E-12</c:v>
                </c:pt>
                <c:pt idx="828">
                  <c:v>1.4593224946439251E-12</c:v>
                </c:pt>
                <c:pt idx="829">
                  <c:v>5.5454254796469164E-13</c:v>
                </c:pt>
                <c:pt idx="830">
                  <c:v>2.107261682265828E-13</c:v>
                </c:pt>
                <c:pt idx="831">
                  <c:v>8.0075943926101463E-14</c:v>
                </c:pt>
                <c:pt idx="832">
                  <c:v>3.0428858691918552E-14</c:v>
                </c:pt>
                <c:pt idx="833">
                  <c:v>2.4453356323659152</c:v>
                </c:pt>
                <c:pt idx="834">
                  <c:v>7.0408441120774592</c:v>
                </c:pt>
                <c:pt idx="835">
                  <c:v>7.0432189371959764</c:v>
                </c:pt>
                <c:pt idx="836">
                  <c:v>6.3448308697432296E-16</c:v>
                </c:pt>
                <c:pt idx="837">
                  <c:v>2.4110357305024272E-16</c:v>
                </c:pt>
                <c:pt idx="838">
                  <c:v>9.1619357759092246E-17</c:v>
                </c:pt>
                <c:pt idx="839">
                  <c:v>11.302106092138333</c:v>
                </c:pt>
                <c:pt idx="840">
                  <c:v>16.961741415587472</c:v>
                </c:pt>
                <c:pt idx="841">
                  <c:v>3.7401456078001875E-2</c:v>
                </c:pt>
                <c:pt idx="842">
                  <c:v>9.9331553142679301</c:v>
                </c:pt>
                <c:pt idx="843">
                  <c:v>5.4007702576634713E-3</c:v>
                </c:pt>
                <c:pt idx="844">
                  <c:v>2.0522926979121194E-3</c:v>
                </c:pt>
                <c:pt idx="845">
                  <c:v>20.284369296423527</c:v>
                </c:pt>
                <c:pt idx="846">
                  <c:v>26.974681963786345</c:v>
                </c:pt>
                <c:pt idx="847">
                  <c:v>16.403812888324691</c:v>
                </c:pt>
                <c:pt idx="848">
                  <c:v>2.6962060691467813</c:v>
                </c:pt>
                <c:pt idx="849">
                  <c:v>0.88202647206114271</c:v>
                </c:pt>
                <c:pt idx="850">
                  <c:v>0.3351700593832343</c:v>
                </c:pt>
                <c:pt idx="851">
                  <c:v>0.12736462256562903</c:v>
                </c:pt>
                <c:pt idx="852">
                  <c:v>4.8398556574939022E-2</c:v>
                </c:pt>
                <c:pt idx="853">
                  <c:v>4.644244871962802</c:v>
                </c:pt>
                <c:pt idx="854">
                  <c:v>6.9887515694211956E-3</c:v>
                </c:pt>
                <c:pt idx="855">
                  <c:v>2.6557255963800546E-3</c:v>
                </c:pt>
                <c:pt idx="856">
                  <c:v>0.13335929869875821</c:v>
                </c:pt>
                <c:pt idx="857">
                  <c:v>8.6350128914577553</c:v>
                </c:pt>
                <c:pt idx="858">
                  <c:v>5.5858442536784869</c:v>
                </c:pt>
                <c:pt idx="859">
                  <c:v>5.5810012441703467</c:v>
                </c:pt>
                <c:pt idx="860">
                  <c:v>8.9820879723249298</c:v>
                </c:pt>
                <c:pt idx="861">
                  <c:v>7.9962208240608067E-6</c:v>
                </c:pt>
                <c:pt idx="862">
                  <c:v>3.0385639131431057E-6</c:v>
                </c:pt>
                <c:pt idx="863">
                  <c:v>1.1546542869943804E-6</c:v>
                </c:pt>
                <c:pt idx="864">
                  <c:v>1.4360976713759133</c:v>
                </c:pt>
                <c:pt idx="865">
                  <c:v>10.963643854386882</c:v>
                </c:pt>
                <c:pt idx="866">
                  <c:v>1.2040952193470036</c:v>
                </c:pt>
                <c:pt idx="867">
                  <c:v>1.4447624085040542</c:v>
                </c:pt>
                <c:pt idx="868">
                  <c:v>19.109210450727939</c:v>
                </c:pt>
                <c:pt idx="869">
                  <c:v>10.429961794944857</c:v>
                </c:pt>
                <c:pt idx="870">
                  <c:v>44.401615261530068</c:v>
                </c:pt>
                <c:pt idx="871">
                  <c:v>13.677741632967443</c:v>
                </c:pt>
                <c:pt idx="872">
                  <c:v>2.8752247285104433</c:v>
                </c:pt>
                <c:pt idx="873">
                  <c:v>1.0925853968339683</c:v>
                </c:pt>
                <c:pt idx="874">
                  <c:v>0.41518245079690796</c:v>
                </c:pt>
                <c:pt idx="875">
                  <c:v>0.157769331302825</c:v>
                </c:pt>
                <c:pt idx="876">
                  <c:v>5.9952345895073512E-2</c:v>
                </c:pt>
                <c:pt idx="877">
                  <c:v>2.2781891440127936E-2</c:v>
                </c:pt>
                <c:pt idx="878">
                  <c:v>7.1276782385873974</c:v>
                </c:pt>
                <c:pt idx="879">
                  <c:v>0.16039991661869829</c:v>
                </c:pt>
                <c:pt idx="880">
                  <c:v>1.2500879471027001E-3</c:v>
                </c:pt>
                <c:pt idx="881">
                  <c:v>4.7503341989902601E-4</c:v>
                </c:pt>
                <c:pt idx="882">
                  <c:v>4.6270975484969474</c:v>
                </c:pt>
                <c:pt idx="883">
                  <c:v>34.892837830282716</c:v>
                </c:pt>
                <c:pt idx="884">
                  <c:v>4.7711950669098426</c:v>
                </c:pt>
                <c:pt idx="885">
                  <c:v>1.8130541254257404</c:v>
                </c:pt>
                <c:pt idx="886">
                  <c:v>0.68896056766178138</c:v>
                </c:pt>
                <c:pt idx="887">
                  <c:v>0.26180501571147696</c:v>
                </c:pt>
                <c:pt idx="888">
                  <c:v>7.1345588732166885</c:v>
                </c:pt>
                <c:pt idx="889">
                  <c:v>3.7804644268737274E-2</c:v>
                </c:pt>
                <c:pt idx="890">
                  <c:v>1.4365764822120161E-2</c:v>
                </c:pt>
                <c:pt idx="891">
                  <c:v>38.960993776754108</c:v>
                </c:pt>
                <c:pt idx="892">
                  <c:v>5.9750179973600845</c:v>
                </c:pt>
                <c:pt idx="893">
                  <c:v>2.2705068389968321</c:v>
                </c:pt>
                <c:pt idx="894">
                  <c:v>10.061819917929119</c:v>
                </c:pt>
                <c:pt idx="895">
                  <c:v>6.0197432613644715</c:v>
                </c:pt>
                <c:pt idx="896">
                  <c:v>7.7831446596006133</c:v>
                </c:pt>
                <c:pt idx="897">
                  <c:v>4.7343155482384991E-2</c:v>
                </c:pt>
                <c:pt idx="898">
                  <c:v>1.7990399083306297E-2</c:v>
                </c:pt>
                <c:pt idx="899">
                  <c:v>6.8363516516563947E-3</c:v>
                </c:pt>
                <c:pt idx="900">
                  <c:v>2.5978136276294298E-3</c:v>
                </c:pt>
                <c:pt idx="901">
                  <c:v>9.8716917849918308E-4</c:v>
                </c:pt>
                <c:pt idx="902">
                  <c:v>3.7512428782968967E-4</c:v>
                </c:pt>
                <c:pt idx="903">
                  <c:v>1.4254722937528206E-4</c:v>
                </c:pt>
                <c:pt idx="904">
                  <c:v>0.36057219980260802</c:v>
                </c:pt>
                <c:pt idx="905">
                  <c:v>7.6588688107058287</c:v>
                </c:pt>
                <c:pt idx="906">
                  <c:v>7.8218515702804779E-6</c:v>
                </c:pt>
                <c:pt idx="907">
                  <c:v>2.1559810977435574</c:v>
                </c:pt>
                <c:pt idx="908">
                  <c:v>0.35490668717540802</c:v>
                </c:pt>
                <c:pt idx="909">
                  <c:v>4.2920063936443052E-7</c:v>
                </c:pt>
                <c:pt idx="910">
                  <c:v>1.6309624295848361E-7</c:v>
                </c:pt>
                <c:pt idx="911">
                  <c:v>6.1976572324223773E-8</c:v>
                </c:pt>
                <c:pt idx="912">
                  <c:v>1.5295029221050731</c:v>
                </c:pt>
                <c:pt idx="913">
                  <c:v>8.9494170436179122E-9</c:v>
                </c:pt>
                <c:pt idx="914">
                  <c:v>3.4007784765748074E-9</c:v>
                </c:pt>
                <c:pt idx="915">
                  <c:v>52.530946623477419</c:v>
                </c:pt>
                <c:pt idx="916">
                  <c:v>9.2577270163766254</c:v>
                </c:pt>
                <c:pt idx="917">
                  <c:v>7.2945340033311128</c:v>
                </c:pt>
                <c:pt idx="918">
                  <c:v>1.3368157811647849</c:v>
                </c:pt>
                <c:pt idx="919">
                  <c:v>5.3502506700649404</c:v>
                </c:pt>
                <c:pt idx="920">
                  <c:v>0.19303619880019499</c:v>
                </c:pt>
                <c:pt idx="921">
                  <c:v>7.3353755544074098E-2</c:v>
                </c:pt>
                <c:pt idx="922">
                  <c:v>2.7874427106748159E-2</c:v>
                </c:pt>
                <c:pt idx="923">
                  <c:v>1.0592282300564301E-2</c:v>
                </c:pt>
                <c:pt idx="924">
                  <c:v>4.0250672742144344E-3</c:v>
                </c:pt>
                <c:pt idx="925">
                  <c:v>1.5295255642014851E-3</c:v>
                </c:pt>
                <c:pt idx="926">
                  <c:v>9.4474937724053358</c:v>
                </c:pt>
                <c:pt idx="927">
                  <c:v>2.6402823114871792</c:v>
                </c:pt>
                <c:pt idx="928">
                  <c:v>8.3928126758863876E-5</c:v>
                </c:pt>
                <c:pt idx="929">
                  <c:v>3.1892688168368277E-5</c:v>
                </c:pt>
                <c:pt idx="930">
                  <c:v>2.1974211922923073</c:v>
                </c:pt>
                <c:pt idx="931">
                  <c:v>27.506662247818291</c:v>
                </c:pt>
                <c:pt idx="932">
                  <c:v>3.9942751397796763</c:v>
                </c:pt>
                <c:pt idx="933">
                  <c:v>1.0983648160197301</c:v>
                </c:pt>
                <c:pt idx="934">
                  <c:v>0.41737863008749737</c:v>
                </c:pt>
                <c:pt idx="935">
                  <c:v>0.15860387943324897</c:v>
                </c:pt>
                <c:pt idx="936">
                  <c:v>1.5036128962232189</c:v>
                </c:pt>
                <c:pt idx="937">
                  <c:v>4.9349231366909159</c:v>
                </c:pt>
                <c:pt idx="938">
                  <c:v>22.199877601155467</c:v>
                </c:pt>
                <c:pt idx="939">
                  <c:v>2.2387504396089724</c:v>
                </c:pt>
                <c:pt idx="940">
                  <c:v>4.1687590127563912</c:v>
                </c:pt>
                <c:pt idx="941">
                  <c:v>11.001068554943204</c:v>
                </c:pt>
                <c:pt idx="942">
                  <c:v>4.3341150420281522</c:v>
                </c:pt>
                <c:pt idx="943">
                  <c:v>0.10180194835696897</c:v>
                </c:pt>
                <c:pt idx="944">
                  <c:v>3.8684740375648209E-2</c:v>
                </c:pt>
                <c:pt idx="945">
                  <c:v>1.4700201342746319E-2</c:v>
                </c:pt>
                <c:pt idx="946">
                  <c:v>5.5860765102436014E-3</c:v>
                </c:pt>
                <c:pt idx="947">
                  <c:v>2.1227090738925682E-3</c:v>
                </c:pt>
                <c:pt idx="948">
                  <c:v>7.0463321048931675</c:v>
                </c:pt>
                <c:pt idx="949">
                  <c:v>3.6398596688605251</c:v>
                </c:pt>
                <c:pt idx="950">
                  <c:v>1.1647729230263303E-4</c:v>
                </c:pt>
                <c:pt idx="951">
                  <c:v>0.46182211262320316</c:v>
                </c:pt>
                <c:pt idx="952">
                  <c:v>1.201792581437402</c:v>
                </c:pt>
                <c:pt idx="953">
                  <c:v>16.578978554486902</c:v>
                </c:pt>
                <c:pt idx="954">
                  <c:v>5.984371311323522</c:v>
                </c:pt>
                <c:pt idx="955">
                  <c:v>20.693685217824751</c:v>
                </c:pt>
                <c:pt idx="956">
                  <c:v>1.6659313327169307</c:v>
                </c:pt>
                <c:pt idx="957">
                  <c:v>0.63305390643243364</c:v>
                </c:pt>
                <c:pt idx="958">
                  <c:v>0.24056048444432485</c:v>
                </c:pt>
                <c:pt idx="959">
                  <c:v>9.1412984088843435E-2</c:v>
                </c:pt>
                <c:pt idx="960">
                  <c:v>3.4736933953760506E-2</c:v>
                </c:pt>
                <c:pt idx="961">
                  <c:v>1.3200034902428994E-2</c:v>
                </c:pt>
                <c:pt idx="962">
                  <c:v>4.8234188863271861</c:v>
                </c:pt>
                <c:pt idx="963">
                  <c:v>1.9060850399107473E-3</c:v>
                </c:pt>
                <c:pt idx="964">
                  <c:v>0.14025623490664413</c:v>
                </c:pt>
                <c:pt idx="965">
                  <c:v>21.603529155028305</c:v>
                </c:pt>
                <c:pt idx="966">
                  <c:v>59.166973480367346</c:v>
                </c:pt>
                <c:pt idx="967">
                  <c:v>31.912326434595371</c:v>
                </c:pt>
                <c:pt idx="968">
                  <c:v>11.643285687256311</c:v>
                </c:pt>
                <c:pt idx="969">
                  <c:v>6.8160645566160944</c:v>
                </c:pt>
                <c:pt idx="970">
                  <c:v>1.1394655288231776</c:v>
                </c:pt>
                <c:pt idx="971">
                  <c:v>0.43299690095280752</c:v>
                </c:pt>
                <c:pt idx="972">
                  <c:v>0.16453882236206685</c:v>
                </c:pt>
                <c:pt idx="973">
                  <c:v>6.2524752497585406E-2</c:v>
                </c:pt>
                <c:pt idx="974">
                  <c:v>2.3759405949082452E-2</c:v>
                </c:pt>
                <c:pt idx="975">
                  <c:v>9.0285742606513331E-3</c:v>
                </c:pt>
                <c:pt idx="976">
                  <c:v>55.677428348693539</c:v>
                </c:pt>
                <c:pt idx="977">
                  <c:v>18.619529650202594</c:v>
                </c:pt>
                <c:pt idx="978">
                  <c:v>10.453300407193057</c:v>
                </c:pt>
                <c:pt idx="979">
                  <c:v>2.3910705674272039</c:v>
                </c:pt>
                <c:pt idx="980">
                  <c:v>0.74896999922452745</c:v>
                </c:pt>
                <c:pt idx="981">
                  <c:v>0.28460859970532038</c:v>
                </c:pt>
                <c:pt idx="982">
                  <c:v>0.10815126788802175</c:v>
                </c:pt>
                <c:pt idx="983">
                  <c:v>4.1097481797448265E-2</c:v>
                </c:pt>
                <c:pt idx="984">
                  <c:v>1.561704308303034E-2</c:v>
                </c:pt>
                <c:pt idx="985">
                  <c:v>5.9344763715515293E-3</c:v>
                </c:pt>
                <c:pt idx="986">
                  <c:v>2.2551010211895816E-3</c:v>
                </c:pt>
                <c:pt idx="987">
                  <c:v>0.59711193605797985</c:v>
                </c:pt>
                <c:pt idx="988">
                  <c:v>18.410514567598362</c:v>
                </c:pt>
                <c:pt idx="989">
                  <c:v>2.6731609213628569</c:v>
                </c:pt>
                <c:pt idx="990">
                  <c:v>0.81569294211631749</c:v>
                </c:pt>
                <c:pt idx="991">
                  <c:v>10.266619744234328</c:v>
                </c:pt>
                <c:pt idx="992">
                  <c:v>0.11778606084159626</c:v>
                </c:pt>
                <c:pt idx="993">
                  <c:v>4.4758703119806585E-2</c:v>
                </c:pt>
                <c:pt idx="994">
                  <c:v>1.7008307185526501E-2</c:v>
                </c:pt>
                <c:pt idx="995">
                  <c:v>6.4631567305000696E-3</c:v>
                </c:pt>
                <c:pt idx="996">
                  <c:v>2.455999557590027E-3</c:v>
                </c:pt>
                <c:pt idx="997">
                  <c:v>9.3327983188421003E-4</c:v>
                </c:pt>
                <c:pt idx="998">
                  <c:v>2.4205174100817324</c:v>
                </c:pt>
                <c:pt idx="999">
                  <c:v>1.3476560772407995E-4</c:v>
                </c:pt>
                <c:pt idx="1000">
                  <c:v>5.1210930935150391E-5</c:v>
                </c:pt>
                <c:pt idx="1001">
                  <c:v>10.582306412193805</c:v>
                </c:pt>
                <c:pt idx="1002">
                  <c:v>16.951532907172716</c:v>
                </c:pt>
                <c:pt idx="1003">
                  <c:v>5.7856309124495722</c:v>
                </c:pt>
                <c:pt idx="1004">
                  <c:v>10.490135957473315</c:v>
                </c:pt>
                <c:pt idx="1005">
                  <c:v>0.19059626713590513</c:v>
                </c:pt>
                <c:pt idx="1006">
                  <c:v>7.2426581511643953E-2</c:v>
                </c:pt>
                <c:pt idx="1007">
                  <c:v>2.7522100974424705E-2</c:v>
                </c:pt>
                <c:pt idx="1008">
                  <c:v>5.3426161318225835</c:v>
                </c:pt>
                <c:pt idx="1009">
                  <c:v>3.9741913807069271E-3</c:v>
                </c:pt>
                <c:pt idx="1010">
                  <c:v>1.5101927246686322E-3</c:v>
                </c:pt>
                <c:pt idx="1011">
                  <c:v>5.7387323537408017E-4</c:v>
                </c:pt>
                <c:pt idx="1012">
                  <c:v>2.1807182944215045E-4</c:v>
                </c:pt>
                <c:pt idx="1013">
                  <c:v>1.0808351764445154</c:v>
                </c:pt>
                <c:pt idx="1014">
                  <c:v>0.14159361650537861</c:v>
                </c:pt>
                <c:pt idx="1015">
                  <c:v>3.3341892724147963</c:v>
                </c:pt>
                <c:pt idx="1016">
                  <c:v>4.5470942215568794E-6</c:v>
                </c:pt>
                <c:pt idx="1017">
                  <c:v>1.7278958041916139E-6</c:v>
                </c:pt>
                <c:pt idx="1018">
                  <c:v>6.5660040559281335E-7</c:v>
                </c:pt>
                <c:pt idx="1019">
                  <c:v>2.4950815412526907E-7</c:v>
                </c:pt>
                <c:pt idx="1020">
                  <c:v>9.4813098567602245E-8</c:v>
                </c:pt>
                <c:pt idx="1021">
                  <c:v>5.1753617863225676</c:v>
                </c:pt>
                <c:pt idx="1022">
                  <c:v>7.0357440610883346</c:v>
                </c:pt>
                <c:pt idx="1023">
                  <c:v>5.2025843446014713E-9</c:v>
                </c:pt>
                <c:pt idx="1024">
                  <c:v>7.8767594447470906</c:v>
                </c:pt>
                <c:pt idx="1025">
                  <c:v>0.41246316237754865</c:v>
                </c:pt>
                <c:pt idx="1026">
                  <c:v>10.957268341901674</c:v>
                </c:pt>
                <c:pt idx="1027">
                  <c:v>0.25007991556975129</c:v>
                </c:pt>
                <c:pt idx="1028">
                  <c:v>9.5030367916505473E-2</c:v>
                </c:pt>
                <c:pt idx="1029">
                  <c:v>3.6111539808272086E-2</c:v>
                </c:pt>
                <c:pt idx="1030">
                  <c:v>1.3722385127143393E-2</c:v>
                </c:pt>
                <c:pt idx="1031">
                  <c:v>5.2145063483144899E-3</c:v>
                </c:pt>
                <c:pt idx="1032">
                  <c:v>1.9815124123595059E-3</c:v>
                </c:pt>
                <c:pt idx="1033">
                  <c:v>1.2643996775164899</c:v>
                </c:pt>
                <c:pt idx="1034">
                  <c:v>6.189063189257535</c:v>
                </c:pt>
                <c:pt idx="1035">
                  <c:v>4.7601675329404562</c:v>
                </c:pt>
                <c:pt idx="1036">
                  <c:v>4.1317228654576519E-5</c:v>
                </c:pt>
                <c:pt idx="1037">
                  <c:v>5.095732771205693</c:v>
                </c:pt>
                <c:pt idx="1038">
                  <c:v>8.9694253326360922</c:v>
                </c:pt>
                <c:pt idx="1039">
                  <c:v>5.5710763663080298</c:v>
                </c:pt>
                <c:pt idx="1040">
                  <c:v>8.6152040887889054E-7</c:v>
                </c:pt>
                <c:pt idx="1041">
                  <c:v>9.9479991996485037E-2</c:v>
                </c:pt>
                <c:pt idx="1042">
                  <c:v>1.2440354704211181E-7</c:v>
                </c:pt>
                <c:pt idx="1043">
                  <c:v>4.7273347876002484E-8</c:v>
                </c:pt>
                <c:pt idx="1044">
                  <c:v>1.7963872192880943E-8</c:v>
                </c:pt>
                <c:pt idx="1045">
                  <c:v>5.1053397150343098</c:v>
                </c:pt>
                <c:pt idx="1046">
                  <c:v>2.593983144652008E-9</c:v>
                </c:pt>
                <c:pt idx="1047">
                  <c:v>1.251087033299332</c:v>
                </c:pt>
                <c:pt idx="1048">
                  <c:v>7.0346336999236794</c:v>
                </c:pt>
                <c:pt idx="1049">
                  <c:v>13.386668361218781</c:v>
                </c:pt>
                <c:pt idx="1050">
                  <c:v>22.199022368853321</c:v>
                </c:pt>
                <c:pt idx="1051">
                  <c:v>3.0755974990150041</c:v>
                </c:pt>
                <c:pt idx="1052">
                  <c:v>1.1687270496257016</c:v>
                </c:pt>
                <c:pt idx="1053">
                  <c:v>0.44411627885776661</c:v>
                </c:pt>
                <c:pt idx="1054">
                  <c:v>0.1687641859659513</c:v>
                </c:pt>
                <c:pt idx="1055">
                  <c:v>6.4130390667061513E-2</c:v>
                </c:pt>
                <c:pt idx="1056">
                  <c:v>4.2012932490497255</c:v>
                </c:pt>
                <c:pt idx="1057">
                  <c:v>5.0458264638653327</c:v>
                </c:pt>
                <c:pt idx="1058">
                  <c:v>3.5189627966829996E-3</c:v>
                </c:pt>
                <c:pt idx="1059">
                  <c:v>3.3028750445578718</c:v>
                </c:pt>
                <c:pt idx="1060">
                  <c:v>2.4675223514319518</c:v>
                </c:pt>
                <c:pt idx="1061">
                  <c:v>3.7783003179573105</c:v>
                </c:pt>
                <c:pt idx="1062">
                  <c:v>14.134903031884427</c:v>
                </c:pt>
                <c:pt idx="1063">
                  <c:v>4.1027417977261891</c:v>
                </c:pt>
                <c:pt idx="1064">
                  <c:v>0.29536138340421247</c:v>
                </c:pt>
                <c:pt idx="1065">
                  <c:v>0.11223732569360072</c:v>
                </c:pt>
                <c:pt idx="1066">
                  <c:v>4.2650183763568272E-2</c:v>
                </c:pt>
                <c:pt idx="1067">
                  <c:v>3.1757266604364407</c:v>
                </c:pt>
                <c:pt idx="1068">
                  <c:v>6.1586865354592586E-3</c:v>
                </c:pt>
                <c:pt idx="1069">
                  <c:v>2.2115593407713985</c:v>
                </c:pt>
                <c:pt idx="1070">
                  <c:v>8.8931433572031688E-4</c:v>
                </c:pt>
                <c:pt idx="1071">
                  <c:v>3.3793944757372043E-4</c:v>
                </c:pt>
                <c:pt idx="1072">
                  <c:v>1.2841699007801378E-4</c:v>
                </c:pt>
                <c:pt idx="1073">
                  <c:v>7.4673732326583373</c:v>
                </c:pt>
                <c:pt idx="1074">
                  <c:v>32.161682518673828</c:v>
                </c:pt>
                <c:pt idx="1075">
                  <c:v>11.246886690754664</c:v>
                </c:pt>
                <c:pt idx="1076">
                  <c:v>1.8700051402089455</c:v>
                </c:pt>
                <c:pt idx="1077">
                  <c:v>0.71060195327939923</c:v>
                </c:pt>
                <c:pt idx="1078">
                  <c:v>0.27002874224617174</c:v>
                </c:pt>
                <c:pt idx="1079">
                  <c:v>0.5627321854615368</c:v>
                </c:pt>
                <c:pt idx="1080">
                  <c:v>3.8992150380347208E-2</c:v>
                </c:pt>
                <c:pt idx="1081">
                  <c:v>1.4817017144531942E-2</c:v>
                </c:pt>
                <c:pt idx="1082">
                  <c:v>2.9643346874679426</c:v>
                </c:pt>
                <c:pt idx="1083">
                  <c:v>1.4170544031172849</c:v>
                </c:pt>
                <c:pt idx="1084">
                  <c:v>8.1303936475475688E-4</c:v>
                </c:pt>
                <c:pt idx="1085">
                  <c:v>3.0895495860680755E-4</c:v>
                </c:pt>
                <c:pt idx="1086">
                  <c:v>7.0379352052557334</c:v>
                </c:pt>
                <c:pt idx="1087">
                  <c:v>3.4935192558395216</c:v>
                </c:pt>
                <c:pt idx="1088">
                  <c:v>1.6952976488672751E-5</c:v>
                </c:pt>
                <c:pt idx="1089">
                  <c:v>6.4421310656956453E-6</c:v>
                </c:pt>
                <c:pt idx="1090">
                  <c:v>2.4480098049643454E-6</c:v>
                </c:pt>
                <c:pt idx="1091">
                  <c:v>9.3024372588645101E-7</c:v>
                </c:pt>
                <c:pt idx="1092">
                  <c:v>3.5349261583685143E-7</c:v>
                </c:pt>
                <c:pt idx="1093">
                  <c:v>1.3432719401800355E-7</c:v>
                </c:pt>
                <c:pt idx="1094">
                  <c:v>5.1044333726841355E-8</c:v>
                </c:pt>
                <c:pt idx="1095">
                  <c:v>18.782121740642175</c:v>
                </c:pt>
                <c:pt idx="1096">
                  <c:v>1.9341003754230235</c:v>
                </c:pt>
                <c:pt idx="1097">
                  <c:v>0.67484335992261713</c:v>
                </c:pt>
                <c:pt idx="1098">
                  <c:v>11.470392504937067</c:v>
                </c:pt>
                <c:pt idx="1099">
                  <c:v>9.7447381172825892E-2</c:v>
                </c:pt>
                <c:pt idx="1100">
                  <c:v>3.7030004845673842E-2</c:v>
                </c:pt>
                <c:pt idx="1101">
                  <c:v>1.4071401841356062E-2</c:v>
                </c:pt>
                <c:pt idx="1102">
                  <c:v>5.3471326997153032E-3</c:v>
                </c:pt>
                <c:pt idx="1103">
                  <c:v>2.0319104258918154E-3</c:v>
                </c:pt>
                <c:pt idx="1104">
                  <c:v>7.7212596183888959E-4</c:v>
                </c:pt>
                <c:pt idx="1105">
                  <c:v>0.61981299118939592</c:v>
                </c:pt>
                <c:pt idx="1106">
                  <c:v>5.6425493649192386</c:v>
                </c:pt>
                <c:pt idx="1107">
                  <c:v>1.4380322823448752</c:v>
                </c:pt>
                <c:pt idx="1108">
                  <c:v>0.13670182952627874</c:v>
                </c:pt>
                <c:pt idx="1109">
                  <c:v>6.1179530303466023E-6</c:v>
                </c:pt>
                <c:pt idx="1110">
                  <c:v>0.46160502994686325</c:v>
                </c:pt>
                <c:pt idx="1111">
                  <c:v>3.9500898598667264</c:v>
                </c:pt>
                <c:pt idx="1112">
                  <c:v>6.585285868318465</c:v>
                </c:pt>
                <c:pt idx="1113">
                  <c:v>1.2756764109884791E-7</c:v>
                </c:pt>
                <c:pt idx="1114">
                  <c:v>4.8475703617562224E-8</c:v>
                </c:pt>
                <c:pt idx="1115">
                  <c:v>1.8420767374673641E-8</c:v>
                </c:pt>
                <c:pt idx="1116">
                  <c:v>6.9998916023759845E-9</c:v>
                </c:pt>
                <c:pt idx="1117">
                  <c:v>2.6599588089028746E-9</c:v>
                </c:pt>
                <c:pt idx="1118">
                  <c:v>1.0107843473830922E-9</c:v>
                </c:pt>
                <c:pt idx="1119">
                  <c:v>3.6432749210580608</c:v>
                </c:pt>
                <c:pt idx="1120">
                  <c:v>5.1169706830617638</c:v>
                </c:pt>
                <c:pt idx="1121">
                  <c:v>5.5463758709605044E-11</c:v>
                </c:pt>
                <c:pt idx="1122">
                  <c:v>12.062455515888917</c:v>
                </c:pt>
                <c:pt idx="1123">
                  <c:v>10.653852440974633</c:v>
                </c:pt>
                <c:pt idx="1124">
                  <c:v>4.9286014606416115</c:v>
                </c:pt>
                <c:pt idx="1125">
                  <c:v>4.9099972495612251E-2</c:v>
                </c:pt>
                <c:pt idx="1126">
                  <c:v>1.8657989548332653E-2</c:v>
                </c:pt>
                <c:pt idx="1127">
                  <c:v>7.09003602836641E-3</c:v>
                </c:pt>
                <c:pt idx="1128">
                  <c:v>2.6942136907792355E-3</c:v>
                </c:pt>
                <c:pt idx="1129">
                  <c:v>1.0238012024961097E-3</c:v>
                </c:pt>
                <c:pt idx="1130">
                  <c:v>3.8904445694852162E-4</c:v>
                </c:pt>
                <c:pt idx="1131">
                  <c:v>1.4783689364043825E-4</c:v>
                </c:pt>
                <c:pt idx="1132">
                  <c:v>5.6178019583366521E-5</c:v>
                </c:pt>
                <c:pt idx="1133">
                  <c:v>2.134764744167928E-5</c:v>
                </c:pt>
                <c:pt idx="1134">
                  <c:v>24.370601448544051</c:v>
                </c:pt>
                <c:pt idx="1135">
                  <c:v>9.4408387811877326</c:v>
                </c:pt>
                <c:pt idx="1136">
                  <c:v>0.91268490387792711</c:v>
                </c:pt>
                <c:pt idx="1137">
                  <c:v>0.34682026347361228</c:v>
                </c:pt>
                <c:pt idx="1138">
                  <c:v>0.13179170011997268</c:v>
                </c:pt>
                <c:pt idx="1139">
                  <c:v>5.0080846045589635E-2</c:v>
                </c:pt>
                <c:pt idx="1140">
                  <c:v>1.9030721497324057E-2</c:v>
                </c:pt>
                <c:pt idx="1141">
                  <c:v>7.2316741689831422E-3</c:v>
                </c:pt>
                <c:pt idx="1142">
                  <c:v>2.7480361842135942E-3</c:v>
                </c:pt>
                <c:pt idx="1143">
                  <c:v>10.28244360326039</c:v>
                </c:pt>
                <c:pt idx="1144">
                  <c:v>1.4331241591437158</c:v>
                </c:pt>
                <c:pt idx="1145">
                  <c:v>3.3111670151824408</c:v>
                </c:pt>
                <c:pt idx="1146">
                  <c:v>5.2441826574784782</c:v>
                </c:pt>
                <c:pt idx="1147">
                  <c:v>2.1774110872624316E-5</c:v>
                </c:pt>
                <c:pt idx="1148">
                  <c:v>8.2741621315972398E-6</c:v>
                </c:pt>
                <c:pt idx="1149">
                  <c:v>3.1441816100069506E-6</c:v>
                </c:pt>
                <c:pt idx="1150">
                  <c:v>1.194789011802641E-6</c:v>
                </c:pt>
                <c:pt idx="1151">
                  <c:v>4.5401982448500369E-7</c:v>
                </c:pt>
                <c:pt idx="1152">
                  <c:v>1.725275333043014E-7</c:v>
                </c:pt>
                <c:pt idx="1153">
                  <c:v>6.5560462655634531E-8</c:v>
                </c:pt>
                <c:pt idx="1154">
                  <c:v>2.4912975809141115E-8</c:v>
                </c:pt>
                <c:pt idx="1155">
                  <c:v>9.4669308074736256E-9</c:v>
                </c:pt>
                <c:pt idx="1156">
                  <c:v>5.2427483652160278</c:v>
                </c:pt>
                <c:pt idx="1157">
                  <c:v>4.6320715859711417</c:v>
                </c:pt>
                <c:pt idx="1158">
                  <c:v>11.160316080231228</c:v>
                </c:pt>
                <c:pt idx="1159">
                  <c:v>1.4615945250576599</c:v>
                </c:pt>
                <c:pt idx="1160">
                  <c:v>7.5011385297454833E-11</c:v>
                </c:pt>
                <c:pt idx="1161">
                  <c:v>2.8504326413032833E-11</c:v>
                </c:pt>
                <c:pt idx="1162">
                  <c:v>1.0831644036952475E-11</c:v>
                </c:pt>
                <c:pt idx="1163">
                  <c:v>4.1160247340419407E-12</c:v>
                </c:pt>
                <c:pt idx="1164">
                  <c:v>1.5640893989359375E-12</c:v>
                </c:pt>
                <c:pt idx="1165">
                  <c:v>5.9435397159565626E-13</c:v>
                </c:pt>
                <c:pt idx="1166">
                  <c:v>2.2585450920634936E-13</c:v>
                </c:pt>
                <c:pt idx="1167">
                  <c:v>6.7009466050674762</c:v>
                </c:pt>
                <c:pt idx="1168">
                  <c:v>3.2613391129396849E-14</c:v>
                </c:pt>
                <c:pt idx="1169">
                  <c:v>42.524336367464755</c:v>
                </c:pt>
                <c:pt idx="1170">
                  <c:v>7.0463895320545822</c:v>
                </c:pt>
                <c:pt idx="1171">
                  <c:v>3.7462240594785623</c:v>
                </c:pt>
                <c:pt idx="1172">
                  <c:v>1.0174986484286817</c:v>
                </c:pt>
                <c:pt idx="1173">
                  <c:v>0.38664948640289898</c:v>
                </c:pt>
                <c:pt idx="1174">
                  <c:v>0.14692680483310164</c:v>
                </c:pt>
                <c:pt idx="1175">
                  <c:v>5.5832185836578618E-2</c:v>
                </c:pt>
                <c:pt idx="1176">
                  <c:v>2.1216230617899876E-2</c:v>
                </c:pt>
                <c:pt idx="1177">
                  <c:v>8.0621676348019526E-3</c:v>
                </c:pt>
                <c:pt idx="1178">
                  <c:v>5.6379258705690143</c:v>
                </c:pt>
                <c:pt idx="1179">
                  <c:v>38.13562328995674</c:v>
                </c:pt>
                <c:pt idx="1180">
                  <c:v>5.6181600944187489</c:v>
                </c:pt>
                <c:pt idx="1181">
                  <c:v>2.1349008358791246</c:v>
                </c:pt>
                <c:pt idx="1182">
                  <c:v>48.614519288572652</c:v>
                </c:pt>
                <c:pt idx="1183">
                  <c:v>12.628660400953532</c:v>
                </c:pt>
                <c:pt idx="1184">
                  <c:v>2.8063627021982542</c:v>
                </c:pt>
                <c:pt idx="1185">
                  <c:v>1.0664178268353368</c:v>
                </c:pt>
                <c:pt idx="1186">
                  <c:v>0.40523877419742788</c:v>
                </c:pt>
                <c:pt idx="1187">
                  <c:v>0.1539907341950226</c:v>
                </c:pt>
                <c:pt idx="1188">
                  <c:v>2.4807649461893311</c:v>
                </c:pt>
                <c:pt idx="1189">
                  <c:v>15.310844605220144</c:v>
                </c:pt>
                <c:pt idx="1190">
                  <c:v>8.4497795667492822E-3</c:v>
                </c:pt>
                <c:pt idx="1191">
                  <c:v>3.2109162353647271E-3</c:v>
                </c:pt>
                <c:pt idx="1192">
                  <c:v>1.2201481694385963E-3</c:v>
                </c:pt>
                <c:pt idx="1193">
                  <c:v>7.0408553945984922</c:v>
                </c:pt>
                <c:pt idx="1194">
                  <c:v>12.654872441275868</c:v>
                </c:pt>
                <c:pt idx="1195">
                  <c:v>7.6131546172113875</c:v>
                </c:pt>
                <c:pt idx="1196">
                  <c:v>0.21702818934124937</c:v>
                </c:pt>
                <c:pt idx="1197">
                  <c:v>8.2470711949674771E-2</c:v>
                </c:pt>
                <c:pt idx="1198">
                  <c:v>3.1338870540876411E-2</c:v>
                </c:pt>
                <c:pt idx="1199">
                  <c:v>1.1908770805533033E-2</c:v>
                </c:pt>
                <c:pt idx="1200">
                  <c:v>4.5253329061025532E-3</c:v>
                </c:pt>
                <c:pt idx="1201">
                  <c:v>1.7196265043189702E-3</c:v>
                </c:pt>
                <c:pt idx="1202">
                  <c:v>6.5345807164120869E-4</c:v>
                </c:pt>
                <c:pt idx="1203">
                  <c:v>2.4831406722365933E-4</c:v>
                </c:pt>
                <c:pt idx="1204">
                  <c:v>8.4720608146840313</c:v>
                </c:pt>
                <c:pt idx="1205">
                  <c:v>4.9134570832446078</c:v>
                </c:pt>
                <c:pt idx="1206">
                  <c:v>4.8581396910335313</c:v>
                </c:pt>
                <c:pt idx="1207">
                  <c:v>5.1776860087447195E-6</c:v>
                </c:pt>
                <c:pt idx="1208">
                  <c:v>1.9675206833229935E-6</c:v>
                </c:pt>
                <c:pt idx="1209">
                  <c:v>7.4765785966273772E-7</c:v>
                </c:pt>
                <c:pt idx="1210">
                  <c:v>2.8410998667184035E-7</c:v>
                </c:pt>
                <c:pt idx="1211">
                  <c:v>1.079617949352993E-7</c:v>
                </c:pt>
                <c:pt idx="1212">
                  <c:v>4.1025482075413739E-8</c:v>
                </c:pt>
                <c:pt idx="1213">
                  <c:v>1.5589683188657224E-8</c:v>
                </c:pt>
                <c:pt idx="1214">
                  <c:v>5.9240796116897449E-9</c:v>
                </c:pt>
                <c:pt idx="1215">
                  <c:v>5.1592950722644888</c:v>
                </c:pt>
                <c:pt idx="1216">
                  <c:v>0.48944565165829995</c:v>
                </c:pt>
                <c:pt idx="1217">
                  <c:v>3.2506609645263971E-10</c:v>
                </c:pt>
                <c:pt idx="1218">
                  <c:v>1.235251166520031E-10</c:v>
                </c:pt>
                <c:pt idx="1219">
                  <c:v>4.693954432776117E-11</c:v>
                </c:pt>
                <c:pt idx="1220">
                  <c:v>2.4201088409551299</c:v>
                </c:pt>
                <c:pt idx="1221">
                  <c:v>6.7780702009287135E-12</c:v>
                </c:pt>
                <c:pt idx="1222">
                  <c:v>2.575666676352911E-12</c:v>
                </c:pt>
                <c:pt idx="1223">
                  <c:v>9.7875333701410606E-13</c:v>
                </c:pt>
                <c:pt idx="1224">
                  <c:v>3.719262680653604E-13</c:v>
                </c:pt>
                <c:pt idx="1225">
                  <c:v>1.4133198186483695E-13</c:v>
                </c:pt>
                <c:pt idx="1226">
                  <c:v>1.9712611459214378</c:v>
                </c:pt>
                <c:pt idx="1227">
                  <c:v>10.061619318218167</c:v>
                </c:pt>
                <c:pt idx="1228">
                  <c:v>6.1442724433812161</c:v>
                </c:pt>
                <c:pt idx="1229">
                  <c:v>1.5794187856870849</c:v>
                </c:pt>
                <c:pt idx="1230">
                  <c:v>8.7750677055882189</c:v>
                </c:pt>
                <c:pt idx="1231">
                  <c:v>7.668956033340109</c:v>
                </c:pt>
                <c:pt idx="1232">
                  <c:v>1.6170581043947294E-16</c:v>
                </c:pt>
                <c:pt idx="1233">
                  <c:v>6.1448207966999722E-17</c:v>
                </c:pt>
                <c:pt idx="1234">
                  <c:v>2.33503190274599E-17</c:v>
                </c:pt>
                <c:pt idx="1235">
                  <c:v>8.8731212304347599E-18</c:v>
                </c:pt>
                <c:pt idx="1236">
                  <c:v>7.6631197451694559</c:v>
                </c:pt>
                <c:pt idx="1237">
                  <c:v>1.2812787056747796E-18</c:v>
                </c:pt>
                <c:pt idx="1238">
                  <c:v>3.2882935894571834</c:v>
                </c:pt>
                <c:pt idx="1239">
                  <c:v>1.9803749781723821</c:v>
                </c:pt>
                <c:pt idx="1240">
                  <c:v>2.8329650847569634</c:v>
                </c:pt>
                <c:pt idx="1241">
                  <c:v>14.656431515032549</c:v>
                </c:pt>
                <c:pt idx="1242">
                  <c:v>8.3770559602938857</c:v>
                </c:pt>
                <c:pt idx="1243">
                  <c:v>0.27273421120861291</c:v>
                </c:pt>
                <c:pt idx="1244">
                  <c:v>0.10363900025927293</c:v>
                </c:pt>
                <c:pt idx="1245">
                  <c:v>3.9382820098523716E-2</c:v>
                </c:pt>
                <c:pt idx="1246">
                  <c:v>1.4965471637439012E-2</c:v>
                </c:pt>
                <c:pt idx="1247">
                  <c:v>2.653380585899964</c:v>
                </c:pt>
                <c:pt idx="1248">
                  <c:v>2.1610141044461936E-3</c:v>
                </c:pt>
                <c:pt idx="1249">
                  <c:v>8.2118535968955352E-4</c:v>
                </c:pt>
                <c:pt idx="1250">
                  <c:v>3.120504366820304E-4</c:v>
                </c:pt>
                <c:pt idx="1251">
                  <c:v>1.0635297861824105</c:v>
                </c:pt>
                <c:pt idx="1252">
                  <c:v>15.967623612346017</c:v>
                </c:pt>
                <c:pt idx="1253">
                  <c:v>1.4757075373573405</c:v>
                </c:pt>
                <c:pt idx="1254">
                  <c:v>2.9296491241366267</c:v>
                </c:pt>
                <c:pt idx="1255">
                  <c:v>2.7258920888006868</c:v>
                </c:pt>
                <c:pt idx="1256">
                  <c:v>8.0975023989871997E-2</c:v>
                </c:pt>
                <c:pt idx="1257">
                  <c:v>3.0770509116151357E-2</c:v>
                </c:pt>
                <c:pt idx="1258">
                  <c:v>1.1692793464137517E-2</c:v>
                </c:pt>
                <c:pt idx="1259">
                  <c:v>4.4432615163722562E-3</c:v>
                </c:pt>
                <c:pt idx="1260">
                  <c:v>1.6884393762214571E-3</c:v>
                </c:pt>
                <c:pt idx="1261">
                  <c:v>6.416069629641537E-4</c:v>
                </c:pt>
                <c:pt idx="1262">
                  <c:v>4.1531452970799947</c:v>
                </c:pt>
                <c:pt idx="1263">
                  <c:v>6.2376234669385813</c:v>
                </c:pt>
                <c:pt idx="1264">
                  <c:v>5.0009003529867861</c:v>
                </c:pt>
                <c:pt idx="1265">
                  <c:v>1.3378377763272237E-5</c:v>
                </c:pt>
                <c:pt idx="1266">
                  <c:v>1.1498188145970951</c:v>
                </c:pt>
                <c:pt idx="1267">
                  <c:v>1.9318377490165115E-6</c:v>
                </c:pt>
                <c:pt idx="1268">
                  <c:v>7.3409834462627426E-7</c:v>
                </c:pt>
                <c:pt idx="1269">
                  <c:v>2.7895737095798425E-7</c:v>
                </c:pt>
                <c:pt idx="1270">
                  <c:v>1.0600380096403403E-7</c:v>
                </c:pt>
                <c:pt idx="1271">
                  <c:v>4.028144436633294E-8</c:v>
                </c:pt>
                <c:pt idx="1272">
                  <c:v>1.5306948859206514E-8</c:v>
                </c:pt>
                <c:pt idx="1273">
                  <c:v>5.816640566498476E-9</c:v>
                </c:pt>
                <c:pt idx="1274">
                  <c:v>2.5070664478490308</c:v>
                </c:pt>
                <c:pt idx="1275">
                  <c:v>0.20963833446945429</c:v>
                </c:pt>
                <c:pt idx="1276">
                  <c:v>3.1917070116490435E-10</c:v>
                </c:pt>
                <c:pt idx="1277">
                  <c:v>1.2128486644266366E-10</c:v>
                </c:pt>
                <c:pt idx="1278">
                  <c:v>4.1845053681634594</c:v>
                </c:pt>
                <c:pt idx="1279">
                  <c:v>1.751353471432063E-11</c:v>
                </c:pt>
                <c:pt idx="1280">
                  <c:v>6.6551431914418404E-12</c:v>
                </c:pt>
                <c:pt idx="1281">
                  <c:v>2.5289544127478999E-12</c:v>
                </c:pt>
                <c:pt idx="1282">
                  <c:v>9.6100267684420177E-13</c:v>
                </c:pt>
                <c:pt idx="1283">
                  <c:v>3.9494251838402725</c:v>
                </c:pt>
                <c:pt idx="1284">
                  <c:v>1.3876878653630276E-13</c:v>
                </c:pt>
                <c:pt idx="1285">
                  <c:v>5.2732138883795064E-14</c:v>
                </c:pt>
                <c:pt idx="1286">
                  <c:v>49.909336639721204</c:v>
                </c:pt>
                <c:pt idx="1287">
                  <c:v>25.756555795821399</c:v>
                </c:pt>
                <c:pt idx="1288">
                  <c:v>5.8820517680081563</c:v>
                </c:pt>
                <c:pt idx="1289">
                  <c:v>2.235179671843099</c:v>
                </c:pt>
                <c:pt idx="1290">
                  <c:v>0.84936827530037773</c:v>
                </c:pt>
                <c:pt idx="1291">
                  <c:v>12.408643508435766</c:v>
                </c:pt>
                <c:pt idx="1292">
                  <c:v>1.302082982813394</c:v>
                </c:pt>
                <c:pt idx="1293">
                  <c:v>4.6606536002282324E-2</c:v>
                </c:pt>
                <c:pt idx="1294">
                  <c:v>1.7710483680867285E-2</c:v>
                </c:pt>
                <c:pt idx="1295">
                  <c:v>6.7299837987295687E-3</c:v>
                </c:pt>
                <c:pt idx="1296">
                  <c:v>4.8802047785413336</c:v>
                </c:pt>
                <c:pt idx="1297">
                  <c:v>6.8185614489585777</c:v>
                </c:pt>
                <c:pt idx="1298">
                  <c:v>5.0875602493516139</c:v>
                </c:pt>
                <c:pt idx="1299">
                  <c:v>7.0341334313428758</c:v>
                </c:pt>
                <c:pt idx="1300">
                  <c:v>5.3325139692961566E-5</c:v>
                </c:pt>
                <c:pt idx="1301">
                  <c:v>2.0263553083325394E-5</c:v>
                </c:pt>
                <c:pt idx="1302">
                  <c:v>10.282747330136637</c:v>
                </c:pt>
                <c:pt idx="1303">
                  <c:v>2.9260570652321881E-6</c:v>
                </c:pt>
                <c:pt idx="1304">
                  <c:v>1.1119016847882314E-6</c:v>
                </c:pt>
                <c:pt idx="1305">
                  <c:v>4.2252264021952801E-7</c:v>
                </c:pt>
                <c:pt idx="1306">
                  <c:v>1.6055860328342066E-7</c:v>
                </c:pt>
                <c:pt idx="1307">
                  <c:v>6.1012269247699844E-8</c:v>
                </c:pt>
                <c:pt idx="1308">
                  <c:v>2.3184662314125947E-8</c:v>
                </c:pt>
                <c:pt idx="1309">
                  <c:v>8.8101716793678599E-9</c:v>
                </c:pt>
                <c:pt idx="1310">
                  <c:v>3.3478652381597868E-9</c:v>
                </c:pt>
                <c:pt idx="1311">
                  <c:v>1.2721887905007192E-9</c:v>
                </c:pt>
                <c:pt idx="1312">
                  <c:v>2.197186344341068</c:v>
                </c:pt>
                <c:pt idx="1313">
                  <c:v>1.8370406134830384E-10</c:v>
                </c:pt>
                <c:pt idx="1314">
                  <c:v>1.0592616858675801</c:v>
                </c:pt>
                <c:pt idx="1315">
                  <c:v>4.6212261852489505</c:v>
                </c:pt>
                <c:pt idx="1316">
                  <c:v>1.008020925430413E-11</c:v>
                </c:pt>
                <c:pt idx="1317">
                  <c:v>3.83047951663557E-12</c:v>
                </c:pt>
                <c:pt idx="1318">
                  <c:v>1.4555822163215165E-12</c:v>
                </c:pt>
                <c:pt idx="1319">
                  <c:v>5.5312124220217623E-13</c:v>
                </c:pt>
                <c:pt idx="1320">
                  <c:v>2.1018607203682699E-13</c:v>
                </c:pt>
                <c:pt idx="1321">
                  <c:v>0.11003011029354785</c:v>
                </c:pt>
                <c:pt idx="1322">
                  <c:v>3.035086880211782E-14</c:v>
                </c:pt>
                <c:pt idx="1323">
                  <c:v>1.1533330144804771E-14</c:v>
                </c:pt>
                <c:pt idx="1324">
                  <c:v>9.9013663196328867</c:v>
                </c:pt>
                <c:pt idx="1325">
                  <c:v>5.2320756657730199</c:v>
                </c:pt>
                <c:pt idx="1326">
                  <c:v>7.0351566716809035</c:v>
                </c:pt>
                <c:pt idx="1327">
                  <c:v>2.4048561884817644E-16</c:v>
                </c:pt>
                <c:pt idx="1328">
                  <c:v>9.1384535162307049E-17</c:v>
                </c:pt>
                <c:pt idx="1329">
                  <c:v>3.3017919583901527</c:v>
                </c:pt>
                <c:pt idx="1330">
                  <c:v>1.3195926877437139E-17</c:v>
                </c:pt>
                <c:pt idx="1331">
                  <c:v>5.0144522134261123E-18</c:v>
                </c:pt>
                <c:pt idx="1332">
                  <c:v>0.45658937246122955</c:v>
                </c:pt>
                <c:pt idx="1333">
                  <c:v>7.240868996187308E-19</c:v>
                </c:pt>
                <c:pt idx="1334">
                  <c:v>8.4281326341525613</c:v>
                </c:pt>
                <c:pt idx="1335">
                  <c:v>1.0455814830494474E-19</c:v>
                </c:pt>
                <c:pt idx="1336">
                  <c:v>3.9732096355878998E-20</c:v>
                </c:pt>
                <c:pt idx="1337">
                  <c:v>1.5098196615234022E-20</c:v>
                </c:pt>
                <c:pt idx="1338">
                  <c:v>30.643509031572151</c:v>
                </c:pt>
                <c:pt idx="1339">
                  <c:v>3.3431675603454747</c:v>
                </c:pt>
                <c:pt idx="1340">
                  <c:v>3.9098971385692494</c:v>
                </c:pt>
                <c:pt idx="1341">
                  <c:v>0.48275339571388648</c:v>
                </c:pt>
                <c:pt idx="1342">
                  <c:v>0.18344629037127685</c:v>
                </c:pt>
                <c:pt idx="1343">
                  <c:v>6.970959034108519E-2</c:v>
                </c:pt>
                <c:pt idx="1344">
                  <c:v>0.49099249046913329</c:v>
                </c:pt>
                <c:pt idx="1345">
                  <c:v>1.0066064845252702E-2</c:v>
                </c:pt>
                <c:pt idx="1346">
                  <c:v>10.283905759857035</c:v>
                </c:pt>
                <c:pt idx="1347">
                  <c:v>1.4535397636544901E-3</c:v>
                </c:pt>
                <c:pt idx="1348">
                  <c:v>5.5234511018870634E-4</c:v>
                </c:pt>
                <c:pt idx="1349">
                  <c:v>2.0989114187170836E-4</c:v>
                </c:pt>
                <c:pt idx="1350">
                  <c:v>7.9758633911249194E-5</c:v>
                </c:pt>
                <c:pt idx="1351">
                  <c:v>7.0336527357519403</c:v>
                </c:pt>
                <c:pt idx="1352">
                  <c:v>1.1517146736784383E-5</c:v>
                </c:pt>
                <c:pt idx="1353">
                  <c:v>4.3765157599780652E-6</c:v>
                </c:pt>
                <c:pt idx="1354">
                  <c:v>1.6630759887916649E-6</c:v>
                </c:pt>
                <c:pt idx="1355">
                  <c:v>6.319688757408326E-7</c:v>
                </c:pt>
                <c:pt idx="1356">
                  <c:v>2.4014817278151635E-7</c:v>
                </c:pt>
                <c:pt idx="1357">
                  <c:v>9.1256305656976212E-8</c:v>
                </c:pt>
                <c:pt idx="1358">
                  <c:v>8.7474772724008503</c:v>
                </c:pt>
                <c:pt idx="1359">
                  <c:v>4.6230829719980688</c:v>
                </c:pt>
                <c:pt idx="1360">
                  <c:v>31.450078277400991</c:v>
                </c:pt>
                <c:pt idx="1361">
                  <c:v>6.8847372569195446</c:v>
                </c:pt>
                <c:pt idx="1362">
                  <c:v>8.0545391176744197</c:v>
                </c:pt>
                <c:pt idx="1363">
                  <c:v>5.2715937768184045</c:v>
                </c:pt>
                <c:pt idx="1364">
                  <c:v>0.24475817685230392</c:v>
                </c:pt>
                <c:pt idx="1365">
                  <c:v>9.3008107203875492E-2</c:v>
                </c:pt>
                <c:pt idx="1366">
                  <c:v>3.5343080737472693E-2</c:v>
                </c:pt>
                <c:pt idx="1367">
                  <c:v>1.343037068023962E-2</c:v>
                </c:pt>
                <c:pt idx="1368">
                  <c:v>5.1035408584910562E-3</c:v>
                </c:pt>
                <c:pt idx="1369">
                  <c:v>1.9393455262266014E-3</c:v>
                </c:pt>
                <c:pt idx="1370">
                  <c:v>7.369512999661085E-4</c:v>
                </c:pt>
                <c:pt idx="1371">
                  <c:v>3.3013992189857868</c:v>
                </c:pt>
                <c:pt idx="1372">
                  <c:v>1.0641576771510608E-4</c:v>
                </c:pt>
                <c:pt idx="1373">
                  <c:v>36.379089758393675</c:v>
                </c:pt>
                <c:pt idx="1374">
                  <c:v>10.3409587015766</c:v>
                </c:pt>
                <c:pt idx="1375">
                  <c:v>9.6484031114262514</c:v>
                </c:pt>
                <c:pt idx="1376">
                  <c:v>1.0248605510681339</c:v>
                </c:pt>
                <c:pt idx="1377">
                  <c:v>0.28690566373277904</c:v>
                </c:pt>
                <c:pt idx="1378">
                  <c:v>0.10902415221845602</c:v>
                </c:pt>
                <c:pt idx="1379">
                  <c:v>4.1429177843013289E-2</c:v>
                </c:pt>
                <c:pt idx="1380">
                  <c:v>1.5743087580345053E-2</c:v>
                </c:pt>
                <c:pt idx="1381">
                  <c:v>5.9823732805311192E-3</c:v>
                </c:pt>
                <c:pt idx="1382">
                  <c:v>2.2733018466018252E-3</c:v>
                </c:pt>
                <c:pt idx="1383">
                  <c:v>4.8991304047120794</c:v>
                </c:pt>
                <c:pt idx="1384">
                  <c:v>3.2826478664930352E-4</c:v>
                </c:pt>
                <c:pt idx="1385">
                  <c:v>2.9822880920859389</c:v>
                </c:pt>
                <c:pt idx="1386">
                  <c:v>35.171688837882392</c:v>
                </c:pt>
                <c:pt idx="1387">
                  <c:v>15.199070843216266</c:v>
                </c:pt>
                <c:pt idx="1388">
                  <c:v>2.2983987455352648</c:v>
                </c:pt>
                <c:pt idx="1389">
                  <c:v>0.87339152330340064</c:v>
                </c:pt>
                <c:pt idx="1390">
                  <c:v>0.33188877885529222</c:v>
                </c:pt>
                <c:pt idx="1391">
                  <c:v>0.12611773596501102</c:v>
                </c:pt>
                <c:pt idx="1392">
                  <c:v>4.7924739666704193E-2</c:v>
                </c:pt>
                <c:pt idx="1393">
                  <c:v>1.8211401073347597E-2</c:v>
                </c:pt>
                <c:pt idx="1394">
                  <c:v>6.9203324078720855E-3</c:v>
                </c:pt>
                <c:pt idx="1395">
                  <c:v>2.629726314991393E-3</c:v>
                </c:pt>
                <c:pt idx="1396">
                  <c:v>9.9929599969672935E-4</c:v>
                </c:pt>
                <c:pt idx="1397">
                  <c:v>6.6735202559742941</c:v>
                </c:pt>
                <c:pt idx="1398">
                  <c:v>1.4429834235620771E-4</c:v>
                </c:pt>
                <c:pt idx="1399">
                  <c:v>6.6039005748875912</c:v>
                </c:pt>
                <c:pt idx="1400">
                  <c:v>1.089694871362866</c:v>
                </c:pt>
                <c:pt idx="1401">
                  <c:v>7.9179386417698283E-6</c:v>
                </c:pt>
                <c:pt idx="1402">
                  <c:v>3.0088166838725341E-6</c:v>
                </c:pt>
                <c:pt idx="1403">
                  <c:v>1.1433503398715631E-6</c:v>
                </c:pt>
                <c:pt idx="1404">
                  <c:v>4.3447312915119402E-7</c:v>
                </c:pt>
                <c:pt idx="1405">
                  <c:v>4.6350935515881</c:v>
                </c:pt>
                <c:pt idx="1406">
                  <c:v>6.2737919849432406E-8</c:v>
                </c:pt>
                <c:pt idx="1407">
                  <c:v>2.3840409542784319E-8</c:v>
                </c:pt>
                <c:pt idx="1408">
                  <c:v>9.0593556262580407E-9</c:v>
                </c:pt>
                <c:pt idx="1409">
                  <c:v>3.4425551379780559E-9</c:v>
                </c:pt>
                <c:pt idx="1410">
                  <c:v>6.5693150056773968</c:v>
                </c:pt>
                <c:pt idx="1411">
                  <c:v>6.3348067763291978</c:v>
                </c:pt>
                <c:pt idx="1412">
                  <c:v>1.8889988553113189E-10</c:v>
                </c:pt>
                <c:pt idx="1413">
                  <c:v>7.1781956501830123E-11</c:v>
                </c:pt>
                <c:pt idx="1414">
                  <c:v>2.7277143470695444E-11</c:v>
                </c:pt>
                <c:pt idx="1415">
                  <c:v>1.0365314518864269E-11</c:v>
                </c:pt>
                <c:pt idx="1416">
                  <c:v>3.9388195171684221E-12</c:v>
                </c:pt>
                <c:pt idx="1417">
                  <c:v>1.4967514165240001E-12</c:v>
                </c:pt>
                <c:pt idx="1418">
                  <c:v>5.6876553827912008E-13</c:v>
                </c:pt>
                <c:pt idx="1419">
                  <c:v>2.161309045460656E-13</c:v>
                </c:pt>
                <c:pt idx="1420">
                  <c:v>8.2129743727504921E-14</c:v>
                </c:pt>
                <c:pt idx="1421">
                  <c:v>3.1209302616451871E-14</c:v>
                </c:pt>
                <c:pt idx="1422">
                  <c:v>14.695734262987118</c:v>
                </c:pt>
                <c:pt idx="1423">
                  <c:v>0.42237963055228994</c:v>
                </c:pt>
                <c:pt idx="1424">
                  <c:v>0.16050425960987019</c:v>
                </c:pt>
                <c:pt idx="1425">
                  <c:v>6.0991618651750672E-2</c:v>
                </c:pt>
                <c:pt idx="1426">
                  <c:v>2.3176815087665257E-2</c:v>
                </c:pt>
                <c:pt idx="1427">
                  <c:v>8.8071897333127976E-3</c:v>
                </c:pt>
                <c:pt idx="1428">
                  <c:v>3.3467320986588639E-3</c:v>
                </c:pt>
                <c:pt idx="1429">
                  <c:v>1.2717581974903682E-3</c:v>
                </c:pt>
                <c:pt idx="1430">
                  <c:v>4.8326811504633999E-4</c:v>
                </c:pt>
                <c:pt idx="1431">
                  <c:v>18.162451400318517</c:v>
                </c:pt>
                <c:pt idx="1432">
                  <c:v>1.0797860549941536</c:v>
                </c:pt>
                <c:pt idx="1433">
                  <c:v>6.3712573226124096</c:v>
                </c:pt>
                <c:pt idx="1434">
                  <c:v>12.158080238168001</c:v>
                </c:pt>
                <c:pt idx="1435">
                  <c:v>0.23597693562057323</c:v>
                </c:pt>
                <c:pt idx="1436">
                  <c:v>11.441423968765791</c:v>
                </c:pt>
                <c:pt idx="1437">
                  <c:v>3.4075069503610771E-2</c:v>
                </c:pt>
                <c:pt idx="1438">
                  <c:v>1.2948526411372089E-2</c:v>
                </c:pt>
                <c:pt idx="1439">
                  <c:v>3.756338238733854</c:v>
                </c:pt>
                <c:pt idx="1440">
                  <c:v>1.8697672138021297E-3</c:v>
                </c:pt>
                <c:pt idx="1441">
                  <c:v>7.1051154124480943E-4</c:v>
                </c:pt>
                <c:pt idx="1442">
                  <c:v>3.7891794126705167</c:v>
                </c:pt>
                <c:pt idx="1443">
                  <c:v>1.0259786655575046E-4</c:v>
                </c:pt>
                <c:pt idx="1444">
                  <c:v>3.8987189291185175E-5</c:v>
                </c:pt>
                <c:pt idx="1445">
                  <c:v>23.986299979229404</c:v>
                </c:pt>
                <c:pt idx="1446">
                  <c:v>6.0579959505921117</c:v>
                </c:pt>
                <c:pt idx="1447">
                  <c:v>7.2450256201613703</c:v>
                </c:pt>
                <c:pt idx="1448">
                  <c:v>0.32669350718305956</c:v>
                </c:pt>
                <c:pt idx="1449">
                  <c:v>0.12414353272956262</c:v>
                </c:pt>
                <c:pt idx="1450">
                  <c:v>4.7174542437233798E-2</c:v>
                </c:pt>
                <c:pt idx="1451">
                  <c:v>1.7926326126148841E-2</c:v>
                </c:pt>
                <c:pt idx="1452">
                  <c:v>6.8120039279365606E-3</c:v>
                </c:pt>
                <c:pt idx="1453">
                  <c:v>2.5885614926158926E-3</c:v>
                </c:pt>
                <c:pt idx="1454">
                  <c:v>9.836533671940392E-4</c:v>
                </c:pt>
                <c:pt idx="1455">
                  <c:v>3.7378827953373492E-4</c:v>
                </c:pt>
                <c:pt idx="1456">
                  <c:v>1.4203954622281925E-4</c:v>
                </c:pt>
                <c:pt idx="1457">
                  <c:v>9.1511530543551789</c:v>
                </c:pt>
                <c:pt idx="1458">
                  <c:v>2.0510510474575105E-5</c:v>
                </c:pt>
                <c:pt idx="1459">
                  <c:v>7.7939939803385413E-6</c:v>
                </c:pt>
                <c:pt idx="1460">
                  <c:v>2.9617177125286458E-6</c:v>
                </c:pt>
                <c:pt idx="1461">
                  <c:v>1.1254527307608856E-6</c:v>
                </c:pt>
                <c:pt idx="1462">
                  <c:v>4.2767203768913642E-7</c:v>
                </c:pt>
                <c:pt idx="1463">
                  <c:v>1.6251537432187186E-7</c:v>
                </c:pt>
                <c:pt idx="1464">
                  <c:v>6.1755842242311307E-8</c:v>
                </c:pt>
                <c:pt idx="1465">
                  <c:v>2.34672200520783E-8</c:v>
                </c:pt>
                <c:pt idx="1466">
                  <c:v>8.9175436197897545E-9</c:v>
                </c:pt>
                <c:pt idx="1467">
                  <c:v>3.3886665755201061E-9</c:v>
                </c:pt>
                <c:pt idx="1468">
                  <c:v>1.2876932986976403E-9</c:v>
                </c:pt>
                <c:pt idx="1469">
                  <c:v>6.2279932921266337</c:v>
                </c:pt>
                <c:pt idx="1470">
                  <c:v>1.8594291233193924E-10</c:v>
                </c:pt>
                <c:pt idx="1471">
                  <c:v>4.7979758395627981</c:v>
                </c:pt>
                <c:pt idx="1472">
                  <c:v>5.789340289665919</c:v>
                </c:pt>
                <c:pt idx="1473">
                  <c:v>1.020305948547817E-11</c:v>
                </c:pt>
                <c:pt idx="1474">
                  <c:v>3.8771626044817057E-12</c:v>
                </c:pt>
                <c:pt idx="1475">
                  <c:v>1.473321789703048E-12</c:v>
                </c:pt>
                <c:pt idx="1476">
                  <c:v>7.0383340307637292</c:v>
                </c:pt>
                <c:pt idx="1477">
                  <c:v>1.1994756534495372</c:v>
                </c:pt>
                <c:pt idx="1478">
                  <c:v>11.045919938928108</c:v>
                </c:pt>
                <c:pt idx="1479">
                  <c:v>5.0301981476787629</c:v>
                </c:pt>
                <c:pt idx="1480">
                  <c:v>5.7322128080145216</c:v>
                </c:pt>
                <c:pt idx="1481">
                  <c:v>4.436078181956904E-15</c:v>
                </c:pt>
                <c:pt idx="1482">
                  <c:v>5.5932008024376261</c:v>
                </c:pt>
                <c:pt idx="1483">
                  <c:v>10.305425046295516</c:v>
                </c:pt>
                <c:pt idx="1484">
                  <c:v>2.4341648200033926E-16</c:v>
                </c:pt>
                <c:pt idx="1485">
                  <c:v>9.2498263160128904E-17</c:v>
                </c:pt>
                <c:pt idx="1486">
                  <c:v>3.514934000084899E-17</c:v>
                </c:pt>
                <c:pt idx="1487">
                  <c:v>1.3356749200322614E-17</c:v>
                </c:pt>
                <c:pt idx="1488">
                  <c:v>5.0755646961225936E-18</c:v>
                </c:pt>
                <c:pt idx="1489">
                  <c:v>2.6385025787781426</c:v>
                </c:pt>
                <c:pt idx="1490">
                  <c:v>7.3291154212010275E-19</c:v>
                </c:pt>
                <c:pt idx="1491">
                  <c:v>2.7850638600563901E-19</c:v>
                </c:pt>
                <c:pt idx="1492">
                  <c:v>3.2948894669715081</c:v>
                </c:pt>
                <c:pt idx="1493">
                  <c:v>4.0216322139214279E-20</c:v>
                </c:pt>
                <c:pt idx="1494">
                  <c:v>0.34739829736041705</c:v>
                </c:pt>
                <c:pt idx="1495">
                  <c:v>5.2258103951132213</c:v>
                </c:pt>
                <c:pt idx="1496">
                  <c:v>2.2067500284229654E-21</c:v>
                </c:pt>
                <c:pt idx="1497">
                  <c:v>8.3856501080072677E-22</c:v>
                </c:pt>
                <c:pt idx="1498">
                  <c:v>1.2041362778785727</c:v>
                </c:pt>
                <c:pt idx="1499">
                  <c:v>0.57993582125160881</c:v>
                </c:pt>
                <c:pt idx="1500">
                  <c:v>4.6013739272657484E-23</c:v>
                </c:pt>
                <c:pt idx="1501">
                  <c:v>1.5159596173403624</c:v>
                </c:pt>
                <c:pt idx="1502">
                  <c:v>1.0775756732424115</c:v>
                </c:pt>
                <c:pt idx="1503">
                  <c:v>2.5248659013692613E-24</c:v>
                </c:pt>
                <c:pt idx="1504">
                  <c:v>5.2334868450954772</c:v>
                </c:pt>
                <c:pt idx="1505">
                  <c:v>3.6459063615772135E-25</c:v>
                </c:pt>
                <c:pt idx="1506">
                  <c:v>1.3854444173993414E-25</c:v>
                </c:pt>
                <c:pt idx="1507">
                  <c:v>5.6960327773487585</c:v>
                </c:pt>
                <c:pt idx="1508">
                  <c:v>2.0005817387246491E-26</c:v>
                </c:pt>
                <c:pt idx="1509">
                  <c:v>7.6022106071536666E-27</c:v>
                </c:pt>
                <c:pt idx="1510">
                  <c:v>2.8888400307183939E-27</c:v>
                </c:pt>
                <c:pt idx="1511">
                  <c:v>6.2063833309958714</c:v>
                </c:pt>
                <c:pt idx="1512">
                  <c:v>4.1714850043573613E-28</c:v>
                </c:pt>
                <c:pt idx="1513">
                  <c:v>1.5851643016557971E-28</c:v>
                </c:pt>
                <c:pt idx="1514">
                  <c:v>6.0236243462920277E-29</c:v>
                </c:pt>
                <c:pt idx="1515">
                  <c:v>2.288977251590971E-29</c:v>
                </c:pt>
                <c:pt idx="1516">
                  <c:v>8.6981135560456894E-30</c:v>
                </c:pt>
                <c:pt idx="1517">
                  <c:v>6.0774372481462571</c:v>
                </c:pt>
                <c:pt idx="1518">
                  <c:v>9.0374681254056295</c:v>
                </c:pt>
                <c:pt idx="1519">
                  <c:v>8.5165494214734155E-2</c:v>
                </c:pt>
                <c:pt idx="1520">
                  <c:v>1.8136749707798889E-31</c:v>
                </c:pt>
                <c:pt idx="1521">
                  <c:v>6.8919648889635776E-32</c:v>
                </c:pt>
                <c:pt idx="1522">
                  <c:v>2.6189466578061592E-32</c:v>
                </c:pt>
                <c:pt idx="1523">
                  <c:v>9.9519972996634044E-33</c:v>
                </c:pt>
                <c:pt idx="1524">
                  <c:v>3.7817589738720935E-33</c:v>
                </c:pt>
                <c:pt idx="1525">
                  <c:v>1.4370684100713955E-33</c:v>
                </c:pt>
                <c:pt idx="1526">
                  <c:v>7.0444893838608911</c:v>
                </c:pt>
                <c:pt idx="1527">
                  <c:v>22.239557612750719</c:v>
                </c:pt>
                <c:pt idx="1528">
                  <c:v>7.2793320111790933</c:v>
                </c:pt>
                <c:pt idx="1529">
                  <c:v>33.265381471752718</c:v>
                </c:pt>
                <c:pt idx="1530">
                  <c:v>22.170440450098962</c:v>
                </c:pt>
                <c:pt idx="1531">
                  <c:v>10.85807830853402</c:v>
                </c:pt>
                <c:pt idx="1532">
                  <c:v>1.4492171189307492</c:v>
                </c:pt>
                <c:pt idx="1533">
                  <c:v>0.5507025051936848</c:v>
                </c:pt>
                <c:pt idx="1534">
                  <c:v>0.20926695197360021</c:v>
                </c:pt>
                <c:pt idx="1535">
                  <c:v>7.9521441749968086E-2</c:v>
                </c:pt>
                <c:pt idx="1536">
                  <c:v>3.0218147864987867E-2</c:v>
                </c:pt>
                <c:pt idx="1537">
                  <c:v>1.1482896188695392E-2</c:v>
                </c:pt>
                <c:pt idx="1538">
                  <c:v>4.3635005517042484E-3</c:v>
                </c:pt>
                <c:pt idx="1539">
                  <c:v>1.6581302096476142E-3</c:v>
                </c:pt>
                <c:pt idx="1540">
                  <c:v>6.3008947966609343E-4</c:v>
                </c:pt>
                <c:pt idx="1541">
                  <c:v>2.3943400227311549E-4</c:v>
                </c:pt>
                <c:pt idx="1542">
                  <c:v>4.6254737918403412</c:v>
                </c:pt>
                <c:pt idx="1543">
                  <c:v>3.4574269928237881E-5</c:v>
                </c:pt>
                <c:pt idx="1544">
                  <c:v>1.3138222572730391E-5</c:v>
                </c:pt>
                <c:pt idx="1545">
                  <c:v>4.9925245776375496E-6</c:v>
                </c:pt>
                <c:pt idx="1546">
                  <c:v>1.8971593395022687E-6</c:v>
                </c:pt>
                <c:pt idx="1547">
                  <c:v>7.2092054901086209E-7</c:v>
                </c:pt>
                <c:pt idx="1548">
                  <c:v>2.7394980862412763E-7</c:v>
                </c:pt>
                <c:pt idx="1549">
                  <c:v>1.0410092727716849E-7</c:v>
                </c:pt>
                <c:pt idx="1550">
                  <c:v>3.9558352365324029E-8</c:v>
                </c:pt>
                <c:pt idx="1551">
                  <c:v>1.5032173898823133E-8</c:v>
                </c:pt>
                <c:pt idx="1552">
                  <c:v>5.712226081552789E-9</c:v>
                </c:pt>
                <c:pt idx="1553">
                  <c:v>2.1706459109900598E-9</c:v>
                </c:pt>
                <c:pt idx="1554">
                  <c:v>8.2484544617622289E-10</c:v>
                </c:pt>
                <c:pt idx="1555">
                  <c:v>2.7983589536738727</c:v>
                </c:pt>
                <c:pt idx="1556">
                  <c:v>1.1910768242784657E-10</c:v>
                </c:pt>
                <c:pt idx="1557">
                  <c:v>4.5260919322581706E-11</c:v>
                </c:pt>
                <c:pt idx="1558">
                  <c:v>1.7199149342581047E-11</c:v>
                </c:pt>
                <c:pt idx="1559">
                  <c:v>10.311581997215027</c:v>
                </c:pt>
                <c:pt idx="1560">
                  <c:v>2.4835571650687035E-12</c:v>
                </c:pt>
                <c:pt idx="1561">
                  <c:v>9.4375172272610743E-13</c:v>
                </c:pt>
                <c:pt idx="1562">
                  <c:v>3.5862565463592089E-13</c:v>
                </c:pt>
                <c:pt idx="1563">
                  <c:v>4.8610624501017163</c:v>
                </c:pt>
                <c:pt idx="1564">
                  <c:v>0.57145587479508353</c:v>
                </c:pt>
                <c:pt idx="1565">
                  <c:v>1.9678506921182245E-14</c:v>
                </c:pt>
                <c:pt idx="1566">
                  <c:v>30.638111865025163</c:v>
                </c:pt>
                <c:pt idx="1567">
                  <c:v>8.3896186761735176</c:v>
                </c:pt>
                <c:pt idx="1568">
                  <c:v>1.4281843758584254</c:v>
                </c:pt>
                <c:pt idx="1569">
                  <c:v>6.2420981436849647</c:v>
                </c:pt>
                <c:pt idx="1570">
                  <c:v>0.20622982387395666</c:v>
                </c:pt>
                <c:pt idx="1571">
                  <c:v>7.2216771817755392</c:v>
                </c:pt>
                <c:pt idx="1572">
                  <c:v>1.1096123324397176</c:v>
                </c:pt>
                <c:pt idx="1573">
                  <c:v>1.1316242895611749E-2</c:v>
                </c:pt>
                <c:pt idx="1574">
                  <c:v>12.06666871870012</c:v>
                </c:pt>
                <c:pt idx="1575">
                  <c:v>1.6340654741263366E-3</c:v>
                </c:pt>
                <c:pt idx="1576">
                  <c:v>37.808474726579135</c:v>
                </c:pt>
                <c:pt idx="1577">
                  <c:v>26.431563200247389</c:v>
                </c:pt>
                <c:pt idx="1578">
                  <c:v>4.697577876841855</c:v>
                </c:pt>
                <c:pt idx="1579">
                  <c:v>1.7850795931999051</c:v>
                </c:pt>
                <c:pt idx="1580">
                  <c:v>0.82319761087019239</c:v>
                </c:pt>
                <c:pt idx="1581">
                  <c:v>0.2577654932580663</c:v>
                </c:pt>
                <c:pt idx="1582">
                  <c:v>4.2908681545666258</c:v>
                </c:pt>
                <c:pt idx="1583">
                  <c:v>12.098042372358227</c:v>
                </c:pt>
                <c:pt idx="1584">
                  <c:v>1.4144108146056614E-2</c:v>
                </c:pt>
                <c:pt idx="1585">
                  <c:v>5.3747610955015125E-3</c:v>
                </c:pt>
                <c:pt idx="1586">
                  <c:v>2.0424092162905747E-3</c:v>
                </c:pt>
                <c:pt idx="1587">
                  <c:v>7.7611550219041845E-4</c:v>
                </c:pt>
                <c:pt idx="1588">
                  <c:v>0.56043897018518463</c:v>
                </c:pt>
                <c:pt idx="1589">
                  <c:v>7.0402727481495297</c:v>
                </c:pt>
                <c:pt idx="1590">
                  <c:v>4.2587009836192642E-5</c:v>
                </c:pt>
                <c:pt idx="1591">
                  <c:v>1.6183063737753205E-5</c:v>
                </c:pt>
                <c:pt idx="1592">
                  <c:v>6.1495642203462194E-6</c:v>
                </c:pt>
                <c:pt idx="1593">
                  <c:v>2.3368344037315631E-6</c:v>
                </c:pt>
                <c:pt idx="1594">
                  <c:v>8.8799707341799401E-7</c:v>
                </c:pt>
                <c:pt idx="1595">
                  <c:v>3.3743888789883777E-7</c:v>
                </c:pt>
                <c:pt idx="1596">
                  <c:v>1.2822677740155832E-7</c:v>
                </c:pt>
                <c:pt idx="1597">
                  <c:v>4.8726175412592172E-8</c:v>
                </c:pt>
                <c:pt idx="1598">
                  <c:v>1.8515946656785024E-8</c:v>
                </c:pt>
                <c:pt idx="1599">
                  <c:v>7.0360597295783079E-9</c:v>
                </c:pt>
                <c:pt idx="1600">
                  <c:v>7.656208689545271</c:v>
                </c:pt>
                <c:pt idx="1601">
                  <c:v>1.0160070249511076E-9</c:v>
                </c:pt>
                <c:pt idx="1602">
                  <c:v>3.8608266948142081E-10</c:v>
                </c:pt>
                <c:pt idx="1603">
                  <c:v>4.9370724957270928</c:v>
                </c:pt>
                <c:pt idx="1604">
                  <c:v>1.6507398279658498</c:v>
                </c:pt>
                <c:pt idx="1605">
                  <c:v>2.1185128239784523E-11</c:v>
                </c:pt>
                <c:pt idx="1606">
                  <c:v>8.0503487311181194E-12</c:v>
                </c:pt>
                <c:pt idx="1607">
                  <c:v>3.0591325178248851E-12</c:v>
                </c:pt>
                <c:pt idx="1608">
                  <c:v>1.1624703567734565E-12</c:v>
                </c:pt>
                <c:pt idx="1609">
                  <c:v>4.417387355739135E-13</c:v>
                </c:pt>
                <c:pt idx="1610">
                  <c:v>1.6786071951808712E-13</c:v>
                </c:pt>
                <c:pt idx="1611">
                  <c:v>6.3787073416873093E-14</c:v>
                </c:pt>
                <c:pt idx="1612">
                  <c:v>5.5934477378787104</c:v>
                </c:pt>
                <c:pt idx="1613">
                  <c:v>9.2108534013964766E-15</c:v>
                </c:pt>
                <c:pt idx="1614">
                  <c:v>10.314108078589769</c:v>
                </c:pt>
                <c:pt idx="1615">
                  <c:v>1.3300472311616512E-15</c:v>
                </c:pt>
                <c:pt idx="1616">
                  <c:v>5.093565739191015</c:v>
                </c:pt>
                <c:pt idx="1617">
                  <c:v>1.9205882017974247E-16</c:v>
                </c:pt>
                <c:pt idx="1618">
                  <c:v>7.2982351668302136E-17</c:v>
                </c:pt>
                <c:pt idx="1619">
                  <c:v>3.9155996602328345</c:v>
                </c:pt>
                <c:pt idx="1620">
                  <c:v>1.0538651580902831E-17</c:v>
                </c:pt>
                <c:pt idx="1621">
                  <c:v>5.6629052482721356</c:v>
                </c:pt>
                <c:pt idx="1622">
                  <c:v>2.7872053161458354</c:v>
                </c:pt>
                <c:pt idx="1623">
                  <c:v>5.7827688954730014E-19</c:v>
                </c:pt>
                <c:pt idx="1624">
                  <c:v>9.1019052044395359</c:v>
                </c:pt>
                <c:pt idx="1625">
                  <c:v>8.350318285063012E-20</c:v>
                </c:pt>
                <c:pt idx="1626">
                  <c:v>5.2337377147937483</c:v>
                </c:pt>
                <c:pt idx="1627">
                  <c:v>1.2057859603630988E-20</c:v>
                </c:pt>
                <c:pt idx="1628">
                  <c:v>4.5819866493797755E-21</c:v>
                </c:pt>
                <c:pt idx="1629">
                  <c:v>1.7411549267643147E-21</c:v>
                </c:pt>
                <c:pt idx="1630">
                  <c:v>6.6163887217043963E-22</c:v>
                </c:pt>
                <c:pt idx="1631">
                  <c:v>2.5142277142476705E-22</c:v>
                </c:pt>
                <c:pt idx="1632">
                  <c:v>9.5540653141411488E-23</c:v>
                </c:pt>
                <c:pt idx="1633">
                  <c:v>3.6305448193736364E-23</c:v>
                </c:pt>
                <c:pt idx="1634">
                  <c:v>1.3796070313619817E-23</c:v>
                </c:pt>
                <c:pt idx="1635">
                  <c:v>5.2425067191755307E-24</c:v>
                </c:pt>
                <c:pt idx="1636">
                  <c:v>1.9921525532867014E-24</c:v>
                </c:pt>
                <c:pt idx="1637">
                  <c:v>9.1371190859141045</c:v>
                </c:pt>
                <c:pt idx="1638">
                  <c:v>9.454454775198224</c:v>
                </c:pt>
                <c:pt idx="1639">
                  <c:v>5.2307643692042083</c:v>
                </c:pt>
                <c:pt idx="1640">
                  <c:v>4.1539090063500208E-26</c:v>
                </c:pt>
                <c:pt idx="1641">
                  <c:v>1.5784854224130079E-26</c:v>
                </c:pt>
                <c:pt idx="1642">
                  <c:v>5.9982446051694302E-27</c:v>
                </c:pt>
                <c:pt idx="1643">
                  <c:v>2.2793329499643838E-27</c:v>
                </c:pt>
                <c:pt idx="1644">
                  <c:v>5.7138717950759519</c:v>
                </c:pt>
                <c:pt idx="1645">
                  <c:v>1.2031009903985332</c:v>
                </c:pt>
                <c:pt idx="1646">
                  <c:v>1.2507155763044565E-28</c:v>
                </c:pt>
                <c:pt idx="1647">
                  <c:v>4.6319192751046785</c:v>
                </c:pt>
                <c:pt idx="1648">
                  <c:v>1.8060332921836352E-29</c:v>
                </c:pt>
                <c:pt idx="1649">
                  <c:v>6.862926510297814E-30</c:v>
                </c:pt>
                <c:pt idx="1650">
                  <c:v>2.6079120739131685E-30</c:v>
                </c:pt>
                <c:pt idx="1651">
                  <c:v>6.0390243052459871</c:v>
                </c:pt>
                <c:pt idx="1652">
                  <c:v>3.7658250347306161E-31</c:v>
                </c:pt>
                <c:pt idx="1653">
                  <c:v>1.4310135131976342E-31</c:v>
                </c:pt>
                <c:pt idx="1654">
                  <c:v>5.4378513501510107E-32</c:v>
                </c:pt>
                <c:pt idx="1655">
                  <c:v>7.8726844080659841</c:v>
                </c:pt>
                <c:pt idx="1656">
                  <c:v>7.8522573496180594E-33</c:v>
                </c:pt>
                <c:pt idx="1657">
                  <c:v>2.9838577928548627E-33</c:v>
                </c:pt>
                <c:pt idx="1658">
                  <c:v>1.1338659612848478E-33</c:v>
                </c:pt>
                <c:pt idx="1659">
                  <c:v>2.6480664903571607</c:v>
                </c:pt>
                <c:pt idx="1660">
                  <c:v>1.6373024480953203E-34</c:v>
                </c:pt>
                <c:pt idx="1661">
                  <c:v>13.192533769010756</c:v>
                </c:pt>
                <c:pt idx="1662">
                  <c:v>2.3642647350496423E-35</c:v>
                </c:pt>
                <c:pt idx="1663">
                  <c:v>5.1153075516091029</c:v>
                </c:pt>
                <c:pt idx="1664">
                  <c:v>3.4139982774116829E-36</c:v>
                </c:pt>
                <c:pt idx="1665">
                  <c:v>1.2973193454164399E-36</c:v>
                </c:pt>
                <c:pt idx="1666">
                  <c:v>4.9298135125824706E-37</c:v>
                </c:pt>
                <c:pt idx="1667">
                  <c:v>1.8733291347813393E-37</c:v>
                </c:pt>
                <c:pt idx="1668">
                  <c:v>7.1186507121690884E-38</c:v>
                </c:pt>
                <c:pt idx="1669">
                  <c:v>2.705087270624254E-38</c:v>
                </c:pt>
                <c:pt idx="1670">
                  <c:v>1.0279331628372163E-38</c:v>
                </c:pt>
                <c:pt idx="1671">
                  <c:v>3.9061460187814222E-39</c:v>
                </c:pt>
                <c:pt idx="1672">
                  <c:v>1.4843354871369407E-39</c:v>
                </c:pt>
                <c:pt idx="1673">
                  <c:v>1.434872971917923</c:v>
                </c:pt>
                <c:pt idx="1674">
                  <c:v>3.9279755022766292</c:v>
                </c:pt>
                <c:pt idx="1675">
                  <c:v>1.2036878140139338</c:v>
                </c:pt>
                <c:pt idx="1676">
                  <c:v>3.0950413603067718E-41</c:v>
                </c:pt>
                <c:pt idx="1677">
                  <c:v>1.1761157169165734E-41</c:v>
                </c:pt>
                <c:pt idx="1678">
                  <c:v>4.4692397242829793E-42</c:v>
                </c:pt>
                <c:pt idx="1679">
                  <c:v>1.6983110952275321E-42</c:v>
                </c:pt>
                <c:pt idx="1680">
                  <c:v>6.4535821618646219E-43</c:v>
                </c:pt>
                <c:pt idx="1681">
                  <c:v>2.4523612215085565E-43</c:v>
                </c:pt>
                <c:pt idx="1682">
                  <c:v>4.1721874108764201</c:v>
                </c:pt>
                <c:pt idx="1683">
                  <c:v>6.2013545140584414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2F-414D-AA20-33BFDE93364C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F-414D-AA20-33BFDE93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11.39821335284334</v>
      </c>
      <c r="G6" s="13">
        <f t="shared" ref="G6:G69" si="0">IF((F6-$J$2)&gt;0,$I$2*(F6-$J$2),0)</f>
        <v>0</v>
      </c>
      <c r="H6" s="13">
        <f t="shared" ref="H6:H69" si="1">F6-G6</f>
        <v>11.39821335284334</v>
      </c>
      <c r="I6" s="15">
        <f>H6+$H$3-$J$3</f>
        <v>7.3982133528433405</v>
      </c>
      <c r="J6" s="13">
        <f t="shared" ref="J6:J69" si="2">I6/SQRT(1+(I6/($K$2*(300+(25*Q6)+0.05*(Q6)^3)))^2)</f>
        <v>7.3933341826774308</v>
      </c>
      <c r="K6" s="13">
        <f t="shared" ref="K6:K69" si="3">I6-J6</f>
        <v>4.8791701659096631E-3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19.550853845979759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32.159921940351872</v>
      </c>
      <c r="G7" s="13">
        <f t="shared" si="0"/>
        <v>0</v>
      </c>
      <c r="H7" s="13">
        <f t="shared" si="1"/>
        <v>32.159921940351872</v>
      </c>
      <c r="I7" s="16">
        <f t="shared" ref="I7:I70" si="8">H7+K6-L6</f>
        <v>32.164801110517779</v>
      </c>
      <c r="J7" s="13">
        <f t="shared" si="2"/>
        <v>31.727481610459936</v>
      </c>
      <c r="K7" s="13">
        <f t="shared" si="3"/>
        <v>0.4373195000578427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18.799872730569749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34.706472408609713</v>
      </c>
      <c r="G8" s="13">
        <f t="shared" si="0"/>
        <v>0</v>
      </c>
      <c r="H8" s="13">
        <f t="shared" si="1"/>
        <v>34.706472408609713</v>
      </c>
      <c r="I8" s="16">
        <f t="shared" si="8"/>
        <v>35.143791908667552</v>
      </c>
      <c r="J8" s="13">
        <f t="shared" si="2"/>
        <v>34.08334527195359</v>
      </c>
      <c r="K8" s="13">
        <f t="shared" si="3"/>
        <v>1.0604466367139622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14.19975948033728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5.2734496393704351</v>
      </c>
      <c r="G9" s="13">
        <f t="shared" si="0"/>
        <v>0</v>
      </c>
      <c r="H9" s="13">
        <f t="shared" si="1"/>
        <v>5.2734496393704351</v>
      </c>
      <c r="I9" s="16">
        <f t="shared" si="8"/>
        <v>6.3338962760843973</v>
      </c>
      <c r="J9" s="13">
        <f t="shared" si="2"/>
        <v>6.3254714200633595</v>
      </c>
      <c r="K9" s="13">
        <f t="shared" si="3"/>
        <v>8.4248560210378187E-3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12.29724234282741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52.951759777636553</v>
      </c>
      <c r="G10" s="13">
        <f t="shared" si="0"/>
        <v>2.2258828690802499</v>
      </c>
      <c r="H10" s="13">
        <f t="shared" si="1"/>
        <v>50.725876908556302</v>
      </c>
      <c r="I10" s="16">
        <f t="shared" si="8"/>
        <v>50.734301764577339</v>
      </c>
      <c r="J10" s="13">
        <f t="shared" si="2"/>
        <v>46.738341604603448</v>
      </c>
      <c r="K10" s="13">
        <f t="shared" si="3"/>
        <v>3.9959601599738903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2.2258828690802499</v>
      </c>
      <c r="Q10" s="41">
        <v>11.990592951612911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84.20108963793632</v>
      </c>
      <c r="G11" s="13">
        <f t="shared" si="0"/>
        <v>7.4559801592923929</v>
      </c>
      <c r="H11" s="13">
        <f t="shared" si="1"/>
        <v>76.745109478643926</v>
      </c>
      <c r="I11" s="16">
        <f t="shared" si="8"/>
        <v>80.741069638617816</v>
      </c>
      <c r="J11" s="13">
        <f t="shared" si="2"/>
        <v>68.493137612049424</v>
      </c>
      <c r="K11" s="13">
        <f t="shared" si="3"/>
        <v>12.247932026568392</v>
      </c>
      <c r="L11" s="13">
        <f t="shared" si="4"/>
        <v>0</v>
      </c>
      <c r="M11" s="13">
        <f t="shared" si="9"/>
        <v>0</v>
      </c>
      <c r="N11" s="13">
        <f t="shared" si="5"/>
        <v>0</v>
      </c>
      <c r="O11" s="13">
        <f t="shared" si="6"/>
        <v>7.4559801592923929</v>
      </c>
      <c r="Q11" s="41">
        <v>13.072369417380671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73.841997022864334</v>
      </c>
      <c r="G12" s="13">
        <f t="shared" si="0"/>
        <v>5.7222129886889812</v>
      </c>
      <c r="H12" s="13">
        <f t="shared" si="1"/>
        <v>68.119784034175353</v>
      </c>
      <c r="I12" s="16">
        <f t="shared" si="8"/>
        <v>80.367716060743746</v>
      </c>
      <c r="J12" s="13">
        <f t="shared" si="2"/>
        <v>68.241469051122778</v>
      </c>
      <c r="K12" s="13">
        <f t="shared" si="3"/>
        <v>12.126247009620968</v>
      </c>
      <c r="L12" s="13">
        <f t="shared" si="4"/>
        <v>0</v>
      </c>
      <c r="M12" s="13">
        <f t="shared" si="9"/>
        <v>0</v>
      </c>
      <c r="N12" s="13">
        <f t="shared" si="5"/>
        <v>0</v>
      </c>
      <c r="O12" s="13">
        <f t="shared" si="6"/>
        <v>5.7222129886889812</v>
      </c>
      <c r="Q12" s="41">
        <v>13.054500463050109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59.367261199518452</v>
      </c>
      <c r="G13" s="13">
        <f t="shared" si="0"/>
        <v>3.2996241861561226</v>
      </c>
      <c r="H13" s="13">
        <f t="shared" si="1"/>
        <v>56.067637013362329</v>
      </c>
      <c r="I13" s="16">
        <f t="shared" si="8"/>
        <v>68.193884022983298</v>
      </c>
      <c r="J13" s="13">
        <f t="shared" si="2"/>
        <v>62.610410268859439</v>
      </c>
      <c r="K13" s="13">
        <f t="shared" si="3"/>
        <v>5.5834737541238582</v>
      </c>
      <c r="L13" s="13">
        <f t="shared" si="4"/>
        <v>0</v>
      </c>
      <c r="M13" s="13">
        <f t="shared" si="9"/>
        <v>0</v>
      </c>
      <c r="N13" s="13">
        <f t="shared" si="5"/>
        <v>0</v>
      </c>
      <c r="O13" s="13">
        <f t="shared" si="6"/>
        <v>3.2996241861561226</v>
      </c>
      <c r="Q13" s="41">
        <v>15.955731846625641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64.560306237748094</v>
      </c>
      <c r="G14" s="13">
        <f t="shared" si="0"/>
        <v>4.1687670095003</v>
      </c>
      <c r="H14" s="13">
        <f t="shared" si="1"/>
        <v>60.391539228247794</v>
      </c>
      <c r="I14" s="16">
        <f t="shared" si="8"/>
        <v>65.975012982371652</v>
      </c>
      <c r="J14" s="13">
        <f t="shared" si="2"/>
        <v>62.231865233842349</v>
      </c>
      <c r="K14" s="13">
        <f t="shared" si="3"/>
        <v>3.743147748529303</v>
      </c>
      <c r="L14" s="13">
        <f t="shared" si="4"/>
        <v>0</v>
      </c>
      <c r="M14" s="13">
        <f t="shared" si="9"/>
        <v>0</v>
      </c>
      <c r="N14" s="13">
        <f t="shared" si="5"/>
        <v>0</v>
      </c>
      <c r="O14" s="13">
        <f t="shared" si="6"/>
        <v>4.1687670095003</v>
      </c>
      <c r="Q14" s="41">
        <v>18.380887021539419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35.958064520000001</v>
      </c>
      <c r="G15" s="13">
        <f t="shared" si="0"/>
        <v>0</v>
      </c>
      <c r="H15" s="13">
        <f t="shared" si="1"/>
        <v>35.958064520000001</v>
      </c>
      <c r="I15" s="16">
        <f t="shared" si="8"/>
        <v>39.701212268529304</v>
      </c>
      <c r="J15" s="13">
        <f t="shared" si="2"/>
        <v>39.215073389109982</v>
      </c>
      <c r="K15" s="13">
        <f t="shared" si="3"/>
        <v>0.48613887941932177</v>
      </c>
      <c r="L15" s="13">
        <f t="shared" si="4"/>
        <v>0</v>
      </c>
      <c r="M15" s="13">
        <f t="shared" si="9"/>
        <v>0</v>
      </c>
      <c r="N15" s="13">
        <f t="shared" si="5"/>
        <v>0</v>
      </c>
      <c r="O15" s="13">
        <f t="shared" si="6"/>
        <v>0</v>
      </c>
      <c r="Q15" s="41">
        <v>22.529980412593229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3.9605984630401991</v>
      </c>
      <c r="G16" s="13">
        <f t="shared" si="0"/>
        <v>0</v>
      </c>
      <c r="H16" s="13">
        <f t="shared" si="1"/>
        <v>3.9605984630401991</v>
      </c>
      <c r="I16" s="16">
        <f t="shared" si="8"/>
        <v>4.4467373424595209</v>
      </c>
      <c r="J16" s="13">
        <f t="shared" si="2"/>
        <v>4.4462882505189656</v>
      </c>
      <c r="K16" s="13">
        <f t="shared" si="3"/>
        <v>4.4909194055531287E-4</v>
      </c>
      <c r="L16" s="13">
        <f t="shared" si="4"/>
        <v>0</v>
      </c>
      <c r="M16" s="13">
        <f t="shared" si="9"/>
        <v>0</v>
      </c>
      <c r="N16" s="13">
        <f t="shared" si="5"/>
        <v>0</v>
      </c>
      <c r="O16" s="13">
        <f t="shared" si="6"/>
        <v>0</v>
      </c>
      <c r="Q16" s="41">
        <v>25.659194870967749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3.486291708743853</v>
      </c>
      <c r="G17" s="18">
        <f t="shared" si="0"/>
        <v>0</v>
      </c>
      <c r="H17" s="18">
        <f t="shared" si="1"/>
        <v>3.486291708743853</v>
      </c>
      <c r="I17" s="17">
        <f t="shared" si="8"/>
        <v>3.4867408006844083</v>
      </c>
      <c r="J17" s="18">
        <f t="shared" si="2"/>
        <v>3.4864784633664621</v>
      </c>
      <c r="K17" s="18">
        <f t="shared" si="3"/>
        <v>2.6233731794622628E-4</v>
      </c>
      <c r="L17" s="18">
        <f t="shared" si="4"/>
        <v>0</v>
      </c>
      <c r="M17" s="18">
        <f t="shared" si="9"/>
        <v>0</v>
      </c>
      <c r="N17" s="18">
        <f t="shared" si="5"/>
        <v>0</v>
      </c>
      <c r="O17" s="18">
        <f t="shared" si="6"/>
        <v>0</v>
      </c>
      <c r="Q17" s="42">
        <v>24.280171400574279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20.287292713115221</v>
      </c>
      <c r="G18" s="13">
        <f t="shared" si="0"/>
        <v>0</v>
      </c>
      <c r="H18" s="13">
        <f t="shared" si="1"/>
        <v>20.287292713115221</v>
      </c>
      <c r="I18" s="16">
        <f t="shared" si="8"/>
        <v>20.287555050433166</v>
      </c>
      <c r="J18" s="13">
        <f t="shared" si="2"/>
        <v>20.222146709348401</v>
      </c>
      <c r="K18" s="13">
        <f t="shared" si="3"/>
        <v>6.5408341084765453E-2</v>
      </c>
      <c r="L18" s="13">
        <f t="shared" si="4"/>
        <v>0</v>
      </c>
      <c r="M18" s="13">
        <f t="shared" si="9"/>
        <v>0</v>
      </c>
      <c r="N18" s="13">
        <f t="shared" si="5"/>
        <v>0</v>
      </c>
      <c r="O18" s="13">
        <f t="shared" si="6"/>
        <v>0</v>
      </c>
      <c r="Q18" s="41">
        <v>22.56812892186845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29.689928633273709</v>
      </c>
      <c r="G19" s="13">
        <f t="shared" si="0"/>
        <v>0</v>
      </c>
      <c r="H19" s="13">
        <f t="shared" si="1"/>
        <v>29.689928633273709</v>
      </c>
      <c r="I19" s="16">
        <f t="shared" si="8"/>
        <v>29.755336974358475</v>
      </c>
      <c r="J19" s="13">
        <f t="shared" si="2"/>
        <v>29.438888388666197</v>
      </c>
      <c r="K19" s="13">
        <f t="shared" si="3"/>
        <v>0.31644858569227807</v>
      </c>
      <c r="L19" s="13">
        <f t="shared" si="4"/>
        <v>0</v>
      </c>
      <c r="M19" s="13">
        <f t="shared" si="9"/>
        <v>0</v>
      </c>
      <c r="N19" s="13">
        <f t="shared" si="5"/>
        <v>0</v>
      </c>
      <c r="O19" s="13">
        <f t="shared" si="6"/>
        <v>0</v>
      </c>
      <c r="Q19" s="41">
        <v>19.466578884404839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69.112267870254001</v>
      </c>
      <c r="G20" s="13">
        <f t="shared" si="0"/>
        <v>4.9306138172798262</v>
      </c>
      <c r="H20" s="13">
        <f t="shared" si="1"/>
        <v>64.181654052974181</v>
      </c>
      <c r="I20" s="16">
        <f t="shared" si="8"/>
        <v>64.498102638666467</v>
      </c>
      <c r="J20" s="13">
        <f t="shared" si="2"/>
        <v>57.191498532539704</v>
      </c>
      <c r="K20" s="13">
        <f t="shared" si="3"/>
        <v>7.3066041061267626</v>
      </c>
      <c r="L20" s="13">
        <f t="shared" si="4"/>
        <v>0</v>
      </c>
      <c r="M20" s="13">
        <f t="shared" si="9"/>
        <v>0</v>
      </c>
      <c r="N20" s="13">
        <f t="shared" si="5"/>
        <v>0</v>
      </c>
      <c r="O20" s="13">
        <f t="shared" si="6"/>
        <v>4.9306138172798262</v>
      </c>
      <c r="Q20" s="41">
        <v>12.41951820764368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69.003291825640375</v>
      </c>
      <c r="G21" s="13">
        <f t="shared" si="0"/>
        <v>4.9123748560547451</v>
      </c>
      <c r="H21" s="13">
        <f t="shared" si="1"/>
        <v>64.090916969585635</v>
      </c>
      <c r="I21" s="16">
        <f t="shared" si="8"/>
        <v>71.397521075712405</v>
      </c>
      <c r="J21" s="13">
        <f t="shared" si="2"/>
        <v>61.567509176825155</v>
      </c>
      <c r="K21" s="13">
        <f t="shared" si="3"/>
        <v>9.8300118988872498</v>
      </c>
      <c r="L21" s="13">
        <f t="shared" si="4"/>
        <v>0</v>
      </c>
      <c r="M21" s="13">
        <f t="shared" si="9"/>
        <v>0</v>
      </c>
      <c r="N21" s="13">
        <f t="shared" si="5"/>
        <v>0</v>
      </c>
      <c r="O21" s="13">
        <f t="shared" si="6"/>
        <v>4.9123748560547451</v>
      </c>
      <c r="Q21" s="41">
        <v>12.16567386355829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61.920272987193947</v>
      </c>
      <c r="G22" s="13">
        <f t="shared" si="0"/>
        <v>3.7269133501891964</v>
      </c>
      <c r="H22" s="13">
        <f t="shared" si="1"/>
        <v>58.193359637004747</v>
      </c>
      <c r="I22" s="16">
        <f t="shared" si="8"/>
        <v>68.023371535891997</v>
      </c>
      <c r="J22" s="13">
        <f t="shared" si="2"/>
        <v>57.770968730888875</v>
      </c>
      <c r="K22" s="13">
        <f t="shared" si="3"/>
        <v>10.252402805003122</v>
      </c>
      <c r="L22" s="13">
        <f t="shared" si="4"/>
        <v>0</v>
      </c>
      <c r="M22" s="13">
        <f t="shared" si="9"/>
        <v>0</v>
      </c>
      <c r="N22" s="13">
        <f t="shared" si="5"/>
        <v>0</v>
      </c>
      <c r="O22" s="13">
        <f t="shared" si="6"/>
        <v>3.7269133501891964</v>
      </c>
      <c r="Q22" s="41">
        <v>10.604588251612901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4.371216489559222</v>
      </c>
      <c r="G23" s="13">
        <f t="shared" si="0"/>
        <v>0</v>
      </c>
      <c r="H23" s="13">
        <f t="shared" si="1"/>
        <v>4.371216489559222</v>
      </c>
      <c r="I23" s="16">
        <f t="shared" si="8"/>
        <v>14.623619294562344</v>
      </c>
      <c r="J23" s="13">
        <f t="shared" si="2"/>
        <v>14.524523994708394</v>
      </c>
      <c r="K23" s="13">
        <f t="shared" si="3"/>
        <v>9.9095299853949825E-2</v>
      </c>
      <c r="L23" s="13">
        <f t="shared" si="4"/>
        <v>0</v>
      </c>
      <c r="M23" s="13">
        <f t="shared" si="9"/>
        <v>0</v>
      </c>
      <c r="N23" s="13">
        <f t="shared" si="5"/>
        <v>0</v>
      </c>
      <c r="O23" s="13">
        <f t="shared" si="6"/>
        <v>0</v>
      </c>
      <c r="Q23" s="41">
        <v>12.56910865906263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120.70995930884889</v>
      </c>
      <c r="G24" s="13">
        <f t="shared" si="0"/>
        <v>13.566349283627799</v>
      </c>
      <c r="H24" s="13">
        <f t="shared" si="1"/>
        <v>107.14361002522109</v>
      </c>
      <c r="I24" s="16">
        <f t="shared" si="8"/>
        <v>107.24270532507504</v>
      </c>
      <c r="J24" s="13">
        <f t="shared" si="2"/>
        <v>80.299055453270114</v>
      </c>
      <c r="K24" s="13">
        <f t="shared" si="3"/>
        <v>26.943649871804922</v>
      </c>
      <c r="L24" s="13">
        <f t="shared" si="4"/>
        <v>6.0009059150560757</v>
      </c>
      <c r="M24" s="13">
        <f t="shared" si="9"/>
        <v>6.0009059150560757</v>
      </c>
      <c r="N24" s="13">
        <f t="shared" si="5"/>
        <v>3.720561667334767</v>
      </c>
      <c r="O24" s="13">
        <f t="shared" si="6"/>
        <v>17.286910950962564</v>
      </c>
      <c r="Q24" s="41">
        <v>12.111885235669231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107.60035374702549</v>
      </c>
      <c r="G25" s="13">
        <f t="shared" si="0"/>
        <v>11.372237831281126</v>
      </c>
      <c r="H25" s="13">
        <f t="shared" si="1"/>
        <v>96.228115915744368</v>
      </c>
      <c r="I25" s="16">
        <f t="shared" si="8"/>
        <v>117.17085987249321</v>
      </c>
      <c r="J25" s="13">
        <f t="shared" si="2"/>
        <v>85.76406777931858</v>
      </c>
      <c r="K25" s="13">
        <f t="shared" si="3"/>
        <v>31.40679209317463</v>
      </c>
      <c r="L25" s="13">
        <f t="shared" si="4"/>
        <v>8.7190408519510498</v>
      </c>
      <c r="M25" s="13">
        <f t="shared" si="9"/>
        <v>10.999385099672359</v>
      </c>
      <c r="N25" s="13">
        <f t="shared" si="5"/>
        <v>6.8196187617968631</v>
      </c>
      <c r="O25" s="13">
        <f t="shared" si="6"/>
        <v>18.19185659307799</v>
      </c>
      <c r="Q25" s="41">
        <v>12.67398139012424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20.943232480534551</v>
      </c>
      <c r="G26" s="13">
        <f t="shared" si="0"/>
        <v>0</v>
      </c>
      <c r="H26" s="13">
        <f t="shared" si="1"/>
        <v>20.943232480534551</v>
      </c>
      <c r="I26" s="16">
        <f t="shared" si="8"/>
        <v>43.630983721758128</v>
      </c>
      <c r="J26" s="13">
        <f t="shared" si="2"/>
        <v>42.905513014768438</v>
      </c>
      <c r="K26" s="13">
        <f t="shared" si="3"/>
        <v>0.72547070698968952</v>
      </c>
      <c r="L26" s="13">
        <f t="shared" si="4"/>
        <v>0</v>
      </c>
      <c r="M26" s="13">
        <f t="shared" si="9"/>
        <v>4.1797663378754963</v>
      </c>
      <c r="N26" s="13">
        <f t="shared" si="5"/>
        <v>2.5914551294828079</v>
      </c>
      <c r="O26" s="13">
        <f t="shared" si="6"/>
        <v>2.5914551294828079</v>
      </c>
      <c r="Q26" s="41">
        <v>21.652563576525349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77.462601609369699</v>
      </c>
      <c r="G27" s="13">
        <f t="shared" si="0"/>
        <v>6.3281816389437333</v>
      </c>
      <c r="H27" s="13">
        <f t="shared" si="1"/>
        <v>71.134419970425967</v>
      </c>
      <c r="I27" s="16">
        <f t="shared" si="8"/>
        <v>71.859890677415649</v>
      </c>
      <c r="J27" s="13">
        <f t="shared" si="2"/>
        <v>68.720223912008052</v>
      </c>
      <c r="K27" s="13">
        <f t="shared" si="3"/>
        <v>3.1396667654075969</v>
      </c>
      <c r="L27" s="13">
        <f t="shared" si="4"/>
        <v>0</v>
      </c>
      <c r="M27" s="13">
        <f t="shared" si="9"/>
        <v>1.5883112083926885</v>
      </c>
      <c r="N27" s="13">
        <f t="shared" si="5"/>
        <v>0.98475294920346679</v>
      </c>
      <c r="O27" s="13">
        <f t="shared" si="6"/>
        <v>7.3129345881472005</v>
      </c>
      <c r="Q27" s="41">
        <v>21.579874906200711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21.275314450018879</v>
      </c>
      <c r="G28" s="13">
        <f t="shared" si="0"/>
        <v>0</v>
      </c>
      <c r="H28" s="13">
        <f t="shared" si="1"/>
        <v>21.275314450018879</v>
      </c>
      <c r="I28" s="16">
        <f t="shared" si="8"/>
        <v>24.414981215426476</v>
      </c>
      <c r="J28" s="13">
        <f t="shared" si="2"/>
        <v>24.310675839933246</v>
      </c>
      <c r="K28" s="13">
        <f t="shared" si="3"/>
        <v>0.10430537549322949</v>
      </c>
      <c r="L28" s="13">
        <f t="shared" si="4"/>
        <v>0</v>
      </c>
      <c r="M28" s="13">
        <f t="shared" si="9"/>
        <v>0.60355825918922168</v>
      </c>
      <c r="N28" s="13">
        <f t="shared" si="5"/>
        <v>0.37420612069731746</v>
      </c>
      <c r="O28" s="13">
        <f t="shared" si="6"/>
        <v>0.37420612069731746</v>
      </c>
      <c r="Q28" s="41">
        <v>23.188429462065152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7.8954297511628813</v>
      </c>
      <c r="G29" s="18">
        <f t="shared" si="0"/>
        <v>0</v>
      </c>
      <c r="H29" s="18">
        <f t="shared" si="1"/>
        <v>7.8954297511628813</v>
      </c>
      <c r="I29" s="17">
        <f t="shared" si="8"/>
        <v>7.9997351266561108</v>
      </c>
      <c r="J29" s="18">
        <f t="shared" si="2"/>
        <v>7.9966944326714922</v>
      </c>
      <c r="K29" s="18">
        <f t="shared" si="3"/>
        <v>3.0406939846185921E-3</v>
      </c>
      <c r="L29" s="18">
        <f t="shared" si="4"/>
        <v>0</v>
      </c>
      <c r="M29" s="18">
        <f t="shared" si="9"/>
        <v>0.22935213849190422</v>
      </c>
      <c r="N29" s="18">
        <f t="shared" si="5"/>
        <v>0.14219832586498063</v>
      </c>
      <c r="O29" s="18">
        <f t="shared" si="6"/>
        <v>0.14219832586498063</v>
      </c>
      <c r="Q29" s="42">
        <v>24.571222870967741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7.0210201293211387</v>
      </c>
      <c r="G30" s="13">
        <f t="shared" si="0"/>
        <v>0</v>
      </c>
      <c r="H30" s="13">
        <f t="shared" si="1"/>
        <v>7.0210201293211387</v>
      </c>
      <c r="I30" s="16">
        <f t="shared" si="8"/>
        <v>7.0240608233057573</v>
      </c>
      <c r="J30" s="13">
        <f t="shared" si="2"/>
        <v>7.0208550350918948</v>
      </c>
      <c r="K30" s="13">
        <f t="shared" si="3"/>
        <v>3.205788213862526E-3</v>
      </c>
      <c r="L30" s="13">
        <f t="shared" si="4"/>
        <v>0</v>
      </c>
      <c r="M30" s="13">
        <f t="shared" si="9"/>
        <v>8.7153812626923594E-2</v>
      </c>
      <c r="N30" s="13">
        <f t="shared" si="5"/>
        <v>5.4035363828692624E-2</v>
      </c>
      <c r="O30" s="13">
        <f t="shared" si="6"/>
        <v>5.4035363828692624E-2</v>
      </c>
      <c r="Q30" s="41">
        <v>21.419754977674479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32.584565188081747</v>
      </c>
      <c r="G31" s="13">
        <f t="shared" si="0"/>
        <v>0</v>
      </c>
      <c r="H31" s="13">
        <f t="shared" si="1"/>
        <v>32.584565188081747</v>
      </c>
      <c r="I31" s="16">
        <f t="shared" si="8"/>
        <v>32.587770976295609</v>
      </c>
      <c r="J31" s="13">
        <f t="shared" si="2"/>
        <v>32.096832734565375</v>
      </c>
      <c r="K31" s="13">
        <f t="shared" si="3"/>
        <v>0.49093824173023393</v>
      </c>
      <c r="L31" s="13">
        <f t="shared" si="4"/>
        <v>0</v>
      </c>
      <c r="M31" s="13">
        <f t="shared" si="9"/>
        <v>3.3118448798230969E-2</v>
      </c>
      <c r="N31" s="13">
        <f t="shared" si="5"/>
        <v>2.05334382549032E-2</v>
      </c>
      <c r="O31" s="13">
        <f t="shared" si="6"/>
        <v>2.05334382549032E-2</v>
      </c>
      <c r="Q31" s="41">
        <v>18.243633600416111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27.14998073379514</v>
      </c>
      <c r="G32" s="13">
        <f t="shared" si="0"/>
        <v>0</v>
      </c>
      <c r="H32" s="13">
        <f t="shared" si="1"/>
        <v>27.14998073379514</v>
      </c>
      <c r="I32" s="16">
        <f t="shared" si="8"/>
        <v>27.640918975525373</v>
      </c>
      <c r="J32" s="13">
        <f t="shared" si="2"/>
        <v>27.212945886599158</v>
      </c>
      <c r="K32" s="13">
        <f t="shared" si="3"/>
        <v>0.42797308892621544</v>
      </c>
      <c r="L32" s="13">
        <f t="shared" si="4"/>
        <v>0</v>
      </c>
      <c r="M32" s="13">
        <f t="shared" si="9"/>
        <v>1.2585010543327769E-2</v>
      </c>
      <c r="N32" s="13">
        <f t="shared" si="5"/>
        <v>7.8027065368632166E-3</v>
      </c>
      <c r="O32" s="13">
        <f t="shared" si="6"/>
        <v>7.8027065368632166E-3</v>
      </c>
      <c r="Q32" s="41">
        <v>15.705331921915469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101.08019418877289</v>
      </c>
      <c r="G33" s="13">
        <f t="shared" si="0"/>
        <v>10.280980227043957</v>
      </c>
      <c r="H33" s="13">
        <f t="shared" si="1"/>
        <v>90.799213961728938</v>
      </c>
      <c r="I33" s="16">
        <f t="shared" si="8"/>
        <v>91.227187050655147</v>
      </c>
      <c r="J33" s="13">
        <f t="shared" si="2"/>
        <v>72.259647359338913</v>
      </c>
      <c r="K33" s="13">
        <f t="shared" si="3"/>
        <v>18.967539691316233</v>
      </c>
      <c r="L33" s="13">
        <f t="shared" si="4"/>
        <v>1.1433094803503725</v>
      </c>
      <c r="M33" s="13">
        <f t="shared" si="9"/>
        <v>1.148091784356837</v>
      </c>
      <c r="N33" s="13">
        <f t="shared" si="5"/>
        <v>0.71181690630123895</v>
      </c>
      <c r="O33" s="13">
        <f t="shared" si="6"/>
        <v>10.992797133345196</v>
      </c>
      <c r="Q33" s="41">
        <v>11.771596048156271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98.673936163131756</v>
      </c>
      <c r="G34" s="13">
        <f t="shared" si="0"/>
        <v>9.8782527562240041</v>
      </c>
      <c r="H34" s="13">
        <f t="shared" si="1"/>
        <v>88.795683406907756</v>
      </c>
      <c r="I34" s="16">
        <f t="shared" si="8"/>
        <v>106.61991361787362</v>
      </c>
      <c r="J34" s="13">
        <f t="shared" si="2"/>
        <v>66.542355323611204</v>
      </c>
      <c r="K34" s="13">
        <f t="shared" si="3"/>
        <v>40.077558294262417</v>
      </c>
      <c r="L34" s="13">
        <f t="shared" si="4"/>
        <v>13.999695460710498</v>
      </c>
      <c r="M34" s="13">
        <f t="shared" si="9"/>
        <v>14.435970338766095</v>
      </c>
      <c r="N34" s="13">
        <f t="shared" si="5"/>
        <v>8.9503016100349786</v>
      </c>
      <c r="O34" s="13">
        <f t="shared" si="6"/>
        <v>18.828554366258984</v>
      </c>
      <c r="Q34" s="41">
        <v>6.8157140516129049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101.0998124441418</v>
      </c>
      <c r="G35" s="13">
        <f t="shared" si="0"/>
        <v>10.284263669751443</v>
      </c>
      <c r="H35" s="13">
        <f t="shared" si="1"/>
        <v>90.815548774390365</v>
      </c>
      <c r="I35" s="16">
        <f t="shared" si="8"/>
        <v>116.8934116079423</v>
      </c>
      <c r="J35" s="13">
        <f t="shared" si="2"/>
        <v>76.369534549689348</v>
      </c>
      <c r="K35" s="13">
        <f t="shared" si="3"/>
        <v>40.52387705825295</v>
      </c>
      <c r="L35" s="13">
        <f t="shared" si="4"/>
        <v>14.271511720471574</v>
      </c>
      <c r="M35" s="13">
        <f t="shared" si="9"/>
        <v>19.757180449202693</v>
      </c>
      <c r="N35" s="13">
        <f t="shared" si="5"/>
        <v>12.249451878505669</v>
      </c>
      <c r="O35" s="13">
        <f t="shared" si="6"/>
        <v>22.533715548257113</v>
      </c>
      <c r="Q35" s="41">
        <v>9.3838958244263111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117.1275631613326</v>
      </c>
      <c r="G36" s="13">
        <f t="shared" si="0"/>
        <v>12.966775453809625</v>
      </c>
      <c r="H36" s="13">
        <f t="shared" si="1"/>
        <v>104.16078770752299</v>
      </c>
      <c r="I36" s="16">
        <f t="shared" si="8"/>
        <v>130.41315304530437</v>
      </c>
      <c r="J36" s="13">
        <f t="shared" si="2"/>
        <v>88.232743902354457</v>
      </c>
      <c r="K36" s="13">
        <f t="shared" si="3"/>
        <v>42.180409142949912</v>
      </c>
      <c r="L36" s="13">
        <f t="shared" si="4"/>
        <v>15.28036994415606</v>
      </c>
      <c r="M36" s="13">
        <f t="shared" si="9"/>
        <v>22.78809851485309</v>
      </c>
      <c r="N36" s="13">
        <f t="shared" si="5"/>
        <v>14.128621079208916</v>
      </c>
      <c r="O36" s="13">
        <f t="shared" si="6"/>
        <v>27.09539653301854</v>
      </c>
      <c r="Q36" s="41">
        <v>11.949952794071519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112.708980794052</v>
      </c>
      <c r="G37" s="13">
        <f t="shared" si="0"/>
        <v>12.227251893816335</v>
      </c>
      <c r="H37" s="13">
        <f t="shared" si="1"/>
        <v>100.48172890023567</v>
      </c>
      <c r="I37" s="16">
        <f t="shared" si="8"/>
        <v>127.3817680990295</v>
      </c>
      <c r="J37" s="13">
        <f t="shared" si="2"/>
        <v>90.35710626022879</v>
      </c>
      <c r="K37" s="13">
        <f t="shared" si="3"/>
        <v>37.024661838800711</v>
      </c>
      <c r="L37" s="13">
        <f t="shared" si="4"/>
        <v>12.140425891710153</v>
      </c>
      <c r="M37" s="13">
        <f t="shared" si="9"/>
        <v>20.799903327354325</v>
      </c>
      <c r="N37" s="13">
        <f t="shared" si="5"/>
        <v>12.895940062959681</v>
      </c>
      <c r="O37" s="13">
        <f t="shared" si="6"/>
        <v>25.123191956776019</v>
      </c>
      <c r="Q37" s="41">
        <v>12.94064426629282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53.065696970325362</v>
      </c>
      <c r="G38" s="13">
        <f t="shared" si="0"/>
        <v>2.244952161298678</v>
      </c>
      <c r="H38" s="13">
        <f t="shared" si="1"/>
        <v>50.820744809026685</v>
      </c>
      <c r="I38" s="16">
        <f t="shared" si="8"/>
        <v>75.704980756117237</v>
      </c>
      <c r="J38" s="13">
        <f t="shared" si="2"/>
        <v>66.639497541103694</v>
      </c>
      <c r="K38" s="13">
        <f t="shared" si="3"/>
        <v>9.0654832150135434</v>
      </c>
      <c r="L38" s="13">
        <f t="shared" si="4"/>
        <v>0</v>
      </c>
      <c r="M38" s="13">
        <f t="shared" si="9"/>
        <v>7.903963264394644</v>
      </c>
      <c r="N38" s="13">
        <f t="shared" si="5"/>
        <v>4.9004572239246791</v>
      </c>
      <c r="O38" s="13">
        <f t="shared" si="6"/>
        <v>7.1454093852233571</v>
      </c>
      <c r="Q38" s="41">
        <v>14.26568132419156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20.33122291386368</v>
      </c>
      <c r="G39" s="13">
        <f t="shared" si="0"/>
        <v>0</v>
      </c>
      <c r="H39" s="13">
        <f t="shared" si="1"/>
        <v>20.33122291386368</v>
      </c>
      <c r="I39" s="16">
        <f t="shared" si="8"/>
        <v>29.396706128877224</v>
      </c>
      <c r="J39" s="13">
        <f t="shared" si="2"/>
        <v>29.118122396254744</v>
      </c>
      <c r="K39" s="13">
        <f t="shared" si="3"/>
        <v>0.27858373262247937</v>
      </c>
      <c r="L39" s="13">
        <f t="shared" si="4"/>
        <v>0</v>
      </c>
      <c r="M39" s="13">
        <f t="shared" si="9"/>
        <v>3.0035060404699649</v>
      </c>
      <c r="N39" s="13">
        <f t="shared" si="5"/>
        <v>1.8621737450913782</v>
      </c>
      <c r="O39" s="13">
        <f t="shared" si="6"/>
        <v>1.8621737450913782</v>
      </c>
      <c r="Q39" s="41">
        <v>20.121800871701151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2.999816236033626</v>
      </c>
      <c r="G40" s="13">
        <f t="shared" si="0"/>
        <v>0</v>
      </c>
      <c r="H40" s="13">
        <f t="shared" si="1"/>
        <v>2.999816236033626</v>
      </c>
      <c r="I40" s="16">
        <f t="shared" si="8"/>
        <v>3.2783999686561054</v>
      </c>
      <c r="J40" s="13">
        <f t="shared" si="2"/>
        <v>3.2781154268332915</v>
      </c>
      <c r="K40" s="13">
        <f t="shared" si="3"/>
        <v>2.8454182281389961E-4</v>
      </c>
      <c r="L40" s="13">
        <f t="shared" si="4"/>
        <v>0</v>
      </c>
      <c r="M40" s="13">
        <f t="shared" si="9"/>
        <v>1.1413322953785867</v>
      </c>
      <c r="N40" s="13">
        <f t="shared" si="5"/>
        <v>0.70762602313472378</v>
      </c>
      <c r="O40" s="13">
        <f t="shared" si="6"/>
        <v>0.70762602313472378</v>
      </c>
      <c r="Q40" s="41">
        <v>22.385718849986802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27.077948115222402</v>
      </c>
      <c r="G41" s="18">
        <f t="shared" si="0"/>
        <v>0</v>
      </c>
      <c r="H41" s="18">
        <f t="shared" si="1"/>
        <v>27.077948115222402</v>
      </c>
      <c r="I41" s="17">
        <f t="shared" si="8"/>
        <v>27.078232657045216</v>
      </c>
      <c r="J41" s="18">
        <f t="shared" si="2"/>
        <v>26.940160205819449</v>
      </c>
      <c r="K41" s="18">
        <f t="shared" si="3"/>
        <v>0.13807245122576717</v>
      </c>
      <c r="L41" s="18">
        <f t="shared" si="4"/>
        <v>0</v>
      </c>
      <c r="M41" s="18">
        <f t="shared" si="9"/>
        <v>0.43370627224386293</v>
      </c>
      <c r="N41" s="18">
        <f t="shared" si="5"/>
        <v>0.26889788879119503</v>
      </c>
      <c r="O41" s="18">
        <f t="shared" si="6"/>
        <v>0.26889788879119503</v>
      </c>
      <c r="Q41" s="42">
        <v>23.394080870967741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10.209153248515021</v>
      </c>
      <c r="G42" s="13">
        <f t="shared" si="0"/>
        <v>0</v>
      </c>
      <c r="H42" s="13">
        <f t="shared" si="1"/>
        <v>10.209153248515021</v>
      </c>
      <c r="I42" s="16">
        <f t="shared" si="8"/>
        <v>10.347225699740788</v>
      </c>
      <c r="J42" s="13">
        <f t="shared" si="2"/>
        <v>10.336524929646849</v>
      </c>
      <c r="K42" s="13">
        <f t="shared" si="3"/>
        <v>1.0700770093938772E-2</v>
      </c>
      <c r="L42" s="13">
        <f t="shared" si="4"/>
        <v>0</v>
      </c>
      <c r="M42" s="13">
        <f t="shared" si="9"/>
        <v>0.16480838345266791</v>
      </c>
      <c r="N42" s="13">
        <f t="shared" si="5"/>
        <v>0.10218119774065409</v>
      </c>
      <c r="O42" s="13">
        <f t="shared" si="6"/>
        <v>0.10218119774065409</v>
      </c>
      <c r="Q42" s="41">
        <v>21.108051895596919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41.890113819130683</v>
      </c>
      <c r="G43" s="13">
        <f t="shared" si="0"/>
        <v>0.37453166214231365</v>
      </c>
      <c r="H43" s="13">
        <f t="shared" si="1"/>
        <v>41.515582156988366</v>
      </c>
      <c r="I43" s="16">
        <f t="shared" si="8"/>
        <v>41.526282927082306</v>
      </c>
      <c r="J43" s="13">
        <f t="shared" si="2"/>
        <v>40.531180579062962</v>
      </c>
      <c r="K43" s="13">
        <f t="shared" si="3"/>
        <v>0.99510234801934416</v>
      </c>
      <c r="L43" s="13">
        <f t="shared" si="4"/>
        <v>0</v>
      </c>
      <c r="M43" s="13">
        <f t="shared" si="9"/>
        <v>6.2627185712013811E-2</v>
      </c>
      <c r="N43" s="13">
        <f t="shared" si="5"/>
        <v>3.8828855141448564E-2</v>
      </c>
      <c r="O43" s="13">
        <f t="shared" si="6"/>
        <v>0.41336051728376222</v>
      </c>
      <c r="Q43" s="41">
        <v>18.29301631302625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3.0767110969709419</v>
      </c>
      <c r="G44" s="13">
        <f t="shared" si="0"/>
        <v>0</v>
      </c>
      <c r="H44" s="13">
        <f t="shared" si="1"/>
        <v>3.0767110969709419</v>
      </c>
      <c r="I44" s="16">
        <f t="shared" si="8"/>
        <v>4.0718134449902861</v>
      </c>
      <c r="J44" s="13">
        <f t="shared" si="2"/>
        <v>4.0704393909277661</v>
      </c>
      <c r="K44" s="13">
        <f t="shared" si="3"/>
        <v>1.3740540625200026E-3</v>
      </c>
      <c r="L44" s="13">
        <f t="shared" si="4"/>
        <v>0</v>
      </c>
      <c r="M44" s="13">
        <f t="shared" si="9"/>
        <v>2.3798330570565247E-2</v>
      </c>
      <c r="N44" s="13">
        <f t="shared" si="5"/>
        <v>1.4754964953750452E-2</v>
      </c>
      <c r="O44" s="13">
        <f t="shared" si="6"/>
        <v>1.4754964953750452E-2</v>
      </c>
      <c r="Q44" s="41">
        <v>15.83822534685741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43.29314362380363</v>
      </c>
      <c r="G45" s="13">
        <f t="shared" si="0"/>
        <v>0.60935213388719034</v>
      </c>
      <c r="H45" s="13">
        <f t="shared" si="1"/>
        <v>42.683791489916437</v>
      </c>
      <c r="I45" s="16">
        <f t="shared" si="8"/>
        <v>42.685165543978954</v>
      </c>
      <c r="J45" s="13">
        <f t="shared" si="2"/>
        <v>40.247573489198516</v>
      </c>
      <c r="K45" s="13">
        <f t="shared" si="3"/>
        <v>2.4375920547804384</v>
      </c>
      <c r="L45" s="13">
        <f t="shared" si="4"/>
        <v>0</v>
      </c>
      <c r="M45" s="13">
        <f t="shared" si="9"/>
        <v>9.0433656168147948E-3</v>
      </c>
      <c r="N45" s="13">
        <f t="shared" si="5"/>
        <v>5.606886682425173E-3</v>
      </c>
      <c r="O45" s="13">
        <f t="shared" si="6"/>
        <v>0.61495902056961549</v>
      </c>
      <c r="Q45" s="41">
        <v>12.07366654022486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55.397309339390027</v>
      </c>
      <c r="G46" s="13">
        <f t="shared" si="0"/>
        <v>2.6351864347306537</v>
      </c>
      <c r="H46" s="13">
        <f t="shared" si="1"/>
        <v>52.762122904659371</v>
      </c>
      <c r="I46" s="16">
        <f t="shared" si="8"/>
        <v>55.19971495943981</v>
      </c>
      <c r="J46" s="13">
        <f t="shared" si="2"/>
        <v>49.396337957177934</v>
      </c>
      <c r="K46" s="13">
        <f t="shared" si="3"/>
        <v>5.8033770022618754</v>
      </c>
      <c r="L46" s="13">
        <f t="shared" si="4"/>
        <v>0</v>
      </c>
      <c r="M46" s="13">
        <f t="shared" si="9"/>
        <v>3.4364789343896219E-3</v>
      </c>
      <c r="N46" s="13">
        <f t="shared" si="5"/>
        <v>2.1306169393215655E-3</v>
      </c>
      <c r="O46" s="13">
        <f t="shared" si="6"/>
        <v>2.6373170516699753</v>
      </c>
      <c r="Q46" s="41">
        <v>10.773128251612899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27.960273431342362</v>
      </c>
      <c r="G47" s="13">
        <f t="shared" si="0"/>
        <v>0</v>
      </c>
      <c r="H47" s="13">
        <f t="shared" si="1"/>
        <v>27.960273431342362</v>
      </c>
      <c r="I47" s="16">
        <f t="shared" si="8"/>
        <v>33.763650433604241</v>
      </c>
      <c r="J47" s="13">
        <f t="shared" si="2"/>
        <v>32.630896978902072</v>
      </c>
      <c r="K47" s="13">
        <f t="shared" si="3"/>
        <v>1.1327534547021685</v>
      </c>
      <c r="L47" s="13">
        <f t="shared" si="4"/>
        <v>0</v>
      </c>
      <c r="M47" s="13">
        <f t="shared" si="9"/>
        <v>1.3058619950680563E-3</v>
      </c>
      <c r="N47" s="13">
        <f t="shared" si="5"/>
        <v>8.0963443694219493E-4</v>
      </c>
      <c r="O47" s="13">
        <f t="shared" si="6"/>
        <v>8.0963443694219493E-4</v>
      </c>
      <c r="Q47" s="41">
        <v>12.8090455095662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175.38492732472409</v>
      </c>
      <c r="G48" s="13">
        <f t="shared" si="0"/>
        <v>22.717118383017418</v>
      </c>
      <c r="H48" s="13">
        <f t="shared" si="1"/>
        <v>152.66780894170668</v>
      </c>
      <c r="I48" s="16">
        <f t="shared" si="8"/>
        <v>153.80056239640885</v>
      </c>
      <c r="J48" s="13">
        <f t="shared" si="2"/>
        <v>98.056307081779011</v>
      </c>
      <c r="K48" s="13">
        <f t="shared" si="3"/>
        <v>55.744255314629839</v>
      </c>
      <c r="L48" s="13">
        <f t="shared" si="4"/>
        <v>23.540999413095033</v>
      </c>
      <c r="M48" s="13">
        <f t="shared" si="9"/>
        <v>23.54149564065316</v>
      </c>
      <c r="N48" s="13">
        <f t="shared" si="5"/>
        <v>14.595727297204959</v>
      </c>
      <c r="O48" s="13">
        <f t="shared" si="6"/>
        <v>37.312845680222381</v>
      </c>
      <c r="Q48" s="41">
        <v>12.836376849350531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68.049931929937102</v>
      </c>
      <c r="G49" s="13">
        <f t="shared" si="0"/>
        <v>4.7528141541323272</v>
      </c>
      <c r="H49" s="13">
        <f t="shared" si="1"/>
        <v>63.297117775804779</v>
      </c>
      <c r="I49" s="16">
        <f t="shared" si="8"/>
        <v>95.500373677339581</v>
      </c>
      <c r="J49" s="13">
        <f t="shared" si="2"/>
        <v>79.656449256228257</v>
      </c>
      <c r="K49" s="13">
        <f t="shared" si="3"/>
        <v>15.843924421111325</v>
      </c>
      <c r="L49" s="13">
        <f t="shared" si="4"/>
        <v>0</v>
      </c>
      <c r="M49" s="13">
        <f t="shared" si="9"/>
        <v>8.9457683434482007</v>
      </c>
      <c r="N49" s="13">
        <f t="shared" si="5"/>
        <v>5.5463763729378845</v>
      </c>
      <c r="O49" s="13">
        <f t="shared" si="6"/>
        <v>10.299190527070213</v>
      </c>
      <c r="Q49" s="41">
        <v>14.66707115135946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231.2203952392542</v>
      </c>
      <c r="G50" s="13">
        <f t="shared" si="0"/>
        <v>32.062116523553854</v>
      </c>
      <c r="H50" s="13">
        <f t="shared" si="1"/>
        <v>199.15827871570036</v>
      </c>
      <c r="I50" s="16">
        <f t="shared" si="8"/>
        <v>215.00220313681169</v>
      </c>
      <c r="J50" s="13">
        <f t="shared" si="2"/>
        <v>117.67752757468092</v>
      </c>
      <c r="K50" s="13">
        <f t="shared" si="3"/>
        <v>97.324675562130764</v>
      </c>
      <c r="L50" s="13">
        <f t="shared" si="4"/>
        <v>48.864232991527146</v>
      </c>
      <c r="M50" s="13">
        <f t="shared" si="9"/>
        <v>52.263624962037461</v>
      </c>
      <c r="N50" s="13">
        <f t="shared" si="5"/>
        <v>32.403447476463228</v>
      </c>
      <c r="O50" s="13">
        <f t="shared" si="6"/>
        <v>64.465564000017082</v>
      </c>
      <c r="Q50" s="41">
        <v>14.283016913648259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7.835902764523329</v>
      </c>
      <c r="G51" s="13">
        <f t="shared" si="0"/>
        <v>0</v>
      </c>
      <c r="H51" s="13">
        <f t="shared" si="1"/>
        <v>7.835902764523329</v>
      </c>
      <c r="I51" s="16">
        <f t="shared" si="8"/>
        <v>56.296345335126944</v>
      </c>
      <c r="J51" s="13">
        <f t="shared" si="2"/>
        <v>54.635316459031721</v>
      </c>
      <c r="K51" s="13">
        <f t="shared" si="3"/>
        <v>1.661028876095223</v>
      </c>
      <c r="L51" s="13">
        <f t="shared" si="4"/>
        <v>0</v>
      </c>
      <c r="M51" s="13">
        <f t="shared" si="9"/>
        <v>19.860177485574233</v>
      </c>
      <c r="N51" s="13">
        <f t="shared" si="5"/>
        <v>12.313310041056024</v>
      </c>
      <c r="O51" s="13">
        <f t="shared" si="6"/>
        <v>12.313310041056024</v>
      </c>
      <c r="Q51" s="41">
        <v>21.061222811486282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11.9932526638485</v>
      </c>
      <c r="G52" s="13">
        <f t="shared" si="0"/>
        <v>0</v>
      </c>
      <c r="H52" s="13">
        <f t="shared" si="1"/>
        <v>11.9932526638485</v>
      </c>
      <c r="I52" s="16">
        <f t="shared" si="8"/>
        <v>13.654281539943723</v>
      </c>
      <c r="J52" s="13">
        <f t="shared" si="2"/>
        <v>13.637934402272005</v>
      </c>
      <c r="K52" s="13">
        <f t="shared" si="3"/>
        <v>1.6347137671717249E-2</v>
      </c>
      <c r="L52" s="13">
        <f t="shared" si="4"/>
        <v>0</v>
      </c>
      <c r="M52" s="13">
        <f t="shared" si="9"/>
        <v>7.5468674445182096</v>
      </c>
      <c r="N52" s="13">
        <f t="shared" si="5"/>
        <v>4.6790578156012899</v>
      </c>
      <c r="O52" s="13">
        <f t="shared" si="6"/>
        <v>4.6790578156012899</v>
      </c>
      <c r="Q52" s="41">
        <v>24.004252870967751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25.38653467364318</v>
      </c>
      <c r="G53" s="18">
        <f t="shared" si="0"/>
        <v>0</v>
      </c>
      <c r="H53" s="18">
        <f t="shared" si="1"/>
        <v>25.38653467364318</v>
      </c>
      <c r="I53" s="17">
        <f t="shared" si="8"/>
        <v>25.402881811314899</v>
      </c>
      <c r="J53" s="18">
        <f t="shared" si="2"/>
        <v>25.2968538447196</v>
      </c>
      <c r="K53" s="18">
        <f t="shared" si="3"/>
        <v>0.10602796659529901</v>
      </c>
      <c r="L53" s="18">
        <f t="shared" si="4"/>
        <v>0</v>
      </c>
      <c r="M53" s="18">
        <f t="shared" si="9"/>
        <v>2.8678096289169197</v>
      </c>
      <c r="N53" s="18">
        <f t="shared" si="5"/>
        <v>1.7780419699284902</v>
      </c>
      <c r="O53" s="18">
        <f t="shared" si="6"/>
        <v>1.7780419699284902</v>
      </c>
      <c r="Q53" s="42">
        <v>23.92070584309662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11.147699122069771</v>
      </c>
      <c r="G54" s="13">
        <f t="shared" si="0"/>
        <v>0</v>
      </c>
      <c r="H54" s="13">
        <f t="shared" si="1"/>
        <v>11.147699122069771</v>
      </c>
      <c r="I54" s="16">
        <f t="shared" si="8"/>
        <v>11.25372708866507</v>
      </c>
      <c r="J54" s="13">
        <f t="shared" si="2"/>
        <v>11.24016534080541</v>
      </c>
      <c r="K54" s="13">
        <f t="shared" si="3"/>
        <v>1.356174785965969E-2</v>
      </c>
      <c r="L54" s="13">
        <f t="shared" si="4"/>
        <v>0</v>
      </c>
      <c r="M54" s="13">
        <f t="shared" si="9"/>
        <v>1.0897676589884295</v>
      </c>
      <c r="N54" s="13">
        <f t="shared" si="5"/>
        <v>0.67565594857282629</v>
      </c>
      <c r="O54" s="13">
        <f t="shared" si="6"/>
        <v>0.67565594857282629</v>
      </c>
      <c r="Q54" s="41">
        <v>21.21228848418696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27.026011711794951</v>
      </c>
      <c r="G55" s="13">
        <f t="shared" si="0"/>
        <v>0</v>
      </c>
      <c r="H55" s="13">
        <f t="shared" si="1"/>
        <v>27.026011711794951</v>
      </c>
      <c r="I55" s="16">
        <f t="shared" si="8"/>
        <v>27.039573459654612</v>
      </c>
      <c r="J55" s="13">
        <f t="shared" si="2"/>
        <v>26.667670525793451</v>
      </c>
      <c r="K55" s="13">
        <f t="shared" si="3"/>
        <v>0.37190293386116124</v>
      </c>
      <c r="L55" s="13">
        <f t="shared" si="4"/>
        <v>0</v>
      </c>
      <c r="M55" s="13">
        <f t="shared" si="9"/>
        <v>0.41411171041560324</v>
      </c>
      <c r="N55" s="13">
        <f t="shared" si="5"/>
        <v>0.25674926045767399</v>
      </c>
      <c r="O55" s="13">
        <f t="shared" si="6"/>
        <v>0.25674926045767399</v>
      </c>
      <c r="Q55" s="41">
        <v>16.255410909034879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25.307246491362161</v>
      </c>
      <c r="G56" s="13">
        <f t="shared" si="0"/>
        <v>0</v>
      </c>
      <c r="H56" s="13">
        <f t="shared" si="1"/>
        <v>25.307246491362161</v>
      </c>
      <c r="I56" s="16">
        <f t="shared" si="8"/>
        <v>25.679149425223322</v>
      </c>
      <c r="J56" s="13">
        <f t="shared" si="2"/>
        <v>25.139170392025047</v>
      </c>
      <c r="K56" s="13">
        <f t="shared" si="3"/>
        <v>0.539979033198275</v>
      </c>
      <c r="L56" s="13">
        <f t="shared" si="4"/>
        <v>0</v>
      </c>
      <c r="M56" s="13">
        <f t="shared" si="9"/>
        <v>0.15736244995792925</v>
      </c>
      <c r="N56" s="13">
        <f t="shared" si="5"/>
        <v>9.7564718973916137E-2</v>
      </c>
      <c r="O56" s="13">
        <f t="shared" si="6"/>
        <v>9.7564718973916137E-2</v>
      </c>
      <c r="Q56" s="41">
        <v>12.36339131210006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19.41478343309959</v>
      </c>
      <c r="G57" s="13">
        <f t="shared" si="0"/>
        <v>0</v>
      </c>
      <c r="H57" s="13">
        <f t="shared" si="1"/>
        <v>19.41478343309959</v>
      </c>
      <c r="I57" s="16">
        <f t="shared" si="8"/>
        <v>19.954762466297865</v>
      </c>
      <c r="J57" s="13">
        <f t="shared" si="2"/>
        <v>19.553904592070065</v>
      </c>
      <c r="K57" s="13">
        <f t="shared" si="3"/>
        <v>0.40085787422779973</v>
      </c>
      <c r="L57" s="13">
        <f t="shared" si="4"/>
        <v>0</v>
      </c>
      <c r="M57" s="13">
        <f t="shared" si="9"/>
        <v>5.9797730984013114E-2</v>
      </c>
      <c r="N57" s="13">
        <f t="shared" si="5"/>
        <v>3.707459321008813E-2</v>
      </c>
      <c r="O57" s="13">
        <f t="shared" si="6"/>
        <v>3.707459321008813E-2</v>
      </c>
      <c r="Q57" s="41">
        <v>8.9549096516129048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34.694223533869717</v>
      </c>
      <c r="G58" s="13">
        <f t="shared" si="0"/>
        <v>0</v>
      </c>
      <c r="H58" s="13">
        <f t="shared" si="1"/>
        <v>34.694223533869717</v>
      </c>
      <c r="I58" s="16">
        <f t="shared" si="8"/>
        <v>35.095081408097514</v>
      </c>
      <c r="J58" s="13">
        <f t="shared" si="2"/>
        <v>33.426676104989866</v>
      </c>
      <c r="K58" s="13">
        <f t="shared" si="3"/>
        <v>1.6684053031076473</v>
      </c>
      <c r="L58" s="13">
        <f t="shared" si="4"/>
        <v>0</v>
      </c>
      <c r="M58" s="13">
        <f t="shared" si="9"/>
        <v>2.2723137773924984E-2</v>
      </c>
      <c r="N58" s="13">
        <f t="shared" si="5"/>
        <v>1.408834541983349E-2</v>
      </c>
      <c r="O58" s="13">
        <f t="shared" si="6"/>
        <v>1.408834541983349E-2</v>
      </c>
      <c r="Q58" s="41">
        <v>10.644092920098799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59.552210674174447</v>
      </c>
      <c r="G59" s="13">
        <f t="shared" si="0"/>
        <v>3.3305785698356702</v>
      </c>
      <c r="H59" s="13">
        <f t="shared" si="1"/>
        <v>56.221632104338774</v>
      </c>
      <c r="I59" s="16">
        <f t="shared" si="8"/>
        <v>57.890037407446421</v>
      </c>
      <c r="J59" s="13">
        <f t="shared" si="2"/>
        <v>52.06791557143778</v>
      </c>
      <c r="K59" s="13">
        <f t="shared" si="3"/>
        <v>5.8221218360086411</v>
      </c>
      <c r="L59" s="13">
        <f t="shared" si="4"/>
        <v>0</v>
      </c>
      <c r="M59" s="13">
        <f t="shared" si="9"/>
        <v>8.6347923540914945E-3</v>
      </c>
      <c r="N59" s="13">
        <f t="shared" si="5"/>
        <v>5.3535712595367269E-3</v>
      </c>
      <c r="O59" s="13">
        <f t="shared" si="6"/>
        <v>3.3359321410952072</v>
      </c>
      <c r="Q59" s="41">
        <v>11.86491677576063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46.839784895503762</v>
      </c>
      <c r="G60" s="13">
        <f t="shared" si="0"/>
        <v>1.2029417880461122</v>
      </c>
      <c r="H60" s="13">
        <f t="shared" si="1"/>
        <v>45.636843107457651</v>
      </c>
      <c r="I60" s="16">
        <f t="shared" si="8"/>
        <v>51.458964943466292</v>
      </c>
      <c r="J60" s="13">
        <f t="shared" si="2"/>
        <v>48.501417497609161</v>
      </c>
      <c r="K60" s="13">
        <f t="shared" si="3"/>
        <v>2.9575474458571307</v>
      </c>
      <c r="L60" s="13">
        <f t="shared" si="4"/>
        <v>0</v>
      </c>
      <c r="M60" s="13">
        <f t="shared" si="9"/>
        <v>3.2812210945547676E-3</v>
      </c>
      <c r="N60" s="13">
        <f t="shared" si="5"/>
        <v>2.034357078623956E-3</v>
      </c>
      <c r="O60" s="13">
        <f t="shared" si="6"/>
        <v>1.2049761451247361</v>
      </c>
      <c r="Q60" s="41">
        <v>14.74178495718194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103.16143530000851</v>
      </c>
      <c r="G61" s="13">
        <f t="shared" si="0"/>
        <v>10.629310688683081</v>
      </c>
      <c r="H61" s="13">
        <f t="shared" si="1"/>
        <v>92.532124611325429</v>
      </c>
      <c r="I61" s="16">
        <f t="shared" si="8"/>
        <v>95.48967205718256</v>
      </c>
      <c r="J61" s="13">
        <f t="shared" si="2"/>
        <v>82.108890040660796</v>
      </c>
      <c r="K61" s="13">
        <f t="shared" si="3"/>
        <v>13.380782016521763</v>
      </c>
      <c r="L61" s="13">
        <f t="shared" si="4"/>
        <v>0</v>
      </c>
      <c r="M61" s="13">
        <f t="shared" si="9"/>
        <v>1.2468640159308117E-3</v>
      </c>
      <c r="N61" s="13">
        <f t="shared" si="5"/>
        <v>7.7305568987710317E-4</v>
      </c>
      <c r="O61" s="13">
        <f t="shared" si="6"/>
        <v>10.630083744372957</v>
      </c>
      <c r="Q61" s="41">
        <v>16.210528689642459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20.37984243532544</v>
      </c>
      <c r="G62" s="13">
        <f t="shared" si="0"/>
        <v>0</v>
      </c>
      <c r="H62" s="13">
        <f t="shared" si="1"/>
        <v>20.37984243532544</v>
      </c>
      <c r="I62" s="16">
        <f t="shared" si="8"/>
        <v>33.760624451847207</v>
      </c>
      <c r="J62" s="13">
        <f t="shared" si="2"/>
        <v>33.203447560411945</v>
      </c>
      <c r="K62" s="13">
        <f t="shared" si="3"/>
        <v>0.55717689143526172</v>
      </c>
      <c r="L62" s="13">
        <f t="shared" si="4"/>
        <v>0</v>
      </c>
      <c r="M62" s="13">
        <f t="shared" si="9"/>
        <v>4.7380832605370849E-4</v>
      </c>
      <c r="N62" s="13">
        <f t="shared" si="5"/>
        <v>2.9376116215329927E-4</v>
      </c>
      <c r="O62" s="13">
        <f t="shared" si="6"/>
        <v>2.9376116215329927E-4</v>
      </c>
      <c r="Q62" s="41">
        <v>18.083154666925491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33.831037227419117</v>
      </c>
      <c r="G63" s="13">
        <f t="shared" si="0"/>
        <v>0</v>
      </c>
      <c r="H63" s="13">
        <f t="shared" si="1"/>
        <v>33.831037227419117</v>
      </c>
      <c r="I63" s="16">
        <f t="shared" si="8"/>
        <v>34.388214118854378</v>
      </c>
      <c r="J63" s="13">
        <f t="shared" si="2"/>
        <v>34.04272053694713</v>
      </c>
      <c r="K63" s="13">
        <f t="shared" si="3"/>
        <v>0.34549358190724888</v>
      </c>
      <c r="L63" s="13">
        <f t="shared" si="4"/>
        <v>0</v>
      </c>
      <c r="M63" s="13">
        <f t="shared" si="9"/>
        <v>1.8004716390040921E-4</v>
      </c>
      <c r="N63" s="13">
        <f t="shared" si="5"/>
        <v>1.1162924161825371E-4</v>
      </c>
      <c r="O63" s="13">
        <f t="shared" si="6"/>
        <v>1.1162924161825371E-4</v>
      </c>
      <c r="Q63" s="41">
        <v>21.919480367507369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12.796397668557461</v>
      </c>
      <c r="G64" s="13">
        <f t="shared" si="0"/>
        <v>0</v>
      </c>
      <c r="H64" s="13">
        <f t="shared" si="1"/>
        <v>12.796397668557461</v>
      </c>
      <c r="I64" s="16">
        <f t="shared" si="8"/>
        <v>13.14189125046471</v>
      </c>
      <c r="J64" s="13">
        <f t="shared" si="2"/>
        <v>13.129780889816773</v>
      </c>
      <c r="K64" s="13">
        <f t="shared" si="3"/>
        <v>1.2110360647936247E-2</v>
      </c>
      <c r="L64" s="13">
        <f t="shared" si="4"/>
        <v>0</v>
      </c>
      <c r="M64" s="13">
        <f t="shared" si="9"/>
        <v>6.8417922282155505E-5</v>
      </c>
      <c r="N64" s="13">
        <f t="shared" si="5"/>
        <v>4.2419111814936414E-5</v>
      </c>
      <c r="O64" s="13">
        <f t="shared" si="6"/>
        <v>4.2419111814936414E-5</v>
      </c>
      <c r="Q64" s="41">
        <v>25.335420870967749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77.838903195510667</v>
      </c>
      <c r="G65" s="18">
        <f t="shared" si="0"/>
        <v>6.3911619945154143</v>
      </c>
      <c r="H65" s="18">
        <f t="shared" si="1"/>
        <v>71.447741200995253</v>
      </c>
      <c r="I65" s="17">
        <f t="shared" si="8"/>
        <v>71.459851561643191</v>
      </c>
      <c r="J65" s="18">
        <f t="shared" si="2"/>
        <v>68.725977295708773</v>
      </c>
      <c r="K65" s="18">
        <f t="shared" si="3"/>
        <v>2.7338742659344177</v>
      </c>
      <c r="L65" s="18">
        <f t="shared" si="4"/>
        <v>0</v>
      </c>
      <c r="M65" s="18">
        <f t="shared" si="9"/>
        <v>2.5998810467219091E-5</v>
      </c>
      <c r="N65" s="18">
        <f t="shared" si="5"/>
        <v>1.6119262489675835E-5</v>
      </c>
      <c r="O65" s="18">
        <f t="shared" si="6"/>
        <v>6.3911781137779036</v>
      </c>
      <c r="Q65" s="42">
        <v>22.502159308642739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137.25299986239199</v>
      </c>
      <c r="G66" s="13">
        <f t="shared" si="0"/>
        <v>16.335103428364693</v>
      </c>
      <c r="H66" s="13">
        <f t="shared" si="1"/>
        <v>120.9178964340273</v>
      </c>
      <c r="I66" s="16">
        <f t="shared" si="8"/>
        <v>123.65177069996172</v>
      </c>
      <c r="J66" s="13">
        <f t="shared" si="2"/>
        <v>107.27015995628167</v>
      </c>
      <c r="K66" s="13">
        <f t="shared" si="3"/>
        <v>16.381610743680042</v>
      </c>
      <c r="L66" s="13">
        <f t="shared" si="4"/>
        <v>0</v>
      </c>
      <c r="M66" s="13">
        <f t="shared" si="9"/>
        <v>9.8795479775432563E-6</v>
      </c>
      <c r="N66" s="13">
        <f t="shared" si="5"/>
        <v>6.125319746076819E-6</v>
      </c>
      <c r="O66" s="13">
        <f t="shared" si="6"/>
        <v>16.33510955368444</v>
      </c>
      <c r="Q66" s="41">
        <v>20.362937177418029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46.065710869823953</v>
      </c>
      <c r="G67" s="13">
        <f t="shared" si="0"/>
        <v>1.0733875709723275</v>
      </c>
      <c r="H67" s="13">
        <f t="shared" si="1"/>
        <v>44.992323298851623</v>
      </c>
      <c r="I67" s="16">
        <f t="shared" si="8"/>
        <v>61.373934042531666</v>
      </c>
      <c r="J67" s="13">
        <f t="shared" si="2"/>
        <v>57.701341527488232</v>
      </c>
      <c r="K67" s="13">
        <f t="shared" si="3"/>
        <v>3.6725925150434335</v>
      </c>
      <c r="L67" s="13">
        <f t="shared" si="4"/>
        <v>0</v>
      </c>
      <c r="M67" s="13">
        <f t="shared" si="9"/>
        <v>3.7542282314664373E-6</v>
      </c>
      <c r="N67" s="13">
        <f t="shared" si="5"/>
        <v>2.327621503509191E-6</v>
      </c>
      <c r="O67" s="13">
        <f t="shared" si="6"/>
        <v>1.073389898593831</v>
      </c>
      <c r="Q67" s="41">
        <v>16.94397699438797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147.7899820343691</v>
      </c>
      <c r="G68" s="13">
        <f t="shared" si="0"/>
        <v>18.098643387494636</v>
      </c>
      <c r="H68" s="13">
        <f t="shared" si="1"/>
        <v>129.69133864687447</v>
      </c>
      <c r="I68" s="16">
        <f t="shared" si="8"/>
        <v>133.36393116191789</v>
      </c>
      <c r="J68" s="13">
        <f t="shared" si="2"/>
        <v>86.130972230824312</v>
      </c>
      <c r="K68" s="13">
        <f t="shared" si="3"/>
        <v>47.232958931093577</v>
      </c>
      <c r="L68" s="13">
        <f t="shared" si="4"/>
        <v>18.357464828965686</v>
      </c>
      <c r="M68" s="13">
        <f t="shared" si="9"/>
        <v>18.357466255572415</v>
      </c>
      <c r="N68" s="13">
        <f t="shared" si="5"/>
        <v>11.381629078454898</v>
      </c>
      <c r="O68" s="13">
        <f t="shared" si="6"/>
        <v>29.480272465949533</v>
      </c>
      <c r="Q68" s="41">
        <v>11.058502047502831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101.0603746436463</v>
      </c>
      <c r="G69" s="13">
        <f t="shared" si="0"/>
        <v>10.277663095133505</v>
      </c>
      <c r="H69" s="13">
        <f t="shared" si="1"/>
        <v>90.782711548512793</v>
      </c>
      <c r="I69" s="16">
        <f t="shared" si="8"/>
        <v>119.65820565064068</v>
      </c>
      <c r="J69" s="13">
        <f t="shared" si="2"/>
        <v>82.754206583939663</v>
      </c>
      <c r="K69" s="13">
        <f t="shared" si="3"/>
        <v>36.903999066701019</v>
      </c>
      <c r="L69" s="13">
        <f t="shared" si="4"/>
        <v>12.066940064873537</v>
      </c>
      <c r="M69" s="13">
        <f t="shared" si="9"/>
        <v>19.042777241991054</v>
      </c>
      <c r="N69" s="13">
        <f t="shared" si="5"/>
        <v>11.806521890034453</v>
      </c>
      <c r="O69" s="13">
        <f t="shared" si="6"/>
        <v>22.084184985167958</v>
      </c>
      <c r="Q69" s="41">
        <v>11.28799624303463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161.24270010945341</v>
      </c>
      <c r="G70" s="13">
        <f t="shared" ref="G70:G133" si="15">IF((F70-$J$2)&gt;0,$I$2*(F70-$J$2),0)</f>
        <v>20.3501804497301</v>
      </c>
      <c r="H70" s="13">
        <f t="shared" ref="H70:H133" si="16">F70-G70</f>
        <v>140.89251965972332</v>
      </c>
      <c r="I70" s="16">
        <f t="shared" si="8"/>
        <v>165.72957866155079</v>
      </c>
      <c r="J70" s="13">
        <f t="shared" ref="J70:J133" si="17">I70/SQRT(1+(I70/($K$2*(300+(25*Q70)+0.05*(Q70)^3)))^2)</f>
        <v>85.85640928136614</v>
      </c>
      <c r="K70" s="13">
        <f t="shared" ref="K70:K133" si="18">I70-J70</f>
        <v>79.873169380184649</v>
      </c>
      <c r="L70" s="13">
        <f t="shared" ref="L70:L133" si="19">IF(K70&gt;$N$2,(K70-$N$2)/$L$2,0)</f>
        <v>38.235947738267001</v>
      </c>
      <c r="M70" s="13">
        <f t="shared" si="9"/>
        <v>45.472203090223601</v>
      </c>
      <c r="N70" s="13">
        <f t="shared" ref="N70:N133" si="20">$M$2*M70</f>
        <v>28.192765915938633</v>
      </c>
      <c r="O70" s="13">
        <f t="shared" ref="O70:O133" si="21">N70+G70</f>
        <v>48.542946365668733</v>
      </c>
      <c r="Q70" s="41">
        <v>9.3092105516129049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59.325481877888549</v>
      </c>
      <c r="G71" s="13">
        <f t="shared" si="15"/>
        <v>3.2926317188673742</v>
      </c>
      <c r="H71" s="13">
        <f t="shared" si="16"/>
        <v>56.032850159021173</v>
      </c>
      <c r="I71" s="16">
        <f t="shared" ref="I71:I134" si="24">H71+K70-L70</f>
        <v>97.670071800938828</v>
      </c>
      <c r="J71" s="13">
        <f t="shared" si="17"/>
        <v>72.795344386346258</v>
      </c>
      <c r="K71" s="13">
        <f t="shared" si="18"/>
        <v>24.87472741459257</v>
      </c>
      <c r="L71" s="13">
        <f t="shared" si="19"/>
        <v>4.7408944402369642</v>
      </c>
      <c r="M71" s="13">
        <f t="shared" ref="M71:M134" si="25">L71+M70-N70</f>
        <v>22.020331614521933</v>
      </c>
      <c r="N71" s="13">
        <f t="shared" si="20"/>
        <v>13.652605601003598</v>
      </c>
      <c r="O71" s="13">
        <f t="shared" si="21"/>
        <v>16.945237319870973</v>
      </c>
      <c r="Q71" s="41">
        <v>10.571715901355811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42.068733122046503</v>
      </c>
      <c r="G72" s="13">
        <f t="shared" si="15"/>
        <v>0.40442658585222802</v>
      </c>
      <c r="H72" s="13">
        <f t="shared" si="16"/>
        <v>41.664306536194275</v>
      </c>
      <c r="I72" s="16">
        <f t="shared" si="24"/>
        <v>61.798139510549881</v>
      </c>
      <c r="J72" s="13">
        <f t="shared" si="17"/>
        <v>54.27150481901964</v>
      </c>
      <c r="K72" s="13">
        <f t="shared" si="18"/>
        <v>7.5266346915302407</v>
      </c>
      <c r="L72" s="13">
        <f t="shared" si="19"/>
        <v>0</v>
      </c>
      <c r="M72" s="13">
        <f t="shared" si="25"/>
        <v>8.3677260135183342</v>
      </c>
      <c r="N72" s="13">
        <f t="shared" si="20"/>
        <v>5.187990128381367</v>
      </c>
      <c r="O72" s="13">
        <f t="shared" si="21"/>
        <v>5.592416714233595</v>
      </c>
      <c r="Q72" s="41">
        <v>11.144848770636051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161.55001708174521</v>
      </c>
      <c r="G73" s="13">
        <f t="shared" si="15"/>
        <v>20.40161507796709</v>
      </c>
      <c r="H73" s="13">
        <f t="shared" si="16"/>
        <v>141.14840200377813</v>
      </c>
      <c r="I73" s="16">
        <f t="shared" si="24"/>
        <v>148.67503669530836</v>
      </c>
      <c r="J73" s="13">
        <f t="shared" si="17"/>
        <v>97.073088824604369</v>
      </c>
      <c r="K73" s="13">
        <f t="shared" si="18"/>
        <v>51.601947870703995</v>
      </c>
      <c r="L73" s="13">
        <f t="shared" si="19"/>
        <v>21.018258701677698</v>
      </c>
      <c r="M73" s="13">
        <f t="shared" si="25"/>
        <v>24.197994586814666</v>
      </c>
      <c r="N73" s="13">
        <f t="shared" si="20"/>
        <v>15.002756643825093</v>
      </c>
      <c r="O73" s="13">
        <f t="shared" si="21"/>
        <v>35.404371721792181</v>
      </c>
      <c r="Q73" s="41">
        <v>12.93737259074269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102.9175919647913</v>
      </c>
      <c r="G74" s="13">
        <f t="shared" si="15"/>
        <v>10.588499433771148</v>
      </c>
      <c r="H74" s="13">
        <f t="shared" si="16"/>
        <v>92.329092531020152</v>
      </c>
      <c r="I74" s="16">
        <f t="shared" si="24"/>
        <v>122.91278170004645</v>
      </c>
      <c r="J74" s="13">
        <f t="shared" si="17"/>
        <v>96.448835678954026</v>
      </c>
      <c r="K74" s="13">
        <f t="shared" si="18"/>
        <v>26.463946021092426</v>
      </c>
      <c r="L74" s="13">
        <f t="shared" si="19"/>
        <v>5.7087575291629351</v>
      </c>
      <c r="M74" s="13">
        <f t="shared" si="25"/>
        <v>14.903995472152507</v>
      </c>
      <c r="N74" s="13">
        <f t="shared" si="20"/>
        <v>9.2404771927345539</v>
      </c>
      <c r="O74" s="13">
        <f t="shared" si="21"/>
        <v>19.8289766265057</v>
      </c>
      <c r="Q74" s="41">
        <v>15.737266280814829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30.726740366609739</v>
      </c>
      <c r="G75" s="13">
        <f t="shared" si="15"/>
        <v>0</v>
      </c>
      <c r="H75" s="13">
        <f t="shared" si="16"/>
        <v>30.726740366609739</v>
      </c>
      <c r="I75" s="16">
        <f t="shared" si="24"/>
        <v>51.481928858539227</v>
      </c>
      <c r="J75" s="13">
        <f t="shared" si="17"/>
        <v>50.058592498671011</v>
      </c>
      <c r="K75" s="13">
        <f t="shared" si="18"/>
        <v>1.4233363598682161</v>
      </c>
      <c r="L75" s="13">
        <f t="shared" si="19"/>
        <v>0</v>
      </c>
      <c r="M75" s="13">
        <f t="shared" si="25"/>
        <v>5.6635182794179535</v>
      </c>
      <c r="N75" s="13">
        <f t="shared" si="20"/>
        <v>3.511381333239131</v>
      </c>
      <c r="O75" s="13">
        <f t="shared" si="21"/>
        <v>3.511381333239131</v>
      </c>
      <c r="Q75" s="41">
        <v>20.278132807243811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12.861632491966621</v>
      </c>
      <c r="G76" s="13">
        <f t="shared" si="15"/>
        <v>0</v>
      </c>
      <c r="H76" s="13">
        <f t="shared" si="16"/>
        <v>12.861632491966621</v>
      </c>
      <c r="I76" s="16">
        <f t="shared" si="24"/>
        <v>14.284968851834837</v>
      </c>
      <c r="J76" s="13">
        <f t="shared" si="17"/>
        <v>14.260344824471547</v>
      </c>
      <c r="K76" s="13">
        <f t="shared" si="18"/>
        <v>2.4624027363289613E-2</v>
      </c>
      <c r="L76" s="13">
        <f t="shared" si="19"/>
        <v>0</v>
      </c>
      <c r="M76" s="13">
        <f t="shared" si="25"/>
        <v>2.1521369461788225</v>
      </c>
      <c r="N76" s="13">
        <f t="shared" si="20"/>
        <v>1.33432490663087</v>
      </c>
      <c r="O76" s="13">
        <f t="shared" si="21"/>
        <v>1.33432490663087</v>
      </c>
      <c r="Q76" s="41">
        <v>22.049104577767469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7.3641370937963044</v>
      </c>
      <c r="G77" s="18">
        <f t="shared" si="15"/>
        <v>0</v>
      </c>
      <c r="H77" s="18">
        <f t="shared" si="16"/>
        <v>7.3641370937963044</v>
      </c>
      <c r="I77" s="17">
        <f t="shared" si="24"/>
        <v>7.388761121159594</v>
      </c>
      <c r="J77" s="18">
        <f t="shared" si="17"/>
        <v>7.3863941708350902</v>
      </c>
      <c r="K77" s="18">
        <f t="shared" si="18"/>
        <v>2.366950324503847E-3</v>
      </c>
      <c r="L77" s="18">
        <f t="shared" si="19"/>
        <v>0</v>
      </c>
      <c r="M77" s="18">
        <f t="shared" si="25"/>
        <v>0.81781203954795245</v>
      </c>
      <c r="N77" s="18">
        <f t="shared" si="20"/>
        <v>0.50704346451973048</v>
      </c>
      <c r="O77" s="18">
        <f t="shared" si="21"/>
        <v>0.50704346451973048</v>
      </c>
      <c r="Q77" s="42">
        <v>24.65886087096775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10.40972310412587</v>
      </c>
      <c r="G78" s="13">
        <f t="shared" si="15"/>
        <v>0</v>
      </c>
      <c r="H78" s="13">
        <f t="shared" si="16"/>
        <v>10.40972310412587</v>
      </c>
      <c r="I78" s="16">
        <f t="shared" si="24"/>
        <v>10.412090054450374</v>
      </c>
      <c r="J78" s="13">
        <f t="shared" si="17"/>
        <v>10.400247897846798</v>
      </c>
      <c r="K78" s="13">
        <f t="shared" si="18"/>
        <v>1.1842156603576015E-2</v>
      </c>
      <c r="L78" s="13">
        <f t="shared" si="19"/>
        <v>0</v>
      </c>
      <c r="M78" s="13">
        <f t="shared" si="25"/>
        <v>0.31076857502822197</v>
      </c>
      <c r="N78" s="13">
        <f t="shared" si="20"/>
        <v>0.19267651651749762</v>
      </c>
      <c r="O78" s="13">
        <f t="shared" si="21"/>
        <v>0.19267651651749762</v>
      </c>
      <c r="Q78" s="41">
        <v>20.523477669357501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30.996142394655269</v>
      </c>
      <c r="G79" s="13">
        <f t="shared" si="15"/>
        <v>0</v>
      </c>
      <c r="H79" s="13">
        <f t="shared" si="16"/>
        <v>30.996142394655269</v>
      </c>
      <c r="I79" s="16">
        <f t="shared" si="24"/>
        <v>31.007984551258843</v>
      </c>
      <c r="J79" s="13">
        <f t="shared" si="17"/>
        <v>30.565990563222009</v>
      </c>
      <c r="K79" s="13">
        <f t="shared" si="18"/>
        <v>0.44199398803683465</v>
      </c>
      <c r="L79" s="13">
        <f t="shared" si="19"/>
        <v>0</v>
      </c>
      <c r="M79" s="13">
        <f t="shared" si="25"/>
        <v>0.11809205851072435</v>
      </c>
      <c r="N79" s="13">
        <f t="shared" si="20"/>
        <v>7.3217076276649098E-2</v>
      </c>
      <c r="O79" s="13">
        <f t="shared" si="21"/>
        <v>7.3217076276649098E-2</v>
      </c>
      <c r="Q79" s="41">
        <v>17.940725128489952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41.954606783215468</v>
      </c>
      <c r="G80" s="13">
        <f t="shared" si="15"/>
        <v>0.38532563686770788</v>
      </c>
      <c r="H80" s="13">
        <f t="shared" si="16"/>
        <v>41.569281146347763</v>
      </c>
      <c r="I80" s="16">
        <f t="shared" si="24"/>
        <v>42.011275134384597</v>
      </c>
      <c r="J80" s="13">
        <f t="shared" si="17"/>
        <v>39.991085110544773</v>
      </c>
      <c r="K80" s="13">
        <f t="shared" si="18"/>
        <v>2.0201900238398238</v>
      </c>
      <c r="L80" s="13">
        <f t="shared" si="19"/>
        <v>0</v>
      </c>
      <c r="M80" s="13">
        <f t="shared" si="25"/>
        <v>4.4874982234075253E-2</v>
      </c>
      <c r="N80" s="13">
        <f t="shared" si="20"/>
        <v>2.7822488985126657E-2</v>
      </c>
      <c r="O80" s="13">
        <f t="shared" si="21"/>
        <v>0.41314812585283456</v>
      </c>
      <c r="Q80" s="41">
        <v>13.204740340381541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7.6649868975115343</v>
      </c>
      <c r="G81" s="13">
        <f t="shared" si="15"/>
        <v>0</v>
      </c>
      <c r="H81" s="13">
        <f t="shared" si="16"/>
        <v>7.6649868975115343</v>
      </c>
      <c r="I81" s="16">
        <f t="shared" si="24"/>
        <v>9.6851769213513581</v>
      </c>
      <c r="J81" s="13">
        <f t="shared" si="17"/>
        <v>9.6472623218557985</v>
      </c>
      <c r="K81" s="13">
        <f t="shared" si="18"/>
        <v>3.7914599495559642E-2</v>
      </c>
      <c r="L81" s="13">
        <f t="shared" si="19"/>
        <v>0</v>
      </c>
      <c r="M81" s="13">
        <f t="shared" si="25"/>
        <v>1.7052493248948596E-2</v>
      </c>
      <c r="N81" s="13">
        <f t="shared" si="20"/>
        <v>1.057254581434813E-2</v>
      </c>
      <c r="O81" s="13">
        <f t="shared" si="21"/>
        <v>1.057254581434813E-2</v>
      </c>
      <c r="Q81" s="41">
        <v>10.564748486047479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11.72020125082482</v>
      </c>
      <c r="G82" s="13">
        <f t="shared" si="15"/>
        <v>0</v>
      </c>
      <c r="H82" s="13">
        <f t="shared" si="16"/>
        <v>11.72020125082482</v>
      </c>
      <c r="I82" s="16">
        <f t="shared" si="24"/>
        <v>11.75811585032038</v>
      </c>
      <c r="J82" s="13">
        <f t="shared" si="17"/>
        <v>11.69244627897883</v>
      </c>
      <c r="K82" s="13">
        <f t="shared" si="18"/>
        <v>6.5669571341549826E-2</v>
      </c>
      <c r="L82" s="13">
        <f t="shared" si="19"/>
        <v>0</v>
      </c>
      <c r="M82" s="13">
        <f t="shared" si="25"/>
        <v>6.4799474346004665E-3</v>
      </c>
      <c r="N82" s="13">
        <f t="shared" si="20"/>
        <v>4.0175674094522894E-3</v>
      </c>
      <c r="O82" s="13">
        <f t="shared" si="21"/>
        <v>4.0175674094522894E-3</v>
      </c>
      <c r="Q82" s="41">
        <v>10.788593951612899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208.01830744052199</v>
      </c>
      <c r="G83" s="13">
        <f t="shared" si="15"/>
        <v>28.178859600416448</v>
      </c>
      <c r="H83" s="13">
        <f t="shared" si="16"/>
        <v>179.83944784010555</v>
      </c>
      <c r="I83" s="16">
        <f t="shared" si="24"/>
        <v>179.90511741144709</v>
      </c>
      <c r="J83" s="13">
        <f t="shared" si="17"/>
        <v>93.340015914293772</v>
      </c>
      <c r="K83" s="13">
        <f t="shared" si="18"/>
        <v>86.565101497153321</v>
      </c>
      <c r="L83" s="13">
        <f t="shared" si="19"/>
        <v>42.311456332944914</v>
      </c>
      <c r="M83" s="13">
        <f t="shared" si="25"/>
        <v>42.313918712970057</v>
      </c>
      <c r="N83" s="13">
        <f t="shared" si="20"/>
        <v>26.234629602041437</v>
      </c>
      <c r="O83" s="13">
        <f t="shared" si="21"/>
        <v>54.413489202457882</v>
      </c>
      <c r="Q83" s="41">
        <v>10.571576480356081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21.939679246005571</v>
      </c>
      <c r="G84" s="13">
        <f t="shared" si="15"/>
        <v>0</v>
      </c>
      <c r="H84" s="13">
        <f t="shared" si="16"/>
        <v>21.939679246005571</v>
      </c>
      <c r="I84" s="16">
        <f t="shared" si="24"/>
        <v>66.193324410213975</v>
      </c>
      <c r="J84" s="13">
        <f t="shared" si="17"/>
        <v>61.245547844833879</v>
      </c>
      <c r="K84" s="13">
        <f t="shared" si="18"/>
        <v>4.9477765653800958</v>
      </c>
      <c r="L84" s="13">
        <f t="shared" si="19"/>
        <v>0</v>
      </c>
      <c r="M84" s="13">
        <f t="shared" si="25"/>
        <v>16.07928911092862</v>
      </c>
      <c r="N84" s="13">
        <f t="shared" si="20"/>
        <v>9.9691592487757443</v>
      </c>
      <c r="O84" s="13">
        <f t="shared" si="21"/>
        <v>9.9691592487757443</v>
      </c>
      <c r="Q84" s="41">
        <v>16.264567268092001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32.884574095344703</v>
      </c>
      <c r="G85" s="13">
        <f t="shared" si="15"/>
        <v>0</v>
      </c>
      <c r="H85" s="13">
        <f t="shared" si="16"/>
        <v>32.884574095344703</v>
      </c>
      <c r="I85" s="16">
        <f t="shared" si="24"/>
        <v>37.832350660724799</v>
      </c>
      <c r="J85" s="13">
        <f t="shared" si="17"/>
        <v>36.942046582062858</v>
      </c>
      <c r="K85" s="13">
        <f t="shared" si="18"/>
        <v>0.89030407866194139</v>
      </c>
      <c r="L85" s="13">
        <f t="shared" si="19"/>
        <v>0</v>
      </c>
      <c r="M85" s="13">
        <f t="shared" si="25"/>
        <v>6.1101298621528759</v>
      </c>
      <c r="N85" s="13">
        <f t="shared" si="20"/>
        <v>3.7882805145347831</v>
      </c>
      <c r="O85" s="13">
        <f t="shared" si="21"/>
        <v>3.7882805145347831</v>
      </c>
      <c r="Q85" s="41">
        <v>17.106343235528328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62.250400538541427</v>
      </c>
      <c r="G86" s="13">
        <f t="shared" si="15"/>
        <v>3.782165709822046</v>
      </c>
      <c r="H86" s="13">
        <f t="shared" si="16"/>
        <v>58.468234828719382</v>
      </c>
      <c r="I86" s="16">
        <f t="shared" si="24"/>
        <v>59.358538907381323</v>
      </c>
      <c r="J86" s="13">
        <f t="shared" si="17"/>
        <v>56.586476892618577</v>
      </c>
      <c r="K86" s="13">
        <f t="shared" si="18"/>
        <v>2.7720620147627457</v>
      </c>
      <c r="L86" s="13">
        <f t="shared" si="19"/>
        <v>0</v>
      </c>
      <c r="M86" s="13">
        <f t="shared" si="25"/>
        <v>2.3218493476180928</v>
      </c>
      <c r="N86" s="13">
        <f t="shared" si="20"/>
        <v>1.4395465955232176</v>
      </c>
      <c r="O86" s="13">
        <f t="shared" si="21"/>
        <v>5.2217123053452639</v>
      </c>
      <c r="Q86" s="41">
        <v>18.376009705925199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30.560403285573599</v>
      </c>
      <c r="G87" s="13">
        <f t="shared" si="15"/>
        <v>0</v>
      </c>
      <c r="H87" s="13">
        <f t="shared" si="16"/>
        <v>30.560403285573599</v>
      </c>
      <c r="I87" s="16">
        <f t="shared" si="24"/>
        <v>33.332465300336345</v>
      </c>
      <c r="J87" s="13">
        <f t="shared" si="17"/>
        <v>32.951699952046575</v>
      </c>
      <c r="K87" s="13">
        <f t="shared" si="18"/>
        <v>0.3807653482897706</v>
      </c>
      <c r="L87" s="13">
        <f t="shared" si="19"/>
        <v>0</v>
      </c>
      <c r="M87" s="13">
        <f t="shared" si="25"/>
        <v>0.88230275209487519</v>
      </c>
      <c r="N87" s="13">
        <f t="shared" si="20"/>
        <v>0.54702770629882258</v>
      </c>
      <c r="O87" s="13">
        <f t="shared" si="21"/>
        <v>0.54702770629882258</v>
      </c>
      <c r="Q87" s="41">
        <v>20.556187114564011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10.33052286583129</v>
      </c>
      <c r="G88" s="13">
        <f t="shared" si="15"/>
        <v>0</v>
      </c>
      <c r="H88" s="13">
        <f t="shared" si="16"/>
        <v>10.33052286583129</v>
      </c>
      <c r="I88" s="16">
        <f t="shared" si="24"/>
        <v>10.71128821412106</v>
      </c>
      <c r="J88" s="13">
        <f t="shared" si="17"/>
        <v>10.699970743448073</v>
      </c>
      <c r="K88" s="13">
        <f t="shared" si="18"/>
        <v>1.1317470672986829E-2</v>
      </c>
      <c r="L88" s="13">
        <f t="shared" si="19"/>
        <v>0</v>
      </c>
      <c r="M88" s="13">
        <f t="shared" si="25"/>
        <v>0.33527504579605261</v>
      </c>
      <c r="N88" s="13">
        <f t="shared" si="20"/>
        <v>0.20787052839355261</v>
      </c>
      <c r="O88" s="13">
        <f t="shared" si="21"/>
        <v>0.20787052839355261</v>
      </c>
      <c r="Q88" s="41">
        <v>21.445065461899709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12.067852922088591</v>
      </c>
      <c r="G89" s="18">
        <f t="shared" si="15"/>
        <v>0</v>
      </c>
      <c r="H89" s="18">
        <f t="shared" si="16"/>
        <v>12.067852922088591</v>
      </c>
      <c r="I89" s="17">
        <f t="shared" si="24"/>
        <v>12.079170392761577</v>
      </c>
      <c r="J89" s="18">
        <f t="shared" si="17"/>
        <v>12.067720975866429</v>
      </c>
      <c r="K89" s="18">
        <f t="shared" si="18"/>
        <v>1.1449416895148445E-2</v>
      </c>
      <c r="L89" s="18">
        <f t="shared" si="19"/>
        <v>0</v>
      </c>
      <c r="M89" s="18">
        <f t="shared" si="25"/>
        <v>0.1274045174025</v>
      </c>
      <c r="N89" s="18">
        <f t="shared" si="20"/>
        <v>7.8990800789549995E-2</v>
      </c>
      <c r="O89" s="18">
        <f t="shared" si="21"/>
        <v>7.8990800789549995E-2</v>
      </c>
      <c r="Q89" s="42">
        <v>23.92411287096775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12.349073615447219</v>
      </c>
      <c r="G90" s="13">
        <f t="shared" si="15"/>
        <v>0</v>
      </c>
      <c r="H90" s="13">
        <f t="shared" si="16"/>
        <v>12.349073615447219</v>
      </c>
      <c r="I90" s="16">
        <f t="shared" si="24"/>
        <v>12.360523032342368</v>
      </c>
      <c r="J90" s="13">
        <f t="shared" si="17"/>
        <v>12.340140667936804</v>
      </c>
      <c r="K90" s="13">
        <f t="shared" si="18"/>
        <v>2.038236440556318E-2</v>
      </c>
      <c r="L90" s="13">
        <f t="shared" si="19"/>
        <v>0</v>
      </c>
      <c r="M90" s="13">
        <f t="shared" si="25"/>
        <v>4.8413716612950006E-2</v>
      </c>
      <c r="N90" s="13">
        <f t="shared" si="20"/>
        <v>3.0016504300029005E-2</v>
      </c>
      <c r="O90" s="13">
        <f t="shared" si="21"/>
        <v>3.0016504300029005E-2</v>
      </c>
      <c r="Q90" s="41">
        <v>20.317646925674669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25.66629560444753</v>
      </c>
      <c r="G91" s="13">
        <f t="shared" si="15"/>
        <v>0</v>
      </c>
      <c r="H91" s="13">
        <f t="shared" si="16"/>
        <v>25.66629560444753</v>
      </c>
      <c r="I91" s="16">
        <f t="shared" si="24"/>
        <v>25.686677968853093</v>
      </c>
      <c r="J91" s="13">
        <f t="shared" si="17"/>
        <v>25.500219813467815</v>
      </c>
      <c r="K91" s="13">
        <f t="shared" si="18"/>
        <v>0.18645815538527799</v>
      </c>
      <c r="L91" s="13">
        <f t="shared" si="19"/>
        <v>0</v>
      </c>
      <c r="M91" s="13">
        <f t="shared" si="25"/>
        <v>1.8397212312921001E-2</v>
      </c>
      <c r="N91" s="13">
        <f t="shared" si="20"/>
        <v>1.140627163401102E-2</v>
      </c>
      <c r="O91" s="13">
        <f t="shared" si="21"/>
        <v>1.140627163401102E-2</v>
      </c>
      <c r="Q91" s="41">
        <v>20.122794827018179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24.011242875914729</v>
      </c>
      <c r="G92" s="13">
        <f t="shared" si="15"/>
        <v>0</v>
      </c>
      <c r="H92" s="13">
        <f t="shared" si="16"/>
        <v>24.011242875914729</v>
      </c>
      <c r="I92" s="16">
        <f t="shared" si="24"/>
        <v>24.197701031300006</v>
      </c>
      <c r="J92" s="13">
        <f t="shared" si="17"/>
        <v>23.830492200884326</v>
      </c>
      <c r="K92" s="13">
        <f t="shared" si="18"/>
        <v>0.36720883041568086</v>
      </c>
      <c r="L92" s="13">
        <f t="shared" si="19"/>
        <v>0</v>
      </c>
      <c r="M92" s="13">
        <f t="shared" si="25"/>
        <v>6.9909406789099814E-3</v>
      </c>
      <c r="N92" s="13">
        <f t="shared" si="20"/>
        <v>4.3343832209241885E-3</v>
      </c>
      <c r="O92" s="13">
        <f t="shared" si="21"/>
        <v>4.3343832209241885E-3</v>
      </c>
      <c r="Q92" s="41">
        <v>13.939817702147661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65.801759121982386</v>
      </c>
      <c r="G93" s="13">
        <f t="shared" si="15"/>
        <v>4.376544884891115</v>
      </c>
      <c r="H93" s="13">
        <f t="shared" si="16"/>
        <v>61.425214237091268</v>
      </c>
      <c r="I93" s="16">
        <f t="shared" si="24"/>
        <v>61.792423067506945</v>
      </c>
      <c r="J93" s="13">
        <f t="shared" si="17"/>
        <v>55.998655522642728</v>
      </c>
      <c r="K93" s="13">
        <f t="shared" si="18"/>
        <v>5.7937675448642167</v>
      </c>
      <c r="L93" s="13">
        <f t="shared" si="19"/>
        <v>0</v>
      </c>
      <c r="M93" s="13">
        <f t="shared" si="25"/>
        <v>2.6565574579857929E-3</v>
      </c>
      <c r="N93" s="13">
        <f t="shared" si="20"/>
        <v>1.6470656239511916E-3</v>
      </c>
      <c r="O93" s="13">
        <f t="shared" si="21"/>
        <v>4.3781919505150659</v>
      </c>
      <c r="Q93" s="41">
        <v>13.41776405320752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76.514806221060155</v>
      </c>
      <c r="G94" s="13">
        <f t="shared" si="15"/>
        <v>6.1695522502741564</v>
      </c>
      <c r="H94" s="13">
        <f t="shared" si="16"/>
        <v>70.345253970786004</v>
      </c>
      <c r="I94" s="16">
        <f t="shared" si="24"/>
        <v>76.139021515650228</v>
      </c>
      <c r="J94" s="13">
        <f t="shared" si="17"/>
        <v>61.818910936804876</v>
      </c>
      <c r="K94" s="13">
        <f t="shared" si="18"/>
        <v>14.320110578845352</v>
      </c>
      <c r="L94" s="13">
        <f t="shared" si="19"/>
        <v>0</v>
      </c>
      <c r="M94" s="13">
        <f t="shared" si="25"/>
        <v>1.0094918340346013E-3</v>
      </c>
      <c r="N94" s="13">
        <f t="shared" si="20"/>
        <v>6.2588493710145281E-4</v>
      </c>
      <c r="O94" s="13">
        <f t="shared" si="21"/>
        <v>6.1701781352112581</v>
      </c>
      <c r="Q94" s="41">
        <v>10.114191051612909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32.16045778748196</v>
      </c>
      <c r="G95" s="13">
        <f t="shared" si="15"/>
        <v>0</v>
      </c>
      <c r="H95" s="13">
        <f t="shared" si="16"/>
        <v>32.16045778748196</v>
      </c>
      <c r="I95" s="16">
        <f t="shared" si="24"/>
        <v>46.480568366327311</v>
      </c>
      <c r="J95" s="13">
        <f t="shared" si="17"/>
        <v>43.358071372707265</v>
      </c>
      <c r="K95" s="13">
        <f t="shared" si="18"/>
        <v>3.1224969936200466</v>
      </c>
      <c r="L95" s="13">
        <f t="shared" si="19"/>
        <v>0</v>
      </c>
      <c r="M95" s="13">
        <f t="shared" si="25"/>
        <v>3.8360689693314851E-4</v>
      </c>
      <c r="N95" s="13">
        <f t="shared" si="20"/>
        <v>2.3783627609855207E-4</v>
      </c>
      <c r="O95" s="13">
        <f t="shared" si="21"/>
        <v>2.3783627609855207E-4</v>
      </c>
      <c r="Q95" s="41">
        <v>12.012154832164571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101.20194990968039</v>
      </c>
      <c r="G96" s="13">
        <f t="shared" si="15"/>
        <v>10.301358080547789</v>
      </c>
      <c r="H96" s="13">
        <f t="shared" si="16"/>
        <v>90.900591829132608</v>
      </c>
      <c r="I96" s="16">
        <f t="shared" si="24"/>
        <v>94.023088822752655</v>
      </c>
      <c r="J96" s="13">
        <f t="shared" si="17"/>
        <v>76.596018513379221</v>
      </c>
      <c r="K96" s="13">
        <f t="shared" si="18"/>
        <v>17.427070309373434</v>
      </c>
      <c r="L96" s="13">
        <f t="shared" si="19"/>
        <v>0.20513555745200995</v>
      </c>
      <c r="M96" s="13">
        <f t="shared" si="25"/>
        <v>0.20528132807284455</v>
      </c>
      <c r="N96" s="13">
        <f t="shared" si="20"/>
        <v>0.12727442340516362</v>
      </c>
      <c r="O96" s="13">
        <f t="shared" si="21"/>
        <v>10.428632503952953</v>
      </c>
      <c r="Q96" s="41">
        <v>13.37552108119506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123.61977209275609</v>
      </c>
      <c r="G97" s="13">
        <f t="shared" si="15"/>
        <v>14.053355053805031</v>
      </c>
      <c r="H97" s="13">
        <f t="shared" si="16"/>
        <v>109.56641703895106</v>
      </c>
      <c r="I97" s="16">
        <f t="shared" si="24"/>
        <v>126.78835179087248</v>
      </c>
      <c r="J97" s="13">
        <f t="shared" si="17"/>
        <v>93.783988019721292</v>
      </c>
      <c r="K97" s="13">
        <f t="shared" si="18"/>
        <v>33.004363771151191</v>
      </c>
      <c r="L97" s="13">
        <f t="shared" si="19"/>
        <v>9.6919911136098325</v>
      </c>
      <c r="M97" s="13">
        <f t="shared" si="25"/>
        <v>9.7699980182775139</v>
      </c>
      <c r="N97" s="13">
        <f t="shared" si="20"/>
        <v>6.0573987713320587</v>
      </c>
      <c r="O97" s="13">
        <f t="shared" si="21"/>
        <v>20.110753825137088</v>
      </c>
      <c r="Q97" s="41">
        <v>14.154462516421081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89.310326780980162</v>
      </c>
      <c r="G98" s="13">
        <f t="shared" si="15"/>
        <v>8.3110963315861586</v>
      </c>
      <c r="H98" s="13">
        <f t="shared" si="16"/>
        <v>80.999230449394005</v>
      </c>
      <c r="I98" s="16">
        <f t="shared" si="24"/>
        <v>104.31160310693537</v>
      </c>
      <c r="J98" s="13">
        <f t="shared" si="17"/>
        <v>84.679373656752944</v>
      </c>
      <c r="K98" s="13">
        <f t="shared" si="18"/>
        <v>19.632229450182422</v>
      </c>
      <c r="L98" s="13">
        <f t="shared" si="19"/>
        <v>1.548117654985689</v>
      </c>
      <c r="M98" s="13">
        <f t="shared" si="25"/>
        <v>5.2607169019311435</v>
      </c>
      <c r="N98" s="13">
        <f t="shared" si="20"/>
        <v>3.2616444791973089</v>
      </c>
      <c r="O98" s="13">
        <f t="shared" si="21"/>
        <v>11.572740810783468</v>
      </c>
      <c r="Q98" s="41">
        <v>14.727513441273439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12.86980839370958</v>
      </c>
      <c r="G99" s="13">
        <f t="shared" si="15"/>
        <v>0</v>
      </c>
      <c r="H99" s="13">
        <f t="shared" si="16"/>
        <v>12.86980839370958</v>
      </c>
      <c r="I99" s="16">
        <f t="shared" si="24"/>
        <v>30.953920188906309</v>
      </c>
      <c r="J99" s="13">
        <f t="shared" si="17"/>
        <v>30.65899344130278</v>
      </c>
      <c r="K99" s="13">
        <f t="shared" si="18"/>
        <v>0.29492674760352955</v>
      </c>
      <c r="L99" s="13">
        <f t="shared" si="19"/>
        <v>0</v>
      </c>
      <c r="M99" s="13">
        <f t="shared" si="25"/>
        <v>1.9990724227338346</v>
      </c>
      <c r="N99" s="13">
        <f t="shared" si="20"/>
        <v>1.2394249020949775</v>
      </c>
      <c r="O99" s="13">
        <f t="shared" si="21"/>
        <v>1.2394249020949775</v>
      </c>
      <c r="Q99" s="41">
        <v>20.812112481758831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52.186506119493529</v>
      </c>
      <c r="G100" s="13">
        <f t="shared" si="15"/>
        <v>2.0978048878348505</v>
      </c>
      <c r="H100" s="13">
        <f t="shared" si="16"/>
        <v>50.088701231658682</v>
      </c>
      <c r="I100" s="16">
        <f t="shared" si="24"/>
        <v>50.383627979262215</v>
      </c>
      <c r="J100" s="13">
        <f t="shared" si="17"/>
        <v>49.523697651526973</v>
      </c>
      <c r="K100" s="13">
        <f t="shared" si="18"/>
        <v>0.85993032773524192</v>
      </c>
      <c r="L100" s="13">
        <f t="shared" si="19"/>
        <v>0</v>
      </c>
      <c r="M100" s="13">
        <f t="shared" si="25"/>
        <v>0.7596475206388571</v>
      </c>
      <c r="N100" s="13">
        <f t="shared" si="20"/>
        <v>0.47098146279609138</v>
      </c>
      <c r="O100" s="13">
        <f t="shared" si="21"/>
        <v>2.5687863506309419</v>
      </c>
      <c r="Q100" s="41">
        <v>23.504807870967749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32.031815507679333</v>
      </c>
      <c r="G101" s="18">
        <f t="shared" si="15"/>
        <v>0</v>
      </c>
      <c r="H101" s="18">
        <f t="shared" si="16"/>
        <v>32.031815507679333</v>
      </c>
      <c r="I101" s="17">
        <f t="shared" si="24"/>
        <v>32.891745835414575</v>
      </c>
      <c r="J101" s="18">
        <f t="shared" si="17"/>
        <v>32.613097410549955</v>
      </c>
      <c r="K101" s="18">
        <f t="shared" si="18"/>
        <v>0.27864842486462038</v>
      </c>
      <c r="L101" s="18">
        <f t="shared" si="19"/>
        <v>0</v>
      </c>
      <c r="M101" s="18">
        <f t="shared" si="25"/>
        <v>0.28866605784276572</v>
      </c>
      <c r="N101" s="18">
        <f t="shared" si="20"/>
        <v>0.17897295586251474</v>
      </c>
      <c r="O101" s="18">
        <f t="shared" si="21"/>
        <v>0.17897295586251474</v>
      </c>
      <c r="P101" s="3"/>
      <c r="Q101" s="42">
        <v>22.514320551687302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73.937991716670467</v>
      </c>
      <c r="G102" s="13">
        <f t="shared" si="15"/>
        <v>5.7382793040370119</v>
      </c>
      <c r="H102" s="13">
        <f t="shared" si="16"/>
        <v>68.19971241263346</v>
      </c>
      <c r="I102" s="16">
        <f t="shared" si="24"/>
        <v>68.478360837498087</v>
      </c>
      <c r="J102" s="13">
        <f t="shared" si="17"/>
        <v>65.383938978797289</v>
      </c>
      <c r="K102" s="13">
        <f t="shared" si="18"/>
        <v>3.0944218587007981</v>
      </c>
      <c r="L102" s="13">
        <f t="shared" si="19"/>
        <v>0</v>
      </c>
      <c r="M102" s="13">
        <f t="shared" si="25"/>
        <v>0.10969310198025098</v>
      </c>
      <c r="N102" s="13">
        <f t="shared" si="20"/>
        <v>6.80097232277556E-2</v>
      </c>
      <c r="O102" s="13">
        <f t="shared" si="21"/>
        <v>5.8062890272647678</v>
      </c>
      <c r="Q102" s="41">
        <v>20.643792673264979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27.66502311747303</v>
      </c>
      <c r="G103" s="13">
        <f t="shared" si="15"/>
        <v>0</v>
      </c>
      <c r="H103" s="13">
        <f t="shared" si="16"/>
        <v>27.66502311747303</v>
      </c>
      <c r="I103" s="16">
        <f t="shared" si="24"/>
        <v>30.759444976173828</v>
      </c>
      <c r="J103" s="13">
        <f t="shared" si="17"/>
        <v>30.187780111945081</v>
      </c>
      <c r="K103" s="13">
        <f t="shared" si="18"/>
        <v>0.5716648642287474</v>
      </c>
      <c r="L103" s="13">
        <f t="shared" si="19"/>
        <v>0</v>
      </c>
      <c r="M103" s="13">
        <f t="shared" si="25"/>
        <v>4.1683378752495379E-2</v>
      </c>
      <c r="N103" s="13">
        <f t="shared" si="20"/>
        <v>2.5843694826547133E-2</v>
      </c>
      <c r="O103" s="13">
        <f t="shared" si="21"/>
        <v>2.5843694826547133E-2</v>
      </c>
      <c r="Q103" s="41">
        <v>15.894361593611521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85.396760254965301</v>
      </c>
      <c r="G104" s="13">
        <f t="shared" si="15"/>
        <v>7.6560956075937074</v>
      </c>
      <c r="H104" s="13">
        <f t="shared" si="16"/>
        <v>77.740664647371588</v>
      </c>
      <c r="I104" s="16">
        <f t="shared" si="24"/>
        <v>78.312329511600339</v>
      </c>
      <c r="J104" s="13">
        <f t="shared" si="17"/>
        <v>66.674918235884576</v>
      </c>
      <c r="K104" s="13">
        <f t="shared" si="18"/>
        <v>11.637411275715763</v>
      </c>
      <c r="L104" s="13">
        <f t="shared" si="19"/>
        <v>0</v>
      </c>
      <c r="M104" s="13">
        <f t="shared" si="25"/>
        <v>1.5839683925948245E-2</v>
      </c>
      <c r="N104" s="13">
        <f t="shared" si="20"/>
        <v>9.8206040340879115E-3</v>
      </c>
      <c r="O104" s="13">
        <f t="shared" si="21"/>
        <v>7.6659162116277955</v>
      </c>
      <c r="Q104" s="41">
        <v>12.817630688824799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59.698760858197467</v>
      </c>
      <c r="G105" s="13">
        <f t="shared" si="15"/>
        <v>3.3551061908683582</v>
      </c>
      <c r="H105" s="13">
        <f t="shared" si="16"/>
        <v>56.343654667329112</v>
      </c>
      <c r="I105" s="16">
        <f t="shared" si="24"/>
        <v>67.981065943044882</v>
      </c>
      <c r="J105" s="13">
        <f t="shared" si="17"/>
        <v>58.492552017158104</v>
      </c>
      <c r="K105" s="13">
        <f t="shared" si="18"/>
        <v>9.4885139258867781</v>
      </c>
      <c r="L105" s="13">
        <f t="shared" si="19"/>
        <v>0</v>
      </c>
      <c r="M105" s="13">
        <f t="shared" si="25"/>
        <v>6.0190798918603339E-3</v>
      </c>
      <c r="N105" s="13">
        <f t="shared" si="20"/>
        <v>3.731829532953407E-3</v>
      </c>
      <c r="O105" s="13">
        <f t="shared" si="21"/>
        <v>3.3588380204013117</v>
      </c>
      <c r="Q105" s="41">
        <v>11.315723451612911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47.170185923906843</v>
      </c>
      <c r="G106" s="13">
        <f t="shared" si="15"/>
        <v>1.2582399186319335</v>
      </c>
      <c r="H106" s="13">
        <f t="shared" si="16"/>
        <v>45.911946005274906</v>
      </c>
      <c r="I106" s="16">
        <f t="shared" si="24"/>
        <v>55.400459931161684</v>
      </c>
      <c r="J106" s="13">
        <f t="shared" si="17"/>
        <v>50.078073405795934</v>
      </c>
      <c r="K106" s="13">
        <f t="shared" si="18"/>
        <v>5.3223865253657507</v>
      </c>
      <c r="L106" s="13">
        <f t="shared" si="19"/>
        <v>0</v>
      </c>
      <c r="M106" s="13">
        <f t="shared" si="25"/>
        <v>2.287250358906927E-3</v>
      </c>
      <c r="N106" s="13">
        <f t="shared" si="20"/>
        <v>1.4180952225222947E-3</v>
      </c>
      <c r="O106" s="13">
        <f t="shared" si="21"/>
        <v>1.2596580138544557</v>
      </c>
      <c r="Q106" s="41">
        <v>11.61011165987229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40.501582297420327</v>
      </c>
      <c r="G107" s="13">
        <f t="shared" si="15"/>
        <v>0.14213772020701582</v>
      </c>
      <c r="H107" s="13">
        <f t="shared" si="16"/>
        <v>40.35944457721331</v>
      </c>
      <c r="I107" s="16">
        <f t="shared" si="24"/>
        <v>45.681831102579061</v>
      </c>
      <c r="J107" s="13">
        <f t="shared" si="17"/>
        <v>43.00031688365636</v>
      </c>
      <c r="K107" s="13">
        <f t="shared" si="18"/>
        <v>2.6815142189227004</v>
      </c>
      <c r="L107" s="13">
        <f t="shared" si="19"/>
        <v>0</v>
      </c>
      <c r="M107" s="13">
        <f t="shared" si="25"/>
        <v>8.6915513638463225E-4</v>
      </c>
      <c r="N107" s="13">
        <f t="shared" si="20"/>
        <v>5.38876184558472E-4</v>
      </c>
      <c r="O107" s="13">
        <f t="shared" si="21"/>
        <v>0.14267659639157429</v>
      </c>
      <c r="Q107" s="41">
        <v>12.848172706690329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181.61922478415121</v>
      </c>
      <c r="G108" s="13">
        <f t="shared" si="15"/>
        <v>23.760532190439577</v>
      </c>
      <c r="H108" s="13">
        <f t="shared" si="16"/>
        <v>157.85869259371162</v>
      </c>
      <c r="I108" s="16">
        <f t="shared" si="24"/>
        <v>160.54020681263432</v>
      </c>
      <c r="J108" s="13">
        <f t="shared" si="17"/>
        <v>99.672940184831091</v>
      </c>
      <c r="K108" s="13">
        <f t="shared" si="18"/>
        <v>60.867266627803232</v>
      </c>
      <c r="L108" s="13">
        <f t="shared" si="19"/>
        <v>26.661006650545627</v>
      </c>
      <c r="M108" s="13">
        <f t="shared" si="25"/>
        <v>26.661336929497452</v>
      </c>
      <c r="N108" s="13">
        <f t="shared" si="20"/>
        <v>16.530028896288421</v>
      </c>
      <c r="O108" s="13">
        <f t="shared" si="21"/>
        <v>40.290561086727998</v>
      </c>
      <c r="Q108" s="41">
        <v>12.821166054227181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101.0733410772422</v>
      </c>
      <c r="G109" s="13">
        <f t="shared" si="15"/>
        <v>10.279833244366044</v>
      </c>
      <c r="H109" s="13">
        <f t="shared" si="16"/>
        <v>90.793507832876159</v>
      </c>
      <c r="I109" s="16">
        <f t="shared" si="24"/>
        <v>124.99976781013376</v>
      </c>
      <c r="J109" s="13">
        <f t="shared" si="17"/>
        <v>94.594457090635416</v>
      </c>
      <c r="K109" s="13">
        <f t="shared" si="18"/>
        <v>30.405310719498345</v>
      </c>
      <c r="L109" s="13">
        <f t="shared" si="19"/>
        <v>8.1091204471283547</v>
      </c>
      <c r="M109" s="13">
        <f t="shared" si="25"/>
        <v>18.240428480337386</v>
      </c>
      <c r="N109" s="13">
        <f t="shared" si="20"/>
        <v>11.309065657809178</v>
      </c>
      <c r="O109" s="13">
        <f t="shared" si="21"/>
        <v>21.588898902175224</v>
      </c>
      <c r="Q109" s="41">
        <v>14.69718652737085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68.34457976086675</v>
      </c>
      <c r="G110" s="13">
        <f t="shared" si="15"/>
        <v>4.8021283899575833</v>
      </c>
      <c r="H110" s="13">
        <f t="shared" si="16"/>
        <v>63.54245137090917</v>
      </c>
      <c r="I110" s="16">
        <f t="shared" si="24"/>
        <v>85.838641643279146</v>
      </c>
      <c r="J110" s="13">
        <f t="shared" si="17"/>
        <v>77.06780778881587</v>
      </c>
      <c r="K110" s="13">
        <f t="shared" si="18"/>
        <v>8.7708338544632767</v>
      </c>
      <c r="L110" s="13">
        <f t="shared" si="19"/>
        <v>0</v>
      </c>
      <c r="M110" s="13">
        <f t="shared" si="25"/>
        <v>6.9313628225282073</v>
      </c>
      <c r="N110" s="13">
        <f t="shared" si="20"/>
        <v>4.2974449499674883</v>
      </c>
      <c r="O110" s="13">
        <f t="shared" si="21"/>
        <v>9.0995733399250724</v>
      </c>
      <c r="Q110" s="41">
        <v>17.41103665022445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14.48808118107268</v>
      </c>
      <c r="G111" s="13">
        <f t="shared" si="15"/>
        <v>0</v>
      </c>
      <c r="H111" s="13">
        <f t="shared" si="16"/>
        <v>14.48808118107268</v>
      </c>
      <c r="I111" s="16">
        <f t="shared" si="24"/>
        <v>23.258915035535956</v>
      </c>
      <c r="J111" s="13">
        <f t="shared" si="17"/>
        <v>23.135182013364382</v>
      </c>
      <c r="K111" s="13">
        <f t="shared" si="18"/>
        <v>0.12373302217157445</v>
      </c>
      <c r="L111" s="13">
        <f t="shared" si="19"/>
        <v>0</v>
      </c>
      <c r="M111" s="13">
        <f t="shared" si="25"/>
        <v>2.6339178725607191</v>
      </c>
      <c r="N111" s="13">
        <f t="shared" si="20"/>
        <v>1.6330290809876458</v>
      </c>
      <c r="O111" s="13">
        <f t="shared" si="21"/>
        <v>1.6330290809876458</v>
      </c>
      <c r="Q111" s="41">
        <v>20.935980224965771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7.8941067766412596</v>
      </c>
      <c r="G112" s="13">
        <f t="shared" si="15"/>
        <v>0</v>
      </c>
      <c r="H112" s="13">
        <f t="shared" si="16"/>
        <v>7.8941067766412596</v>
      </c>
      <c r="I112" s="16">
        <f t="shared" si="24"/>
        <v>8.0178397988128332</v>
      </c>
      <c r="J112" s="13">
        <f t="shared" si="17"/>
        <v>8.0143943537356801</v>
      </c>
      <c r="K112" s="13">
        <f t="shared" si="18"/>
        <v>3.4454450771530531E-3</v>
      </c>
      <c r="L112" s="13">
        <f t="shared" si="19"/>
        <v>0</v>
      </c>
      <c r="M112" s="13">
        <f t="shared" si="25"/>
        <v>1.0008887915730733</v>
      </c>
      <c r="N112" s="13">
        <f t="shared" si="20"/>
        <v>0.62055105077530548</v>
      </c>
      <c r="O112" s="13">
        <f t="shared" si="21"/>
        <v>0.62055105077530548</v>
      </c>
      <c r="Q112" s="41">
        <v>23.725917870967741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140.26502426067771</v>
      </c>
      <c r="G113" s="18">
        <f t="shared" si="15"/>
        <v>16.839216019385095</v>
      </c>
      <c r="H113" s="18">
        <f t="shared" si="16"/>
        <v>123.42580824129261</v>
      </c>
      <c r="I113" s="17">
        <f t="shared" si="24"/>
        <v>123.42925368636976</v>
      </c>
      <c r="J113" s="18">
        <f t="shared" si="17"/>
        <v>111.04660900494126</v>
      </c>
      <c r="K113" s="18">
        <f t="shared" si="18"/>
        <v>12.382644681428502</v>
      </c>
      <c r="L113" s="18">
        <f t="shared" si="19"/>
        <v>0</v>
      </c>
      <c r="M113" s="18">
        <f t="shared" si="25"/>
        <v>0.38033774079776783</v>
      </c>
      <c r="N113" s="18">
        <f t="shared" si="20"/>
        <v>0.23580939929461606</v>
      </c>
      <c r="O113" s="18">
        <f t="shared" si="21"/>
        <v>17.075025418679711</v>
      </c>
      <c r="P113" s="3"/>
      <c r="Q113" s="42">
        <v>22.699084088337401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12.794735578122641</v>
      </c>
      <c r="G114" s="13">
        <f t="shared" si="15"/>
        <v>0</v>
      </c>
      <c r="H114" s="13">
        <f t="shared" si="16"/>
        <v>12.794735578122641</v>
      </c>
      <c r="I114" s="16">
        <f t="shared" si="24"/>
        <v>25.177380259551143</v>
      </c>
      <c r="J114" s="13">
        <f t="shared" si="17"/>
        <v>25.023291027611815</v>
      </c>
      <c r="K114" s="13">
        <f t="shared" si="18"/>
        <v>0.15408923193932722</v>
      </c>
      <c r="L114" s="13">
        <f t="shared" si="19"/>
        <v>0</v>
      </c>
      <c r="M114" s="13">
        <f t="shared" si="25"/>
        <v>0.14452834150315177</v>
      </c>
      <c r="N114" s="13">
        <f t="shared" si="20"/>
        <v>8.9607571731954105E-2</v>
      </c>
      <c r="O114" s="13">
        <f t="shared" si="21"/>
        <v>8.9607571731954105E-2</v>
      </c>
      <c r="Q114" s="41">
        <v>21.0572119067375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21.03456801515625</v>
      </c>
      <c r="G115" s="13">
        <f t="shared" si="15"/>
        <v>0</v>
      </c>
      <c r="H115" s="13">
        <f t="shared" si="16"/>
        <v>21.03456801515625</v>
      </c>
      <c r="I115" s="16">
        <f t="shared" si="24"/>
        <v>21.188657247095577</v>
      </c>
      <c r="J115" s="13">
        <f t="shared" si="17"/>
        <v>21.052981458937467</v>
      </c>
      <c r="K115" s="13">
        <f t="shared" si="18"/>
        <v>0.13567578815811032</v>
      </c>
      <c r="L115" s="13">
        <f t="shared" si="19"/>
        <v>0</v>
      </c>
      <c r="M115" s="13">
        <f t="shared" si="25"/>
        <v>5.4920769771197669E-2</v>
      </c>
      <c r="N115" s="13">
        <f t="shared" si="20"/>
        <v>3.4050877258142556E-2</v>
      </c>
      <c r="O115" s="13">
        <f t="shared" si="21"/>
        <v>3.4050877258142556E-2</v>
      </c>
      <c r="Q115" s="41">
        <v>18.298750441864421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15.44138515883273</v>
      </c>
      <c r="G116" s="13">
        <f t="shared" si="15"/>
        <v>0</v>
      </c>
      <c r="H116" s="13">
        <f t="shared" si="16"/>
        <v>15.44138515883273</v>
      </c>
      <c r="I116" s="16">
        <f t="shared" si="24"/>
        <v>15.577060946990841</v>
      </c>
      <c r="J116" s="13">
        <f t="shared" si="17"/>
        <v>15.497300674641577</v>
      </c>
      <c r="K116" s="13">
        <f t="shared" si="18"/>
        <v>7.9760272349263417E-2</v>
      </c>
      <c r="L116" s="13">
        <f t="shared" si="19"/>
        <v>0</v>
      </c>
      <c r="M116" s="13">
        <f t="shared" si="25"/>
        <v>2.0869892513055113E-2</v>
      </c>
      <c r="N116" s="13">
        <f t="shared" si="20"/>
        <v>1.293933335809417E-2</v>
      </c>
      <c r="O116" s="13">
        <f t="shared" si="21"/>
        <v>1.293933335809417E-2</v>
      </c>
      <c r="Q116" s="41">
        <v>15.528501099061449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67.50929072918025</v>
      </c>
      <c r="G117" s="13">
        <f t="shared" si="15"/>
        <v>4.6623288191924654</v>
      </c>
      <c r="H117" s="13">
        <f t="shared" si="16"/>
        <v>62.846961909987783</v>
      </c>
      <c r="I117" s="16">
        <f t="shared" si="24"/>
        <v>62.926722182337045</v>
      </c>
      <c r="J117" s="13">
        <f t="shared" si="17"/>
        <v>53.850963990020738</v>
      </c>
      <c r="K117" s="13">
        <f t="shared" si="18"/>
        <v>9.0757581923163073</v>
      </c>
      <c r="L117" s="13">
        <f t="shared" si="19"/>
        <v>0</v>
      </c>
      <c r="M117" s="13">
        <f t="shared" si="25"/>
        <v>7.9305591549609436E-3</v>
      </c>
      <c r="N117" s="13">
        <f t="shared" si="20"/>
        <v>4.9169466760757849E-3</v>
      </c>
      <c r="O117" s="13">
        <f t="shared" si="21"/>
        <v>4.6672457658685413</v>
      </c>
      <c r="Q117" s="41">
        <v>9.8559855701633232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121.654573490167</v>
      </c>
      <c r="G118" s="13">
        <f t="shared" si="15"/>
        <v>13.72444624417364</v>
      </c>
      <c r="H118" s="13">
        <f t="shared" si="16"/>
        <v>107.93012724599336</v>
      </c>
      <c r="I118" s="16">
        <f t="shared" si="24"/>
        <v>117.00588543830966</v>
      </c>
      <c r="J118" s="13">
        <f t="shared" si="17"/>
        <v>79.127582141164027</v>
      </c>
      <c r="K118" s="13">
        <f t="shared" si="18"/>
        <v>37.878303297145635</v>
      </c>
      <c r="L118" s="13">
        <f t="shared" si="19"/>
        <v>12.660309094266317</v>
      </c>
      <c r="M118" s="13">
        <f t="shared" si="25"/>
        <v>12.663322706745202</v>
      </c>
      <c r="N118" s="13">
        <f t="shared" si="20"/>
        <v>7.8512600781820252</v>
      </c>
      <c r="O118" s="13">
        <f t="shared" si="21"/>
        <v>21.575706322355664</v>
      </c>
      <c r="Q118" s="41">
        <v>10.327323251612899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6.8505006389919343</v>
      </c>
      <c r="G119" s="13">
        <f t="shared" si="15"/>
        <v>0</v>
      </c>
      <c r="H119" s="13">
        <f t="shared" si="16"/>
        <v>6.8505006389919343</v>
      </c>
      <c r="I119" s="16">
        <f t="shared" si="24"/>
        <v>32.068494841871249</v>
      </c>
      <c r="J119" s="13">
        <f t="shared" si="17"/>
        <v>30.828310810100394</v>
      </c>
      <c r="K119" s="13">
        <f t="shared" si="18"/>
        <v>1.2401840317708555</v>
      </c>
      <c r="L119" s="13">
        <f t="shared" si="19"/>
        <v>0</v>
      </c>
      <c r="M119" s="13">
        <f t="shared" si="25"/>
        <v>4.8120626285631767</v>
      </c>
      <c r="N119" s="13">
        <f t="shared" si="20"/>
        <v>2.9834788297091697</v>
      </c>
      <c r="O119" s="13">
        <f t="shared" si="21"/>
        <v>2.9834788297091697</v>
      </c>
      <c r="Q119" s="41">
        <v>10.94237881124141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62.841751762191841</v>
      </c>
      <c r="G120" s="13">
        <f t="shared" si="15"/>
        <v>3.8811382140710697</v>
      </c>
      <c r="H120" s="13">
        <f t="shared" si="16"/>
        <v>58.960613548120769</v>
      </c>
      <c r="I120" s="16">
        <f t="shared" si="24"/>
        <v>60.200797579891628</v>
      </c>
      <c r="J120" s="13">
        <f t="shared" si="17"/>
        <v>55.458394690198368</v>
      </c>
      <c r="K120" s="13">
        <f t="shared" si="18"/>
        <v>4.7424028896932597</v>
      </c>
      <c r="L120" s="13">
        <f t="shared" si="19"/>
        <v>0</v>
      </c>
      <c r="M120" s="13">
        <f t="shared" si="25"/>
        <v>1.828583798854007</v>
      </c>
      <c r="N120" s="13">
        <f t="shared" si="20"/>
        <v>1.1337219552894844</v>
      </c>
      <c r="O120" s="13">
        <f t="shared" si="21"/>
        <v>5.0148601693605546</v>
      </c>
      <c r="Q120" s="41">
        <v>14.48128489156352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81.717939190629465</v>
      </c>
      <c r="G121" s="13">
        <f t="shared" si="15"/>
        <v>7.0403834574204609</v>
      </c>
      <c r="H121" s="13">
        <f t="shared" si="16"/>
        <v>74.677555733209005</v>
      </c>
      <c r="I121" s="16">
        <f t="shared" si="24"/>
        <v>79.419958622902271</v>
      </c>
      <c r="J121" s="13">
        <f t="shared" si="17"/>
        <v>69.437140576841216</v>
      </c>
      <c r="K121" s="13">
        <f t="shared" si="18"/>
        <v>9.9828180460610554</v>
      </c>
      <c r="L121" s="13">
        <f t="shared" si="19"/>
        <v>0</v>
      </c>
      <c r="M121" s="13">
        <f t="shared" si="25"/>
        <v>0.69486184356452263</v>
      </c>
      <c r="N121" s="13">
        <f t="shared" si="20"/>
        <v>0.43081434301000404</v>
      </c>
      <c r="O121" s="13">
        <f t="shared" si="21"/>
        <v>7.4711978004304651</v>
      </c>
      <c r="Q121" s="41">
        <v>14.532058633486249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40.46473022030851</v>
      </c>
      <c r="G122" s="13">
        <f t="shared" si="15"/>
        <v>0.13596990958506494</v>
      </c>
      <c r="H122" s="13">
        <f t="shared" si="16"/>
        <v>40.328760310723446</v>
      </c>
      <c r="I122" s="16">
        <f t="shared" si="24"/>
        <v>50.311578356784501</v>
      </c>
      <c r="J122" s="13">
        <f t="shared" si="17"/>
        <v>48.90398680176709</v>
      </c>
      <c r="K122" s="13">
        <f t="shared" si="18"/>
        <v>1.4075915550174116</v>
      </c>
      <c r="L122" s="13">
        <f t="shared" si="19"/>
        <v>0</v>
      </c>
      <c r="M122" s="13">
        <f t="shared" si="25"/>
        <v>0.26404750055451859</v>
      </c>
      <c r="N122" s="13">
        <f t="shared" si="20"/>
        <v>0.16370945034380152</v>
      </c>
      <c r="O122" s="13">
        <f t="shared" si="21"/>
        <v>0.29967935992886646</v>
      </c>
      <c r="Q122" s="41">
        <v>19.866059956695409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68.135725540419287</v>
      </c>
      <c r="G123" s="13">
        <f t="shared" si="15"/>
        <v>4.7671731478037547</v>
      </c>
      <c r="H123" s="13">
        <f t="shared" si="16"/>
        <v>63.368552392615534</v>
      </c>
      <c r="I123" s="16">
        <f t="shared" si="24"/>
        <v>64.776143947632946</v>
      </c>
      <c r="J123" s="13">
        <f t="shared" si="17"/>
        <v>62.187239527500061</v>
      </c>
      <c r="K123" s="13">
        <f t="shared" si="18"/>
        <v>2.5889044201328844</v>
      </c>
      <c r="L123" s="13">
        <f t="shared" si="19"/>
        <v>0</v>
      </c>
      <c r="M123" s="13">
        <f t="shared" si="25"/>
        <v>0.10033805021071707</v>
      </c>
      <c r="N123" s="13">
        <f t="shared" si="20"/>
        <v>6.220959113064458E-2</v>
      </c>
      <c r="O123" s="13">
        <f t="shared" si="21"/>
        <v>4.8293827389343988</v>
      </c>
      <c r="Q123" s="41">
        <v>20.784090175715811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13.115648155574251</v>
      </c>
      <c r="G124" s="13">
        <f t="shared" si="15"/>
        <v>0</v>
      </c>
      <c r="H124" s="13">
        <f t="shared" si="16"/>
        <v>13.115648155574251</v>
      </c>
      <c r="I124" s="16">
        <f t="shared" si="24"/>
        <v>15.704552575707135</v>
      </c>
      <c r="J124" s="13">
        <f t="shared" si="17"/>
        <v>15.683343325632515</v>
      </c>
      <c r="K124" s="13">
        <f t="shared" si="18"/>
        <v>2.120925007461949E-2</v>
      </c>
      <c r="L124" s="13">
        <f t="shared" si="19"/>
        <v>0</v>
      </c>
      <c r="M124" s="13">
        <f t="shared" si="25"/>
        <v>3.8128459080072487E-2</v>
      </c>
      <c r="N124" s="13">
        <f t="shared" si="20"/>
        <v>2.3639644629644942E-2</v>
      </c>
      <c r="O124" s="13">
        <f t="shared" si="21"/>
        <v>2.3639644629644942E-2</v>
      </c>
      <c r="Q124" s="41">
        <v>25.144139870967749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11.097094421130061</v>
      </c>
      <c r="G125" s="18">
        <f t="shared" si="15"/>
        <v>0</v>
      </c>
      <c r="H125" s="18">
        <f t="shared" si="16"/>
        <v>11.097094421130061</v>
      </c>
      <c r="I125" s="17">
        <f t="shared" si="24"/>
        <v>11.11830367120468</v>
      </c>
      <c r="J125" s="18">
        <f t="shared" si="17"/>
        <v>11.108258589141959</v>
      </c>
      <c r="K125" s="18">
        <f t="shared" si="18"/>
        <v>1.0045082062720923E-2</v>
      </c>
      <c r="L125" s="18">
        <f t="shared" si="19"/>
        <v>0</v>
      </c>
      <c r="M125" s="18">
        <f t="shared" si="25"/>
        <v>1.4488814450427545E-2</v>
      </c>
      <c r="N125" s="18">
        <f t="shared" si="20"/>
        <v>8.9830649592650778E-3</v>
      </c>
      <c r="O125" s="18">
        <f t="shared" si="21"/>
        <v>8.9830649592650778E-3</v>
      </c>
      <c r="P125" s="3"/>
      <c r="Q125" s="42">
        <v>23.08527697604843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54.332874904463687</v>
      </c>
      <c r="G126" s="13">
        <f t="shared" si="15"/>
        <v>2.4570355534604165</v>
      </c>
      <c r="H126" s="13">
        <f t="shared" si="16"/>
        <v>51.875839351003272</v>
      </c>
      <c r="I126" s="16">
        <f t="shared" si="24"/>
        <v>51.885884433065996</v>
      </c>
      <c r="J126" s="13">
        <f t="shared" si="17"/>
        <v>50.47435572491981</v>
      </c>
      <c r="K126" s="13">
        <f t="shared" si="18"/>
        <v>1.4115287081461858</v>
      </c>
      <c r="L126" s="13">
        <f t="shared" si="19"/>
        <v>0</v>
      </c>
      <c r="M126" s="13">
        <f t="shared" si="25"/>
        <v>5.5057494911624674E-3</v>
      </c>
      <c r="N126" s="13">
        <f t="shared" si="20"/>
        <v>3.4135646845207296E-3</v>
      </c>
      <c r="O126" s="13">
        <f t="shared" si="21"/>
        <v>2.4604491181449371</v>
      </c>
      <c r="Q126" s="41">
        <v>20.507340292367289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111.7867381627388</v>
      </c>
      <c r="G127" s="13">
        <f t="shared" si="15"/>
        <v>12.07289918582188</v>
      </c>
      <c r="H127" s="13">
        <f t="shared" si="16"/>
        <v>99.713838976916918</v>
      </c>
      <c r="I127" s="16">
        <f t="shared" si="24"/>
        <v>101.12536768506311</v>
      </c>
      <c r="J127" s="13">
        <f t="shared" si="17"/>
        <v>88.761126119338755</v>
      </c>
      <c r="K127" s="13">
        <f t="shared" si="18"/>
        <v>12.364241565724356</v>
      </c>
      <c r="L127" s="13">
        <f t="shared" si="19"/>
        <v>0</v>
      </c>
      <c r="M127" s="13">
        <f t="shared" si="25"/>
        <v>2.0921848066417378E-3</v>
      </c>
      <c r="N127" s="13">
        <f t="shared" si="20"/>
        <v>1.2971545801178774E-3</v>
      </c>
      <c r="O127" s="13">
        <f t="shared" si="21"/>
        <v>12.074196340401999</v>
      </c>
      <c r="Q127" s="41">
        <v>18.215924978541199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24.010082009163671</v>
      </c>
      <c r="G128" s="13">
        <f t="shared" si="15"/>
        <v>0</v>
      </c>
      <c r="H128" s="13">
        <f t="shared" si="16"/>
        <v>24.010082009163671</v>
      </c>
      <c r="I128" s="16">
        <f t="shared" si="24"/>
        <v>36.374323574888024</v>
      </c>
      <c r="J128" s="13">
        <f t="shared" si="17"/>
        <v>35.04249487495629</v>
      </c>
      <c r="K128" s="13">
        <f t="shared" si="18"/>
        <v>1.3318286999317337</v>
      </c>
      <c r="L128" s="13">
        <f t="shared" si="19"/>
        <v>0</v>
      </c>
      <c r="M128" s="13">
        <f t="shared" si="25"/>
        <v>7.9503022652386039E-4</v>
      </c>
      <c r="N128" s="13">
        <f t="shared" si="20"/>
        <v>4.9291874044479344E-4</v>
      </c>
      <c r="O128" s="13">
        <f t="shared" si="21"/>
        <v>4.9291874044479344E-4</v>
      </c>
      <c r="Q128" s="41">
        <v>13.22304583831273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67.555424589398243</v>
      </c>
      <c r="G129" s="13">
        <f t="shared" si="15"/>
        <v>4.6700500912450762</v>
      </c>
      <c r="H129" s="13">
        <f t="shared" si="16"/>
        <v>62.885374498153169</v>
      </c>
      <c r="I129" s="16">
        <f t="shared" si="24"/>
        <v>64.217203198084903</v>
      </c>
      <c r="J129" s="13">
        <f t="shared" si="17"/>
        <v>57.700510360066026</v>
      </c>
      <c r="K129" s="13">
        <f t="shared" si="18"/>
        <v>6.5166928380188764</v>
      </c>
      <c r="L129" s="13">
        <f t="shared" si="19"/>
        <v>0</v>
      </c>
      <c r="M129" s="13">
        <f t="shared" si="25"/>
        <v>3.0211148607906695E-4</v>
      </c>
      <c r="N129" s="13">
        <f t="shared" si="20"/>
        <v>1.873091213690215E-4</v>
      </c>
      <c r="O129" s="13">
        <f t="shared" si="21"/>
        <v>4.6702374003664451</v>
      </c>
      <c r="Q129" s="41">
        <v>13.30748380089433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30.49998020799503</v>
      </c>
      <c r="G130" s="13">
        <f t="shared" si="15"/>
        <v>0</v>
      </c>
      <c r="H130" s="13">
        <f t="shared" si="16"/>
        <v>30.49998020799503</v>
      </c>
      <c r="I130" s="16">
        <f t="shared" si="24"/>
        <v>37.016673046013906</v>
      </c>
      <c r="J130" s="13">
        <f t="shared" si="17"/>
        <v>35.168516495524763</v>
      </c>
      <c r="K130" s="13">
        <f t="shared" si="18"/>
        <v>1.8481565504891435</v>
      </c>
      <c r="L130" s="13">
        <f t="shared" si="19"/>
        <v>0</v>
      </c>
      <c r="M130" s="13">
        <f t="shared" si="25"/>
        <v>1.1480236471004545E-4</v>
      </c>
      <c r="N130" s="13">
        <f t="shared" si="20"/>
        <v>7.1177466120228176E-5</v>
      </c>
      <c r="O130" s="13">
        <f t="shared" si="21"/>
        <v>7.1177466120228176E-5</v>
      </c>
      <c r="Q130" s="41">
        <v>11.044645751612901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46.84347612729772</v>
      </c>
      <c r="G131" s="13">
        <f t="shared" si="15"/>
        <v>1.2035595773391765</v>
      </c>
      <c r="H131" s="13">
        <f t="shared" si="16"/>
        <v>45.639916549958542</v>
      </c>
      <c r="I131" s="16">
        <f t="shared" si="24"/>
        <v>47.488073100447686</v>
      </c>
      <c r="J131" s="13">
        <f t="shared" si="17"/>
        <v>44.000388902127753</v>
      </c>
      <c r="K131" s="13">
        <f t="shared" si="18"/>
        <v>3.4876841983199327</v>
      </c>
      <c r="L131" s="13">
        <f t="shared" si="19"/>
        <v>0</v>
      </c>
      <c r="M131" s="13">
        <f t="shared" si="25"/>
        <v>4.3624898589817275E-5</v>
      </c>
      <c r="N131" s="13">
        <f t="shared" si="20"/>
        <v>2.7047437125686712E-5</v>
      </c>
      <c r="O131" s="13">
        <f t="shared" si="21"/>
        <v>1.2035866247763023</v>
      </c>
      <c r="Q131" s="41">
        <v>11.595254912393029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82.541967537720183</v>
      </c>
      <c r="G132" s="13">
        <f t="shared" si="15"/>
        <v>7.1782983645382741</v>
      </c>
      <c r="H132" s="13">
        <f t="shared" si="16"/>
        <v>75.363669173181904</v>
      </c>
      <c r="I132" s="16">
        <f t="shared" si="24"/>
        <v>78.85135337150183</v>
      </c>
      <c r="J132" s="13">
        <f t="shared" si="17"/>
        <v>68.560956572326603</v>
      </c>
      <c r="K132" s="13">
        <f t="shared" si="18"/>
        <v>10.290396799175227</v>
      </c>
      <c r="L132" s="13">
        <f t="shared" si="19"/>
        <v>0</v>
      </c>
      <c r="M132" s="13">
        <f t="shared" si="25"/>
        <v>1.6577461464130563E-5</v>
      </c>
      <c r="N132" s="13">
        <f t="shared" si="20"/>
        <v>1.0278026107760949E-5</v>
      </c>
      <c r="O132" s="13">
        <f t="shared" si="21"/>
        <v>7.1783086425643816</v>
      </c>
      <c r="Q132" s="41">
        <v>14.09641933464497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71.460246896455942</v>
      </c>
      <c r="G133" s="13">
        <f t="shared" si="15"/>
        <v>5.3235873241458043</v>
      </c>
      <c r="H133" s="13">
        <f t="shared" si="16"/>
        <v>66.136659572310137</v>
      </c>
      <c r="I133" s="16">
        <f t="shared" si="24"/>
        <v>76.427056371485364</v>
      </c>
      <c r="J133" s="13">
        <f t="shared" si="17"/>
        <v>68.694792315160356</v>
      </c>
      <c r="K133" s="13">
        <f t="shared" si="18"/>
        <v>7.7322640563250076</v>
      </c>
      <c r="L133" s="13">
        <f t="shared" si="19"/>
        <v>0</v>
      </c>
      <c r="M133" s="13">
        <f t="shared" si="25"/>
        <v>6.299435356369614E-6</v>
      </c>
      <c r="N133" s="13">
        <f t="shared" si="20"/>
        <v>3.9056499209491607E-6</v>
      </c>
      <c r="O133" s="13">
        <f t="shared" si="21"/>
        <v>5.3235912297957251</v>
      </c>
      <c r="Q133" s="41">
        <v>15.84139098926889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82.33004256807979</v>
      </c>
      <c r="G134" s="13">
        <f t="shared" ref="G134:G197" si="28">IF((F134-$J$2)&gt;0,$I$2*(F134-$J$2),0)</f>
        <v>7.1428291812181977</v>
      </c>
      <c r="H134" s="13">
        <f t="shared" ref="H134:H197" si="29">F134-G134</f>
        <v>75.187213386861586</v>
      </c>
      <c r="I134" s="16">
        <f t="shared" si="24"/>
        <v>82.919477443186594</v>
      </c>
      <c r="J134" s="13">
        <f t="shared" ref="J134:J197" si="30">I134/SQRT(1+(I134/($K$2*(300+(25*Q134)+0.05*(Q134)^3)))^2)</f>
        <v>73.457434285583147</v>
      </c>
      <c r="K134" s="13">
        <f t="shared" ref="K134:K197" si="31">I134-J134</f>
        <v>9.4620431576034463</v>
      </c>
      <c r="L134" s="13">
        <f t="shared" ref="L134:L197" si="32">IF(K134&gt;$N$2,(K134-$N$2)/$L$2,0)</f>
        <v>0</v>
      </c>
      <c r="M134" s="13">
        <f t="shared" si="25"/>
        <v>2.3937854354204532E-6</v>
      </c>
      <c r="N134" s="13">
        <f t="shared" ref="N134:N197" si="33">$M$2*M134</f>
        <v>1.484146969960681E-6</v>
      </c>
      <c r="O134" s="13">
        <f t="shared" ref="O134:O197" si="34">N134+G134</f>
        <v>7.1428306653651674</v>
      </c>
      <c r="Q134" s="41">
        <v>15.988098300593929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32.903354645853277</v>
      </c>
      <c r="G135" s="13">
        <f t="shared" si="28"/>
        <v>0</v>
      </c>
      <c r="H135" s="13">
        <f t="shared" si="29"/>
        <v>32.903354645853277</v>
      </c>
      <c r="I135" s="16">
        <f t="shared" ref="I135:I198" si="36">H135+K134-L134</f>
        <v>42.365397803456723</v>
      </c>
      <c r="J135" s="13">
        <f t="shared" si="30"/>
        <v>41.514456481226667</v>
      </c>
      <c r="K135" s="13">
        <f t="shared" si="31"/>
        <v>0.85094132223005658</v>
      </c>
      <c r="L135" s="13">
        <f t="shared" si="32"/>
        <v>0</v>
      </c>
      <c r="M135" s="13">
        <f t="shared" ref="M135:M198" si="37">L135+M134-N134</f>
        <v>9.0963846545977226E-7</v>
      </c>
      <c r="N135" s="13">
        <f t="shared" si="33"/>
        <v>5.6397584858505876E-7</v>
      </c>
      <c r="O135" s="13">
        <f t="shared" si="34"/>
        <v>5.6397584858505876E-7</v>
      </c>
      <c r="Q135" s="41">
        <v>19.864370547913481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6.9511649132524846</v>
      </c>
      <c r="G136" s="13">
        <f t="shared" si="28"/>
        <v>0</v>
      </c>
      <c r="H136" s="13">
        <f t="shared" si="29"/>
        <v>6.9511649132524846</v>
      </c>
      <c r="I136" s="16">
        <f t="shared" si="36"/>
        <v>7.8021062354825412</v>
      </c>
      <c r="J136" s="13">
        <f t="shared" si="30"/>
        <v>7.7985505146366307</v>
      </c>
      <c r="K136" s="13">
        <f t="shared" si="31"/>
        <v>3.5557208459104928E-3</v>
      </c>
      <c r="L136" s="13">
        <f t="shared" si="32"/>
        <v>0</v>
      </c>
      <c r="M136" s="13">
        <f t="shared" si="37"/>
        <v>3.4566261687471351E-7</v>
      </c>
      <c r="N136" s="13">
        <f t="shared" si="33"/>
        <v>2.1431082246232237E-7</v>
      </c>
      <c r="O136" s="13">
        <f t="shared" si="34"/>
        <v>2.1431082246232237E-7</v>
      </c>
      <c r="Q136" s="41">
        <v>22.91896153712376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7.896207048242939</v>
      </c>
      <c r="G137" s="18">
        <f t="shared" si="28"/>
        <v>0</v>
      </c>
      <c r="H137" s="18">
        <f t="shared" si="29"/>
        <v>7.896207048242939</v>
      </c>
      <c r="I137" s="17">
        <f t="shared" si="36"/>
        <v>7.8997627690888494</v>
      </c>
      <c r="J137" s="18">
        <f t="shared" si="30"/>
        <v>7.8967618590840525</v>
      </c>
      <c r="K137" s="18">
        <f t="shared" si="31"/>
        <v>3.0009100047969639E-3</v>
      </c>
      <c r="L137" s="18">
        <f t="shared" si="32"/>
        <v>0</v>
      </c>
      <c r="M137" s="18">
        <f t="shared" si="37"/>
        <v>1.3135179441239114E-7</v>
      </c>
      <c r="N137" s="18">
        <f t="shared" si="33"/>
        <v>8.1438112535682509E-8</v>
      </c>
      <c r="O137" s="18">
        <f t="shared" si="34"/>
        <v>8.1438112535682509E-8</v>
      </c>
      <c r="P137" s="3"/>
      <c r="Q137" s="42">
        <v>24.39536487096775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118.4906759769615</v>
      </c>
      <c r="G138" s="13">
        <f t="shared" si="28"/>
        <v>13.194915150729376</v>
      </c>
      <c r="H138" s="13">
        <f t="shared" si="29"/>
        <v>105.29576082623213</v>
      </c>
      <c r="I138" s="16">
        <f t="shared" si="36"/>
        <v>105.29876173623693</v>
      </c>
      <c r="J138" s="13">
        <f t="shared" si="30"/>
        <v>92.526568380812776</v>
      </c>
      <c r="K138" s="13">
        <f t="shared" si="31"/>
        <v>12.77219335542415</v>
      </c>
      <c r="L138" s="13">
        <f t="shared" si="32"/>
        <v>0</v>
      </c>
      <c r="M138" s="13">
        <f t="shared" si="37"/>
        <v>4.9913681876708628E-8</v>
      </c>
      <c r="N138" s="13">
        <f t="shared" si="33"/>
        <v>3.0946482763559352E-8</v>
      </c>
      <c r="O138" s="13">
        <f t="shared" si="34"/>
        <v>13.194915181675858</v>
      </c>
      <c r="Q138" s="41">
        <v>18.855928243509791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15.60332395178713</v>
      </c>
      <c r="G139" s="13">
        <f t="shared" si="28"/>
        <v>0</v>
      </c>
      <c r="H139" s="13">
        <f t="shared" si="29"/>
        <v>15.60332395178713</v>
      </c>
      <c r="I139" s="16">
        <f t="shared" si="36"/>
        <v>28.375517307211283</v>
      </c>
      <c r="J139" s="13">
        <f t="shared" si="30"/>
        <v>28.068105476918166</v>
      </c>
      <c r="K139" s="13">
        <f t="shared" si="31"/>
        <v>0.30741183029311614</v>
      </c>
      <c r="L139" s="13">
        <f t="shared" si="32"/>
        <v>0</v>
      </c>
      <c r="M139" s="13">
        <f t="shared" si="37"/>
        <v>1.8967199113149276E-8</v>
      </c>
      <c r="N139" s="13">
        <f t="shared" si="33"/>
        <v>1.175966345015255E-8</v>
      </c>
      <c r="O139" s="13">
        <f t="shared" si="34"/>
        <v>1.175966345015255E-8</v>
      </c>
      <c r="Q139" s="41">
        <v>18.663105130636431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30.712532265509939</v>
      </c>
      <c r="G140" s="13">
        <f t="shared" si="28"/>
        <v>0</v>
      </c>
      <c r="H140" s="13">
        <f t="shared" si="29"/>
        <v>30.712532265509939</v>
      </c>
      <c r="I140" s="16">
        <f t="shared" si="36"/>
        <v>31.019944095803055</v>
      </c>
      <c r="J140" s="13">
        <f t="shared" si="30"/>
        <v>30.279715214743643</v>
      </c>
      <c r="K140" s="13">
        <f t="shared" si="31"/>
        <v>0.7402288810594122</v>
      </c>
      <c r="L140" s="13">
        <f t="shared" si="32"/>
        <v>0</v>
      </c>
      <c r="M140" s="13">
        <f t="shared" si="37"/>
        <v>7.2075356629967254E-9</v>
      </c>
      <c r="N140" s="13">
        <f t="shared" si="33"/>
        <v>4.4686721110579695E-9</v>
      </c>
      <c r="O140" s="13">
        <f t="shared" si="34"/>
        <v>4.4686721110579695E-9</v>
      </c>
      <c r="Q140" s="41">
        <v>14.162246410357429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62.330452339743722</v>
      </c>
      <c r="G141" s="13">
        <f t="shared" si="28"/>
        <v>3.79556371580862</v>
      </c>
      <c r="H141" s="13">
        <f t="shared" si="29"/>
        <v>58.534888623935103</v>
      </c>
      <c r="I141" s="16">
        <f t="shared" si="36"/>
        <v>59.275117504994512</v>
      </c>
      <c r="J141" s="13">
        <f t="shared" si="30"/>
        <v>52.621140285776676</v>
      </c>
      <c r="K141" s="13">
        <f t="shared" si="31"/>
        <v>6.6539772192178361</v>
      </c>
      <c r="L141" s="13">
        <f t="shared" si="32"/>
        <v>0</v>
      </c>
      <c r="M141" s="13">
        <f t="shared" si="37"/>
        <v>2.7388635519387559E-9</v>
      </c>
      <c r="N141" s="13">
        <f t="shared" si="33"/>
        <v>1.6980954022020288E-9</v>
      </c>
      <c r="O141" s="13">
        <f t="shared" si="34"/>
        <v>3.7955637175067154</v>
      </c>
      <c r="Q141" s="41">
        <v>11.254085358337489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19.60340033565895</v>
      </c>
      <c r="G142" s="13">
        <f t="shared" si="28"/>
        <v>0</v>
      </c>
      <c r="H142" s="13">
        <f t="shared" si="29"/>
        <v>19.60340033565895</v>
      </c>
      <c r="I142" s="16">
        <f t="shared" si="36"/>
        <v>26.257377554876786</v>
      </c>
      <c r="J142" s="13">
        <f t="shared" si="30"/>
        <v>25.481285733914348</v>
      </c>
      <c r="K142" s="13">
        <f t="shared" si="31"/>
        <v>0.77609182096243856</v>
      </c>
      <c r="L142" s="13">
        <f t="shared" si="32"/>
        <v>0</v>
      </c>
      <c r="M142" s="13">
        <f t="shared" si="37"/>
        <v>1.0407681497367272E-9</v>
      </c>
      <c r="N142" s="13">
        <f t="shared" si="33"/>
        <v>6.4527625283677084E-10</v>
      </c>
      <c r="O142" s="13">
        <f t="shared" si="34"/>
        <v>6.4527625283677084E-10</v>
      </c>
      <c r="Q142" s="41">
        <v>10.070237006619269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32.183134198943321</v>
      </c>
      <c r="G143" s="13">
        <f t="shared" si="28"/>
        <v>0</v>
      </c>
      <c r="H143" s="13">
        <f t="shared" si="29"/>
        <v>32.183134198943321</v>
      </c>
      <c r="I143" s="16">
        <f t="shared" si="36"/>
        <v>32.959226019905756</v>
      </c>
      <c r="J143" s="13">
        <f t="shared" si="30"/>
        <v>31.640230593942857</v>
      </c>
      <c r="K143" s="13">
        <f t="shared" si="31"/>
        <v>1.3189954259628998</v>
      </c>
      <c r="L143" s="13">
        <f t="shared" si="32"/>
        <v>0</v>
      </c>
      <c r="M143" s="13">
        <f t="shared" si="37"/>
        <v>3.9549189689995633E-10</v>
      </c>
      <c r="N143" s="13">
        <f t="shared" si="33"/>
        <v>2.4520497607797291E-10</v>
      </c>
      <c r="O143" s="13">
        <f t="shared" si="34"/>
        <v>2.4520497607797291E-10</v>
      </c>
      <c r="Q143" s="41">
        <v>11.079632751612911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115.2591588400129</v>
      </c>
      <c r="G144" s="13">
        <f t="shared" si="28"/>
        <v>12.65406678384325</v>
      </c>
      <c r="H144" s="13">
        <f t="shared" si="29"/>
        <v>102.60509205616965</v>
      </c>
      <c r="I144" s="16">
        <f t="shared" si="36"/>
        <v>103.92408748213255</v>
      </c>
      <c r="J144" s="13">
        <f t="shared" si="30"/>
        <v>80.698324628577538</v>
      </c>
      <c r="K144" s="13">
        <f t="shared" si="31"/>
        <v>23.225762853555011</v>
      </c>
      <c r="L144" s="13">
        <f t="shared" si="32"/>
        <v>3.7366449763508802</v>
      </c>
      <c r="M144" s="13">
        <f t="shared" si="37"/>
        <v>3.7366449765011671</v>
      </c>
      <c r="N144" s="13">
        <f t="shared" si="33"/>
        <v>2.3167198854307234</v>
      </c>
      <c r="O144" s="13">
        <f t="shared" si="34"/>
        <v>14.970786669273974</v>
      </c>
      <c r="Q144" s="41">
        <v>12.927109374162191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78.869644815744692</v>
      </c>
      <c r="G145" s="13">
        <f t="shared" si="28"/>
        <v>6.5636738204967964</v>
      </c>
      <c r="H145" s="13">
        <f t="shared" si="29"/>
        <v>72.30597099524789</v>
      </c>
      <c r="I145" s="16">
        <f t="shared" si="36"/>
        <v>91.795088872452027</v>
      </c>
      <c r="J145" s="13">
        <f t="shared" si="30"/>
        <v>75.550229141890753</v>
      </c>
      <c r="K145" s="13">
        <f t="shared" si="31"/>
        <v>16.244859730561274</v>
      </c>
      <c r="L145" s="13">
        <f t="shared" si="32"/>
        <v>0</v>
      </c>
      <c r="M145" s="13">
        <f t="shared" si="37"/>
        <v>1.4199250910704437</v>
      </c>
      <c r="N145" s="13">
        <f t="shared" si="33"/>
        <v>0.88035355646367508</v>
      </c>
      <c r="O145" s="13">
        <f t="shared" si="34"/>
        <v>7.4440273769604719</v>
      </c>
      <c r="Q145" s="41">
        <v>13.47849818124836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13.104488505982619</v>
      </c>
      <c r="G146" s="13">
        <f t="shared" si="28"/>
        <v>0</v>
      </c>
      <c r="H146" s="13">
        <f t="shared" si="29"/>
        <v>13.104488505982619</v>
      </c>
      <c r="I146" s="16">
        <f t="shared" si="36"/>
        <v>29.349348236543893</v>
      </c>
      <c r="J146" s="13">
        <f t="shared" si="30"/>
        <v>29.065514937762472</v>
      </c>
      <c r="K146" s="13">
        <f t="shared" si="31"/>
        <v>0.2838332987814205</v>
      </c>
      <c r="L146" s="13">
        <f t="shared" si="32"/>
        <v>0</v>
      </c>
      <c r="M146" s="13">
        <f t="shared" si="37"/>
        <v>0.53957153460676865</v>
      </c>
      <c r="N146" s="13">
        <f t="shared" si="33"/>
        <v>0.33453435145619659</v>
      </c>
      <c r="O146" s="13">
        <f t="shared" si="34"/>
        <v>0.33453435145619659</v>
      </c>
      <c r="Q146" s="41">
        <v>19.95380014763936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24.001528697177339</v>
      </c>
      <c r="G147" s="13">
        <f t="shared" si="28"/>
        <v>0</v>
      </c>
      <c r="H147" s="13">
        <f t="shared" si="29"/>
        <v>24.001528697177339</v>
      </c>
      <c r="I147" s="16">
        <f t="shared" si="36"/>
        <v>24.285361995958759</v>
      </c>
      <c r="J147" s="13">
        <f t="shared" si="30"/>
        <v>24.154307985757388</v>
      </c>
      <c r="K147" s="13">
        <f t="shared" si="31"/>
        <v>0.13105401020137109</v>
      </c>
      <c r="L147" s="13">
        <f t="shared" si="32"/>
        <v>0</v>
      </c>
      <c r="M147" s="13">
        <f t="shared" si="37"/>
        <v>0.20503718315057207</v>
      </c>
      <c r="N147" s="13">
        <f t="shared" si="33"/>
        <v>0.12712305355335468</v>
      </c>
      <c r="O147" s="13">
        <f t="shared" si="34"/>
        <v>0.12712305355335468</v>
      </c>
      <c r="Q147" s="41">
        <v>21.444574729166529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6.9356406780629616</v>
      </c>
      <c r="G148" s="13">
        <f t="shared" si="28"/>
        <v>0</v>
      </c>
      <c r="H148" s="13">
        <f t="shared" si="29"/>
        <v>6.9356406780629616</v>
      </c>
      <c r="I148" s="16">
        <f t="shared" si="36"/>
        <v>7.0666946882643327</v>
      </c>
      <c r="J148" s="13">
        <f t="shared" si="30"/>
        <v>7.0646261143852875</v>
      </c>
      <c r="K148" s="13">
        <f t="shared" si="31"/>
        <v>2.0685738790451325E-3</v>
      </c>
      <c r="L148" s="13">
        <f t="shared" si="32"/>
        <v>0</v>
      </c>
      <c r="M148" s="13">
        <f t="shared" si="37"/>
        <v>7.7914129597217385E-2</v>
      </c>
      <c r="N148" s="13">
        <f t="shared" si="33"/>
        <v>4.8306760350274779E-2</v>
      </c>
      <c r="O148" s="13">
        <f t="shared" si="34"/>
        <v>4.8306760350274779E-2</v>
      </c>
      <c r="Q148" s="41">
        <v>24.66662287096775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30.742919431190849</v>
      </c>
      <c r="G149" s="18">
        <f t="shared" si="28"/>
        <v>0</v>
      </c>
      <c r="H149" s="18">
        <f t="shared" si="29"/>
        <v>30.742919431190849</v>
      </c>
      <c r="I149" s="17">
        <f t="shared" si="36"/>
        <v>30.744988005069892</v>
      </c>
      <c r="J149" s="18">
        <f t="shared" si="30"/>
        <v>30.546427307551721</v>
      </c>
      <c r="K149" s="18">
        <f t="shared" si="31"/>
        <v>0.19856069751817174</v>
      </c>
      <c r="L149" s="18">
        <f t="shared" si="32"/>
        <v>0</v>
      </c>
      <c r="M149" s="18">
        <f t="shared" si="37"/>
        <v>2.9607369246942607E-2</v>
      </c>
      <c r="N149" s="18">
        <f t="shared" si="33"/>
        <v>1.8356568933104417E-2</v>
      </c>
      <c r="O149" s="18">
        <f t="shared" si="34"/>
        <v>1.8356568933104417E-2</v>
      </c>
      <c r="P149" s="3"/>
      <c r="Q149" s="42">
        <v>23.505335412612631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20.197507457893931</v>
      </c>
      <c r="G150" s="13">
        <f t="shared" si="28"/>
        <v>0</v>
      </c>
      <c r="H150" s="13">
        <f t="shared" si="29"/>
        <v>20.197507457893931</v>
      </c>
      <c r="I150" s="16">
        <f t="shared" si="36"/>
        <v>20.396068155412102</v>
      </c>
      <c r="J150" s="13">
        <f t="shared" si="30"/>
        <v>20.320564424830852</v>
      </c>
      <c r="K150" s="13">
        <f t="shared" si="31"/>
        <v>7.5503730581250039E-2</v>
      </c>
      <c r="L150" s="13">
        <f t="shared" si="32"/>
        <v>0</v>
      </c>
      <c r="M150" s="13">
        <f t="shared" si="37"/>
        <v>1.125080031383819E-2</v>
      </c>
      <c r="N150" s="13">
        <f t="shared" si="33"/>
        <v>6.9754961945796773E-3</v>
      </c>
      <c r="O150" s="13">
        <f t="shared" si="34"/>
        <v>6.9754961945796773E-3</v>
      </c>
      <c r="Q150" s="41">
        <v>21.659522638211961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69.714164095440054</v>
      </c>
      <c r="G151" s="13">
        <f t="shared" si="28"/>
        <v>5.0313512036624308</v>
      </c>
      <c r="H151" s="13">
        <f t="shared" si="29"/>
        <v>64.68281289177763</v>
      </c>
      <c r="I151" s="16">
        <f t="shared" si="36"/>
        <v>64.758316622358876</v>
      </c>
      <c r="J151" s="13">
        <f t="shared" si="30"/>
        <v>61.0906985652991</v>
      </c>
      <c r="K151" s="13">
        <f t="shared" si="31"/>
        <v>3.6676180570597765</v>
      </c>
      <c r="L151" s="13">
        <f t="shared" si="32"/>
        <v>0</v>
      </c>
      <c r="M151" s="13">
        <f t="shared" si="37"/>
        <v>4.2753041192585125E-3</v>
      </c>
      <c r="N151" s="13">
        <f t="shared" si="33"/>
        <v>2.6506885539402778E-3</v>
      </c>
      <c r="O151" s="13">
        <f t="shared" si="34"/>
        <v>5.034001892216371</v>
      </c>
      <c r="Q151" s="41">
        <v>18.13128795695302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90.1076387098081</v>
      </c>
      <c r="G152" s="13">
        <f t="shared" si="28"/>
        <v>8.4445397998800047</v>
      </c>
      <c r="H152" s="13">
        <f t="shared" si="29"/>
        <v>81.663098909928095</v>
      </c>
      <c r="I152" s="16">
        <f t="shared" si="36"/>
        <v>85.330716966987865</v>
      </c>
      <c r="J152" s="13">
        <f t="shared" si="30"/>
        <v>69.70012710770979</v>
      </c>
      <c r="K152" s="13">
        <f t="shared" si="31"/>
        <v>15.630589859278075</v>
      </c>
      <c r="L152" s="13">
        <f t="shared" si="32"/>
        <v>0</v>
      </c>
      <c r="M152" s="13">
        <f t="shared" si="37"/>
        <v>1.6246155653182348E-3</v>
      </c>
      <c r="N152" s="13">
        <f t="shared" si="33"/>
        <v>1.0072616504973055E-3</v>
      </c>
      <c r="O152" s="13">
        <f t="shared" si="34"/>
        <v>8.4455470615305028</v>
      </c>
      <c r="Q152" s="41">
        <v>12.072618247522181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15.723728991350489</v>
      </c>
      <c r="G153" s="13">
        <f t="shared" si="28"/>
        <v>0</v>
      </c>
      <c r="H153" s="13">
        <f t="shared" si="29"/>
        <v>15.723728991350489</v>
      </c>
      <c r="I153" s="16">
        <f t="shared" si="36"/>
        <v>31.354318850628566</v>
      </c>
      <c r="J153" s="13">
        <f t="shared" si="30"/>
        <v>30.295849434461484</v>
      </c>
      <c r="K153" s="13">
        <f t="shared" si="31"/>
        <v>1.0584694161670818</v>
      </c>
      <c r="L153" s="13">
        <f t="shared" si="32"/>
        <v>0</v>
      </c>
      <c r="M153" s="13">
        <f t="shared" si="37"/>
        <v>6.1735391482092925E-4</v>
      </c>
      <c r="N153" s="13">
        <f t="shared" si="33"/>
        <v>3.8275942718897613E-4</v>
      </c>
      <c r="O153" s="13">
        <f t="shared" si="34"/>
        <v>3.8275942718897613E-4</v>
      </c>
      <c r="Q153" s="41">
        <v>11.673016131086429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71.093271059913178</v>
      </c>
      <c r="G154" s="13">
        <f t="shared" si="28"/>
        <v>5.2621677885315696</v>
      </c>
      <c r="H154" s="13">
        <f t="shared" si="29"/>
        <v>65.831103271381608</v>
      </c>
      <c r="I154" s="16">
        <f t="shared" si="36"/>
        <v>66.889572687548693</v>
      </c>
      <c r="J154" s="13">
        <f t="shared" si="30"/>
        <v>58.084594439827946</v>
      </c>
      <c r="K154" s="13">
        <f t="shared" si="31"/>
        <v>8.8049782477207472</v>
      </c>
      <c r="L154" s="13">
        <f t="shared" si="32"/>
        <v>0</v>
      </c>
      <c r="M154" s="13">
        <f t="shared" si="37"/>
        <v>2.3459448763195312E-4</v>
      </c>
      <c r="N154" s="13">
        <f t="shared" si="33"/>
        <v>1.4544858233181093E-4</v>
      </c>
      <c r="O154" s="13">
        <f t="shared" si="34"/>
        <v>5.2623132371139016</v>
      </c>
      <c r="Q154" s="41">
        <v>11.61417525161291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62.019599423330313</v>
      </c>
      <c r="G155" s="13">
        <f t="shared" si="28"/>
        <v>3.743537288264208</v>
      </c>
      <c r="H155" s="13">
        <f t="shared" si="29"/>
        <v>58.276062135066105</v>
      </c>
      <c r="I155" s="16">
        <f t="shared" si="36"/>
        <v>67.081040382786853</v>
      </c>
      <c r="J155" s="13">
        <f t="shared" si="30"/>
        <v>58.677944687684423</v>
      </c>
      <c r="K155" s="13">
        <f t="shared" si="31"/>
        <v>8.4030956951024294</v>
      </c>
      <c r="L155" s="13">
        <f t="shared" si="32"/>
        <v>0</v>
      </c>
      <c r="M155" s="13">
        <f t="shared" si="37"/>
        <v>8.9145905300142198E-5</v>
      </c>
      <c r="N155" s="13">
        <f t="shared" si="33"/>
        <v>5.5270461286088162E-5</v>
      </c>
      <c r="O155" s="13">
        <f t="shared" si="34"/>
        <v>3.7435925587254939</v>
      </c>
      <c r="Q155" s="41">
        <v>12.1045845852745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85.387755806584224</v>
      </c>
      <c r="G156" s="13">
        <f t="shared" si="28"/>
        <v>7.6545885627614423</v>
      </c>
      <c r="H156" s="13">
        <f t="shared" si="29"/>
        <v>77.733167243822777</v>
      </c>
      <c r="I156" s="16">
        <f t="shared" si="36"/>
        <v>86.136262938925199</v>
      </c>
      <c r="J156" s="13">
        <f t="shared" si="30"/>
        <v>71.479612664865357</v>
      </c>
      <c r="K156" s="13">
        <f t="shared" si="31"/>
        <v>14.656650274059842</v>
      </c>
      <c r="L156" s="13">
        <f t="shared" si="32"/>
        <v>0</v>
      </c>
      <c r="M156" s="13">
        <f t="shared" si="37"/>
        <v>3.3875444014054036E-5</v>
      </c>
      <c r="N156" s="13">
        <f t="shared" si="33"/>
        <v>2.1002775288713501E-5</v>
      </c>
      <c r="O156" s="13">
        <f t="shared" si="34"/>
        <v>7.654609565536731</v>
      </c>
      <c r="Q156" s="41">
        <v>12.9303826565551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115.8987364585042</v>
      </c>
      <c r="G157" s="13">
        <f t="shared" si="28"/>
        <v>12.761110780764328</v>
      </c>
      <c r="H157" s="13">
        <f t="shared" si="29"/>
        <v>103.13762567773988</v>
      </c>
      <c r="I157" s="16">
        <f t="shared" si="36"/>
        <v>117.79427595179972</v>
      </c>
      <c r="J157" s="13">
        <f t="shared" si="30"/>
        <v>84.815342162806701</v>
      </c>
      <c r="K157" s="13">
        <f t="shared" si="31"/>
        <v>32.978933788993018</v>
      </c>
      <c r="L157" s="13">
        <f t="shared" si="32"/>
        <v>9.6765037911091554</v>
      </c>
      <c r="M157" s="13">
        <f t="shared" si="37"/>
        <v>9.6765166637778819</v>
      </c>
      <c r="N157" s="13">
        <f t="shared" si="33"/>
        <v>5.9994403315422868</v>
      </c>
      <c r="O157" s="13">
        <f t="shared" si="34"/>
        <v>18.760551112306615</v>
      </c>
      <c r="Q157" s="41">
        <v>12.242222360715219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76.419585273412437</v>
      </c>
      <c r="G158" s="13">
        <f t="shared" si="28"/>
        <v>6.1536154342691365</v>
      </c>
      <c r="H158" s="13">
        <f t="shared" si="29"/>
        <v>70.265969839143295</v>
      </c>
      <c r="I158" s="16">
        <f t="shared" si="36"/>
        <v>93.568399837027158</v>
      </c>
      <c r="J158" s="13">
        <f t="shared" si="30"/>
        <v>81.078304376853751</v>
      </c>
      <c r="K158" s="13">
        <f t="shared" si="31"/>
        <v>12.490095460173407</v>
      </c>
      <c r="L158" s="13">
        <f t="shared" si="32"/>
        <v>0</v>
      </c>
      <c r="M158" s="13">
        <f t="shared" si="37"/>
        <v>3.677076332235595</v>
      </c>
      <c r="N158" s="13">
        <f t="shared" si="33"/>
        <v>2.279787325986069</v>
      </c>
      <c r="O158" s="13">
        <f t="shared" si="34"/>
        <v>8.4334027602552055</v>
      </c>
      <c r="Q158" s="41">
        <v>16.351111870609131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11.38090096230818</v>
      </c>
      <c r="G159" s="13">
        <f t="shared" si="28"/>
        <v>0</v>
      </c>
      <c r="H159" s="13">
        <f t="shared" si="29"/>
        <v>11.38090096230818</v>
      </c>
      <c r="I159" s="16">
        <f t="shared" si="36"/>
        <v>23.870996422481589</v>
      </c>
      <c r="J159" s="13">
        <f t="shared" si="30"/>
        <v>23.709351365665654</v>
      </c>
      <c r="K159" s="13">
        <f t="shared" si="31"/>
        <v>0.16164505681593511</v>
      </c>
      <c r="L159" s="13">
        <f t="shared" si="32"/>
        <v>0</v>
      </c>
      <c r="M159" s="13">
        <f t="shared" si="37"/>
        <v>1.397289006249526</v>
      </c>
      <c r="N159" s="13">
        <f t="shared" si="33"/>
        <v>0.86631918387470608</v>
      </c>
      <c r="O159" s="13">
        <f t="shared" si="34"/>
        <v>0.86631918387470608</v>
      </c>
      <c r="Q159" s="41">
        <v>19.583615474020512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1.021485088673159</v>
      </c>
      <c r="G160" s="13">
        <f t="shared" si="28"/>
        <v>0</v>
      </c>
      <c r="H160" s="13">
        <f t="shared" si="29"/>
        <v>1.021485088673159</v>
      </c>
      <c r="I160" s="16">
        <f t="shared" si="36"/>
        <v>1.1831301454890941</v>
      </c>
      <c r="J160" s="13">
        <f t="shared" si="30"/>
        <v>1.1831196154025929</v>
      </c>
      <c r="K160" s="13">
        <f t="shared" si="31"/>
        <v>1.0530086501203684E-5</v>
      </c>
      <c r="L160" s="13">
        <f t="shared" si="32"/>
        <v>0</v>
      </c>
      <c r="M160" s="13">
        <f t="shared" si="37"/>
        <v>0.53096982237481993</v>
      </c>
      <c r="N160" s="13">
        <f t="shared" si="33"/>
        <v>0.32920128987238834</v>
      </c>
      <c r="O160" s="13">
        <f t="shared" si="34"/>
        <v>0.32920128987238834</v>
      </c>
      <c r="Q160" s="41">
        <v>24.087737693521831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70.701321456566987</v>
      </c>
      <c r="G161" s="18">
        <f t="shared" si="28"/>
        <v>5.1965684759215112</v>
      </c>
      <c r="H161" s="18">
        <f t="shared" si="29"/>
        <v>65.504752980645478</v>
      </c>
      <c r="I161" s="17">
        <f t="shared" si="36"/>
        <v>65.504763510731976</v>
      </c>
      <c r="J161" s="18">
        <f t="shared" si="30"/>
        <v>63.847453105290924</v>
      </c>
      <c r="K161" s="18">
        <f t="shared" si="31"/>
        <v>1.6573104054410521</v>
      </c>
      <c r="L161" s="18">
        <f t="shared" si="32"/>
        <v>0</v>
      </c>
      <c r="M161" s="18">
        <f t="shared" si="37"/>
        <v>0.2017685325024316</v>
      </c>
      <c r="N161" s="18">
        <f t="shared" si="33"/>
        <v>0.12509649015150759</v>
      </c>
      <c r="O161" s="18">
        <f t="shared" si="34"/>
        <v>5.3216649660730191</v>
      </c>
      <c r="P161" s="3"/>
      <c r="Q161" s="42">
        <v>24.351588870967749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12.08510285526827</v>
      </c>
      <c r="G162" s="13">
        <f t="shared" si="28"/>
        <v>0</v>
      </c>
      <c r="H162" s="13">
        <f t="shared" si="29"/>
        <v>12.08510285526827</v>
      </c>
      <c r="I162" s="16">
        <f t="shared" si="36"/>
        <v>13.742413260709322</v>
      </c>
      <c r="J162" s="13">
        <f t="shared" si="30"/>
        <v>13.711159247859054</v>
      </c>
      <c r="K162" s="13">
        <f t="shared" si="31"/>
        <v>3.1254012850267188E-2</v>
      </c>
      <c r="L162" s="13">
        <f t="shared" si="32"/>
        <v>0</v>
      </c>
      <c r="M162" s="13">
        <f t="shared" si="37"/>
        <v>7.6672042350924008E-2</v>
      </c>
      <c r="N162" s="13">
        <f t="shared" si="33"/>
        <v>4.7536666257572885E-2</v>
      </c>
      <c r="O162" s="13">
        <f t="shared" si="34"/>
        <v>4.7536666257572885E-2</v>
      </c>
      <c r="Q162" s="41">
        <v>19.537767732805161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7.8996305061956544</v>
      </c>
      <c r="G163" s="13">
        <f t="shared" si="28"/>
        <v>0</v>
      </c>
      <c r="H163" s="13">
        <f t="shared" si="29"/>
        <v>7.8996305061956544</v>
      </c>
      <c r="I163" s="16">
        <f t="shared" si="36"/>
        <v>7.9308845190459216</v>
      </c>
      <c r="J163" s="13">
        <f t="shared" si="30"/>
        <v>7.9243722770693079</v>
      </c>
      <c r="K163" s="13">
        <f t="shared" si="31"/>
        <v>6.5122419766137085E-3</v>
      </c>
      <c r="L163" s="13">
        <f t="shared" si="32"/>
        <v>0</v>
      </c>
      <c r="M163" s="13">
        <f t="shared" si="37"/>
        <v>2.9135376093351123E-2</v>
      </c>
      <c r="N163" s="13">
        <f t="shared" si="33"/>
        <v>1.8063933177877696E-2</v>
      </c>
      <c r="O163" s="13">
        <f t="shared" si="34"/>
        <v>1.8063933177877696E-2</v>
      </c>
      <c r="Q163" s="41">
        <v>18.983383865915599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75.791271455184798</v>
      </c>
      <c r="G164" s="13">
        <f t="shared" si="28"/>
        <v>6.0484566224544221</v>
      </c>
      <c r="H164" s="13">
        <f t="shared" si="29"/>
        <v>69.742814832730375</v>
      </c>
      <c r="I164" s="16">
        <f t="shared" si="36"/>
        <v>69.749327074706983</v>
      </c>
      <c r="J164" s="13">
        <f t="shared" si="30"/>
        <v>60.980506728388804</v>
      </c>
      <c r="K164" s="13">
        <f t="shared" si="31"/>
        <v>8.7688203463181793</v>
      </c>
      <c r="L164" s="13">
        <f t="shared" si="32"/>
        <v>0</v>
      </c>
      <c r="M164" s="13">
        <f t="shared" si="37"/>
        <v>1.1071442915473427E-2</v>
      </c>
      <c r="N164" s="13">
        <f t="shared" si="33"/>
        <v>6.8642946075935249E-3</v>
      </c>
      <c r="O164" s="13">
        <f t="shared" si="34"/>
        <v>6.0553209170620157</v>
      </c>
      <c r="Q164" s="41">
        <v>12.644934311839171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208.02770774131369</v>
      </c>
      <c r="G165" s="13">
        <f t="shared" si="28"/>
        <v>28.180432897761307</v>
      </c>
      <c r="H165" s="13">
        <f t="shared" si="29"/>
        <v>179.84727484355238</v>
      </c>
      <c r="I165" s="16">
        <f t="shared" si="36"/>
        <v>188.61609518987058</v>
      </c>
      <c r="J165" s="13">
        <f t="shared" si="30"/>
        <v>97.538386220195235</v>
      </c>
      <c r="K165" s="13">
        <f t="shared" si="31"/>
        <v>91.077708969675342</v>
      </c>
      <c r="L165" s="13">
        <f t="shared" si="32"/>
        <v>45.059716509110906</v>
      </c>
      <c r="M165" s="13">
        <f t="shared" si="37"/>
        <v>45.063923657418783</v>
      </c>
      <c r="N165" s="13">
        <f t="shared" si="33"/>
        <v>27.939632667599646</v>
      </c>
      <c r="O165" s="13">
        <f t="shared" si="34"/>
        <v>56.120065565360953</v>
      </c>
      <c r="Q165" s="41">
        <v>11.208437251612899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77.904803186386204</v>
      </c>
      <c r="G166" s="13">
        <f t="shared" si="28"/>
        <v>6.402191458674932</v>
      </c>
      <c r="H166" s="13">
        <f t="shared" si="29"/>
        <v>71.502611727711269</v>
      </c>
      <c r="I166" s="16">
        <f t="shared" si="36"/>
        <v>117.52060418827571</v>
      </c>
      <c r="J166" s="13">
        <f t="shared" si="30"/>
        <v>80.064517284697942</v>
      </c>
      <c r="K166" s="13">
        <f t="shared" si="31"/>
        <v>37.45608690357777</v>
      </c>
      <c r="L166" s="13">
        <f t="shared" si="32"/>
        <v>12.403171617268239</v>
      </c>
      <c r="M166" s="13">
        <f t="shared" si="37"/>
        <v>29.527462607087379</v>
      </c>
      <c r="N166" s="13">
        <f t="shared" si="33"/>
        <v>18.307026816394174</v>
      </c>
      <c r="O166" s="13">
        <f t="shared" si="34"/>
        <v>24.709218275069105</v>
      </c>
      <c r="Q166" s="41">
        <v>10.59741960965771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76.783666624039071</v>
      </c>
      <c r="G167" s="13">
        <f t="shared" si="28"/>
        <v>6.2145505293205119</v>
      </c>
      <c r="H167" s="13">
        <f t="shared" si="29"/>
        <v>70.569116094718567</v>
      </c>
      <c r="I167" s="16">
        <f t="shared" si="36"/>
        <v>95.622031381028094</v>
      </c>
      <c r="J167" s="13">
        <f t="shared" si="30"/>
        <v>76.181484079211032</v>
      </c>
      <c r="K167" s="13">
        <f t="shared" si="31"/>
        <v>19.440547301817062</v>
      </c>
      <c r="L167" s="13">
        <f t="shared" si="32"/>
        <v>1.4313797339406653</v>
      </c>
      <c r="M167" s="13">
        <f t="shared" si="37"/>
        <v>12.651815524633871</v>
      </c>
      <c r="N167" s="13">
        <f t="shared" si="33"/>
        <v>7.8441256252730005</v>
      </c>
      <c r="O167" s="13">
        <f t="shared" si="34"/>
        <v>14.058676154593513</v>
      </c>
      <c r="Q167" s="41">
        <v>12.694281047618651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82.500892354546252</v>
      </c>
      <c r="G168" s="13">
        <f t="shared" si="28"/>
        <v>7.1714237465809187</v>
      </c>
      <c r="H168" s="13">
        <f t="shared" si="29"/>
        <v>75.329468607965339</v>
      </c>
      <c r="I168" s="16">
        <f t="shared" si="36"/>
        <v>93.338636175841742</v>
      </c>
      <c r="J168" s="13">
        <f t="shared" si="30"/>
        <v>75.330451851113807</v>
      </c>
      <c r="K168" s="13">
        <f t="shared" si="31"/>
        <v>18.008184324727935</v>
      </c>
      <c r="L168" s="13">
        <f t="shared" si="32"/>
        <v>0.55904458143324443</v>
      </c>
      <c r="M168" s="13">
        <f t="shared" si="37"/>
        <v>5.3667344807941157</v>
      </c>
      <c r="N168" s="13">
        <f t="shared" si="33"/>
        <v>3.3273753780923516</v>
      </c>
      <c r="O168" s="13">
        <f t="shared" si="34"/>
        <v>10.498799124673271</v>
      </c>
      <c r="Q168" s="41">
        <v>12.87079464623031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34.46072222942994</v>
      </c>
      <c r="G169" s="13">
        <f t="shared" si="28"/>
        <v>0</v>
      </c>
      <c r="H169" s="13">
        <f t="shared" si="29"/>
        <v>34.46072222942994</v>
      </c>
      <c r="I169" s="16">
        <f t="shared" si="36"/>
        <v>51.909861972724634</v>
      </c>
      <c r="J169" s="13">
        <f t="shared" si="30"/>
        <v>48.882489002995129</v>
      </c>
      <c r="K169" s="13">
        <f t="shared" si="31"/>
        <v>3.0273729697295053</v>
      </c>
      <c r="L169" s="13">
        <f t="shared" si="32"/>
        <v>0</v>
      </c>
      <c r="M169" s="13">
        <f t="shared" si="37"/>
        <v>2.0393591027017641</v>
      </c>
      <c r="N169" s="13">
        <f t="shared" si="33"/>
        <v>1.2644026436750937</v>
      </c>
      <c r="O169" s="13">
        <f t="shared" si="34"/>
        <v>1.2644026436750937</v>
      </c>
      <c r="Q169" s="41">
        <v>14.752411638426331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78.893946627378583</v>
      </c>
      <c r="G170" s="13">
        <f t="shared" si="28"/>
        <v>6.5677411345717491</v>
      </c>
      <c r="H170" s="13">
        <f t="shared" si="29"/>
        <v>72.326205492806835</v>
      </c>
      <c r="I170" s="16">
        <f t="shared" si="36"/>
        <v>75.353578462536348</v>
      </c>
      <c r="J170" s="13">
        <f t="shared" si="30"/>
        <v>67.455472164061518</v>
      </c>
      <c r="K170" s="13">
        <f t="shared" si="31"/>
        <v>7.8981062984748291</v>
      </c>
      <c r="L170" s="13">
        <f t="shared" si="32"/>
        <v>0</v>
      </c>
      <c r="M170" s="13">
        <f t="shared" si="37"/>
        <v>0.77495645902667043</v>
      </c>
      <c r="N170" s="13">
        <f t="shared" si="33"/>
        <v>0.48047300459653564</v>
      </c>
      <c r="O170" s="13">
        <f t="shared" si="34"/>
        <v>7.0482141391682847</v>
      </c>
      <c r="Q170" s="41">
        <v>15.341694521138271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11.96962579646336</v>
      </c>
      <c r="G171" s="13">
        <f t="shared" si="28"/>
        <v>0</v>
      </c>
      <c r="H171" s="13">
        <f t="shared" si="29"/>
        <v>11.96962579646336</v>
      </c>
      <c r="I171" s="16">
        <f t="shared" si="36"/>
        <v>19.867732094938191</v>
      </c>
      <c r="J171" s="13">
        <f t="shared" si="30"/>
        <v>19.795931833985914</v>
      </c>
      <c r="K171" s="13">
        <f t="shared" si="31"/>
        <v>7.1800260952276318E-2</v>
      </c>
      <c r="L171" s="13">
        <f t="shared" si="32"/>
        <v>0</v>
      </c>
      <c r="M171" s="13">
        <f t="shared" si="37"/>
        <v>0.29448345443013479</v>
      </c>
      <c r="N171" s="13">
        <f t="shared" si="33"/>
        <v>0.18257974174668357</v>
      </c>
      <c r="O171" s="13">
        <f t="shared" si="34"/>
        <v>0.18257974174668357</v>
      </c>
      <c r="Q171" s="41">
        <v>21.45927484198948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8.8728806267029618</v>
      </c>
      <c r="G172" s="13">
        <f t="shared" si="28"/>
        <v>0</v>
      </c>
      <c r="H172" s="13">
        <f t="shared" si="29"/>
        <v>8.8728806267029618</v>
      </c>
      <c r="I172" s="16">
        <f t="shared" si="36"/>
        <v>8.9446808876552382</v>
      </c>
      <c r="J172" s="13">
        <f t="shared" si="30"/>
        <v>8.9409120409866887</v>
      </c>
      <c r="K172" s="13">
        <f t="shared" si="31"/>
        <v>3.7688466685494859E-3</v>
      </c>
      <c r="L172" s="13">
        <f t="shared" si="32"/>
        <v>0</v>
      </c>
      <c r="M172" s="13">
        <f t="shared" si="37"/>
        <v>0.11190371268345123</v>
      </c>
      <c r="N172" s="13">
        <f t="shared" si="33"/>
        <v>6.9380301863739766E-2</v>
      </c>
      <c r="O172" s="13">
        <f t="shared" si="34"/>
        <v>6.9380301863739766E-2</v>
      </c>
      <c r="Q172" s="41">
        <v>25.434855870967741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11.587551624642151</v>
      </c>
      <c r="G173" s="18">
        <f t="shared" si="28"/>
        <v>0</v>
      </c>
      <c r="H173" s="18">
        <f t="shared" si="29"/>
        <v>11.587551624642151</v>
      </c>
      <c r="I173" s="17">
        <f t="shared" si="36"/>
        <v>11.5913204713107</v>
      </c>
      <c r="J173" s="18">
        <f t="shared" si="30"/>
        <v>11.581296693621473</v>
      </c>
      <c r="K173" s="18">
        <f t="shared" si="31"/>
        <v>1.0023777689227131E-2</v>
      </c>
      <c r="L173" s="18">
        <f t="shared" si="32"/>
        <v>0</v>
      </c>
      <c r="M173" s="18">
        <f t="shared" si="37"/>
        <v>4.2523410819711463E-2</v>
      </c>
      <c r="N173" s="18">
        <f t="shared" si="33"/>
        <v>2.6364514708221105E-2</v>
      </c>
      <c r="O173" s="18">
        <f t="shared" si="34"/>
        <v>2.6364514708221105E-2</v>
      </c>
      <c r="P173" s="3"/>
      <c r="Q173" s="42">
        <v>23.99141477249151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40.523036060537088</v>
      </c>
      <c r="G174" s="13">
        <f t="shared" si="28"/>
        <v>0.14572836579344708</v>
      </c>
      <c r="H174" s="13">
        <f t="shared" si="29"/>
        <v>40.377307694743642</v>
      </c>
      <c r="I174" s="16">
        <f t="shared" si="36"/>
        <v>40.387331472432869</v>
      </c>
      <c r="J174" s="13">
        <f t="shared" si="30"/>
        <v>39.799341741952937</v>
      </c>
      <c r="K174" s="13">
        <f t="shared" si="31"/>
        <v>0.58798973047993286</v>
      </c>
      <c r="L174" s="13">
        <f t="shared" si="32"/>
        <v>0</v>
      </c>
      <c r="M174" s="13">
        <f t="shared" si="37"/>
        <v>1.6158896111490358E-2</v>
      </c>
      <c r="N174" s="13">
        <f t="shared" si="33"/>
        <v>1.0018515589124021E-2</v>
      </c>
      <c r="O174" s="13">
        <f t="shared" si="34"/>
        <v>0.15574688138257112</v>
      </c>
      <c r="Q174" s="41">
        <v>21.521817203370791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46.812019483211053</v>
      </c>
      <c r="G175" s="13">
        <f t="shared" si="28"/>
        <v>1.1982947825505412</v>
      </c>
      <c r="H175" s="13">
        <f t="shared" si="29"/>
        <v>45.613724700660512</v>
      </c>
      <c r="I175" s="16">
        <f t="shared" si="36"/>
        <v>46.201714431140445</v>
      </c>
      <c r="J175" s="13">
        <f t="shared" si="30"/>
        <v>44.878101210740184</v>
      </c>
      <c r="K175" s="13">
        <f t="shared" si="31"/>
        <v>1.3236132204002615</v>
      </c>
      <c r="L175" s="13">
        <f t="shared" si="32"/>
        <v>0</v>
      </c>
      <c r="M175" s="13">
        <f t="shared" si="37"/>
        <v>6.1403805223663368E-3</v>
      </c>
      <c r="N175" s="13">
        <f t="shared" si="33"/>
        <v>3.8070359238671289E-3</v>
      </c>
      <c r="O175" s="13">
        <f t="shared" si="34"/>
        <v>1.2021018184744083</v>
      </c>
      <c r="Q175" s="41">
        <v>18.487751344565741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77.78034583777017</v>
      </c>
      <c r="G176" s="13">
        <f t="shared" si="28"/>
        <v>6.3813614426504719</v>
      </c>
      <c r="H176" s="13">
        <f t="shared" si="29"/>
        <v>71.398984395119697</v>
      </c>
      <c r="I176" s="16">
        <f t="shared" si="36"/>
        <v>72.722597615519959</v>
      </c>
      <c r="J176" s="13">
        <f t="shared" si="30"/>
        <v>63.089627760698697</v>
      </c>
      <c r="K176" s="13">
        <f t="shared" si="31"/>
        <v>9.6329698548212619</v>
      </c>
      <c r="L176" s="13">
        <f t="shared" si="32"/>
        <v>0</v>
      </c>
      <c r="M176" s="13">
        <f t="shared" si="37"/>
        <v>2.3333445984992079E-3</v>
      </c>
      <c r="N176" s="13">
        <f t="shared" si="33"/>
        <v>1.446673651069509E-3</v>
      </c>
      <c r="O176" s="13">
        <f t="shared" si="34"/>
        <v>6.3828081163015415</v>
      </c>
      <c r="Q176" s="41">
        <v>12.786600093171881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42.321133267909453</v>
      </c>
      <c r="G177" s="13">
        <f t="shared" si="28"/>
        <v>0.44666996594480518</v>
      </c>
      <c r="H177" s="13">
        <f t="shared" si="29"/>
        <v>41.874463301964646</v>
      </c>
      <c r="I177" s="16">
        <f t="shared" si="36"/>
        <v>51.507433156785908</v>
      </c>
      <c r="J177" s="13">
        <f t="shared" si="30"/>
        <v>47.176897342795932</v>
      </c>
      <c r="K177" s="13">
        <f t="shared" si="31"/>
        <v>4.3305358139899752</v>
      </c>
      <c r="L177" s="13">
        <f t="shared" si="32"/>
        <v>0</v>
      </c>
      <c r="M177" s="13">
        <f t="shared" si="37"/>
        <v>8.8667094742969892E-4</v>
      </c>
      <c r="N177" s="13">
        <f t="shared" si="33"/>
        <v>5.4973598740641334E-4</v>
      </c>
      <c r="O177" s="13">
        <f t="shared" si="34"/>
        <v>0.44721970193221161</v>
      </c>
      <c r="Q177" s="41">
        <v>11.66723768751489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17.907663397847841</v>
      </c>
      <c r="G178" s="13">
        <f t="shared" si="28"/>
        <v>0</v>
      </c>
      <c r="H178" s="13">
        <f t="shared" si="29"/>
        <v>17.907663397847841</v>
      </c>
      <c r="I178" s="16">
        <f t="shared" si="36"/>
        <v>22.238199211837816</v>
      </c>
      <c r="J178" s="13">
        <f t="shared" si="30"/>
        <v>21.839474647370036</v>
      </c>
      <c r="K178" s="13">
        <f t="shared" si="31"/>
        <v>0.3987245644677806</v>
      </c>
      <c r="L178" s="13">
        <f t="shared" si="32"/>
        <v>0</v>
      </c>
      <c r="M178" s="13">
        <f t="shared" si="37"/>
        <v>3.3693496002328558E-4</v>
      </c>
      <c r="N178" s="13">
        <f t="shared" si="33"/>
        <v>2.0889967521443706E-4</v>
      </c>
      <c r="O178" s="13">
        <f t="shared" si="34"/>
        <v>2.0889967521443706E-4</v>
      </c>
      <c r="Q178" s="41">
        <v>11.452395851612909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259.40689021240149</v>
      </c>
      <c r="G179" s="13">
        <f t="shared" si="28"/>
        <v>36.779597238777797</v>
      </c>
      <c r="H179" s="13">
        <f t="shared" si="29"/>
        <v>222.6272929736237</v>
      </c>
      <c r="I179" s="16">
        <f t="shared" si="36"/>
        <v>223.02601753809148</v>
      </c>
      <c r="J179" s="13">
        <f t="shared" si="30"/>
        <v>107.57048309027911</v>
      </c>
      <c r="K179" s="13">
        <f t="shared" si="31"/>
        <v>115.45553444781237</v>
      </c>
      <c r="L179" s="13">
        <f t="shared" si="32"/>
        <v>59.906256420025343</v>
      </c>
      <c r="M179" s="13">
        <f t="shared" si="37"/>
        <v>59.906384455310153</v>
      </c>
      <c r="N179" s="13">
        <f t="shared" si="33"/>
        <v>37.141958362292293</v>
      </c>
      <c r="O179" s="13">
        <f t="shared" si="34"/>
        <v>73.921555601070082</v>
      </c>
      <c r="Q179" s="41">
        <v>12.311296279921979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62.111444957539931</v>
      </c>
      <c r="G180" s="13">
        <f t="shared" si="28"/>
        <v>3.7589091724529338</v>
      </c>
      <c r="H180" s="13">
        <f t="shared" si="29"/>
        <v>58.352535785086999</v>
      </c>
      <c r="I180" s="16">
        <f t="shared" si="36"/>
        <v>113.90181381287401</v>
      </c>
      <c r="J180" s="13">
        <f t="shared" si="30"/>
        <v>83.975554071029734</v>
      </c>
      <c r="K180" s="13">
        <f t="shared" si="31"/>
        <v>29.926259741844277</v>
      </c>
      <c r="L180" s="13">
        <f t="shared" si="32"/>
        <v>7.8173696728239657</v>
      </c>
      <c r="M180" s="13">
        <f t="shared" si="37"/>
        <v>30.581795765841825</v>
      </c>
      <c r="N180" s="13">
        <f t="shared" si="33"/>
        <v>18.960713374821932</v>
      </c>
      <c r="O180" s="13">
        <f t="shared" si="34"/>
        <v>22.719622547274867</v>
      </c>
      <c r="Q180" s="41">
        <v>12.48927115467839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79.423136493060653</v>
      </c>
      <c r="G181" s="13">
        <f t="shared" si="28"/>
        <v>6.6563098973223305</v>
      </c>
      <c r="H181" s="13">
        <f t="shared" si="29"/>
        <v>72.766826595738323</v>
      </c>
      <c r="I181" s="16">
        <f t="shared" si="36"/>
        <v>94.875716664758627</v>
      </c>
      <c r="J181" s="13">
        <f t="shared" si="30"/>
        <v>82.038606602705968</v>
      </c>
      <c r="K181" s="13">
        <f t="shared" si="31"/>
        <v>12.837110062052659</v>
      </c>
      <c r="L181" s="13">
        <f t="shared" si="32"/>
        <v>0</v>
      </c>
      <c r="M181" s="13">
        <f t="shared" si="37"/>
        <v>11.621082391019893</v>
      </c>
      <c r="N181" s="13">
        <f t="shared" si="33"/>
        <v>7.2050710824323341</v>
      </c>
      <c r="O181" s="13">
        <f t="shared" si="34"/>
        <v>13.861380979754664</v>
      </c>
      <c r="Q181" s="41">
        <v>16.429400884255141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64.420966940736875</v>
      </c>
      <c r="G182" s="13">
        <f t="shared" si="28"/>
        <v>4.145446250847991</v>
      </c>
      <c r="H182" s="13">
        <f t="shared" si="29"/>
        <v>60.275520689888886</v>
      </c>
      <c r="I182" s="16">
        <f t="shared" si="36"/>
        <v>73.112630751941538</v>
      </c>
      <c r="J182" s="13">
        <f t="shared" si="30"/>
        <v>67.262223475117054</v>
      </c>
      <c r="K182" s="13">
        <f t="shared" si="31"/>
        <v>5.8504072768244839</v>
      </c>
      <c r="L182" s="13">
        <f t="shared" si="32"/>
        <v>0</v>
      </c>
      <c r="M182" s="13">
        <f t="shared" si="37"/>
        <v>4.4160113085875592</v>
      </c>
      <c r="N182" s="13">
        <f t="shared" si="33"/>
        <v>2.7379270113242868</v>
      </c>
      <c r="O182" s="13">
        <f t="shared" si="34"/>
        <v>6.8833732621722774</v>
      </c>
      <c r="Q182" s="41">
        <v>17.13207437655235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11.008902412881611</v>
      </c>
      <c r="G183" s="13">
        <f t="shared" si="28"/>
        <v>0</v>
      </c>
      <c r="H183" s="13">
        <f t="shared" si="29"/>
        <v>11.008902412881611</v>
      </c>
      <c r="I183" s="16">
        <f t="shared" si="36"/>
        <v>16.859309689706095</v>
      </c>
      <c r="J183" s="13">
        <f t="shared" si="30"/>
        <v>16.815902433722901</v>
      </c>
      <c r="K183" s="13">
        <f t="shared" si="31"/>
        <v>4.3407255983193949E-2</v>
      </c>
      <c r="L183" s="13">
        <f t="shared" si="32"/>
        <v>0</v>
      </c>
      <c r="M183" s="13">
        <f t="shared" si="37"/>
        <v>1.6780842972632724</v>
      </c>
      <c r="N183" s="13">
        <f t="shared" si="33"/>
        <v>1.0404122643032288</v>
      </c>
      <c r="O183" s="13">
        <f t="shared" si="34"/>
        <v>1.0404122643032288</v>
      </c>
      <c r="Q183" s="41">
        <v>21.54587404872952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7.4073837141135792</v>
      </c>
      <c r="G184" s="13">
        <f t="shared" si="28"/>
        <v>0</v>
      </c>
      <c r="H184" s="13">
        <f t="shared" si="29"/>
        <v>7.4073837141135792</v>
      </c>
      <c r="I184" s="16">
        <f t="shared" si="36"/>
        <v>7.4507909700967732</v>
      </c>
      <c r="J184" s="13">
        <f t="shared" si="30"/>
        <v>7.4478859249767488</v>
      </c>
      <c r="K184" s="13">
        <f t="shared" si="31"/>
        <v>2.9050451200243188E-3</v>
      </c>
      <c r="L184" s="13">
        <f t="shared" si="32"/>
        <v>0</v>
      </c>
      <c r="M184" s="13">
        <f t="shared" si="37"/>
        <v>0.6376720329600436</v>
      </c>
      <c r="N184" s="13">
        <f t="shared" si="33"/>
        <v>0.39535666043522705</v>
      </c>
      <c r="O184" s="13">
        <f t="shared" si="34"/>
        <v>0.39535666043522705</v>
      </c>
      <c r="Q184" s="41">
        <v>23.374046389671921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6.3864350246967048</v>
      </c>
      <c r="G185" s="18">
        <f t="shared" si="28"/>
        <v>0</v>
      </c>
      <c r="H185" s="18">
        <f t="shared" si="29"/>
        <v>6.3864350246967048</v>
      </c>
      <c r="I185" s="17">
        <f t="shared" si="36"/>
        <v>6.3893400698167291</v>
      </c>
      <c r="J185" s="18">
        <f t="shared" si="30"/>
        <v>6.3875627985796433</v>
      </c>
      <c r="K185" s="18">
        <f t="shared" si="31"/>
        <v>1.7772712370858201E-3</v>
      </c>
      <c r="L185" s="18">
        <f t="shared" si="32"/>
        <v>0</v>
      </c>
      <c r="M185" s="18">
        <f t="shared" si="37"/>
        <v>0.24231537252481655</v>
      </c>
      <c r="N185" s="18">
        <f t="shared" si="33"/>
        <v>0.15023553096538625</v>
      </c>
      <c r="O185" s="18">
        <f t="shared" si="34"/>
        <v>0.15023553096538625</v>
      </c>
      <c r="P185" s="3"/>
      <c r="Q185" s="42">
        <v>23.591084870967741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32.722021932139143</v>
      </c>
      <c r="G186" s="13">
        <f t="shared" si="28"/>
        <v>0</v>
      </c>
      <c r="H186" s="13">
        <f t="shared" si="29"/>
        <v>32.722021932139143</v>
      </c>
      <c r="I186" s="16">
        <f t="shared" si="36"/>
        <v>32.723799203376231</v>
      </c>
      <c r="J186" s="13">
        <f t="shared" si="30"/>
        <v>32.393112904499887</v>
      </c>
      <c r="K186" s="13">
        <f t="shared" si="31"/>
        <v>0.33068629887634415</v>
      </c>
      <c r="L186" s="13">
        <f t="shared" si="32"/>
        <v>0</v>
      </c>
      <c r="M186" s="13">
        <f t="shared" si="37"/>
        <v>9.2079841559430303E-2</v>
      </c>
      <c r="N186" s="13">
        <f t="shared" si="33"/>
        <v>5.7089501766846788E-2</v>
      </c>
      <c r="O186" s="13">
        <f t="shared" si="34"/>
        <v>5.7089501766846788E-2</v>
      </c>
      <c r="Q186" s="41">
        <v>21.175913490927719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48.65833831250545</v>
      </c>
      <c r="G187" s="13">
        <f t="shared" si="28"/>
        <v>1.5073070765462644</v>
      </c>
      <c r="H187" s="13">
        <f t="shared" si="29"/>
        <v>47.151031235959188</v>
      </c>
      <c r="I187" s="16">
        <f t="shared" si="36"/>
        <v>47.481717534835532</v>
      </c>
      <c r="J187" s="13">
        <f t="shared" si="30"/>
        <v>45.79696488985109</v>
      </c>
      <c r="K187" s="13">
        <f t="shared" si="31"/>
        <v>1.6847526449844423</v>
      </c>
      <c r="L187" s="13">
        <f t="shared" si="32"/>
        <v>0</v>
      </c>
      <c r="M187" s="13">
        <f t="shared" si="37"/>
        <v>3.4990339792583515E-2</v>
      </c>
      <c r="N187" s="13">
        <f t="shared" si="33"/>
        <v>2.1694010671401778E-2</v>
      </c>
      <c r="O187" s="13">
        <f t="shared" si="34"/>
        <v>1.5290010872176663</v>
      </c>
      <c r="Q187" s="41">
        <v>17.28491085942359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95.598290053178971</v>
      </c>
      <c r="G188" s="13">
        <f t="shared" si="28"/>
        <v>9.3634920091222984</v>
      </c>
      <c r="H188" s="13">
        <f t="shared" si="29"/>
        <v>86.234798044056674</v>
      </c>
      <c r="I188" s="16">
        <f t="shared" si="36"/>
        <v>87.919550689041117</v>
      </c>
      <c r="J188" s="13">
        <f t="shared" si="30"/>
        <v>73.257812874349796</v>
      </c>
      <c r="K188" s="13">
        <f t="shared" si="31"/>
        <v>14.661737814691321</v>
      </c>
      <c r="L188" s="13">
        <f t="shared" si="32"/>
        <v>0</v>
      </c>
      <c r="M188" s="13">
        <f t="shared" si="37"/>
        <v>1.3296329121181737E-2</v>
      </c>
      <c r="N188" s="13">
        <f t="shared" si="33"/>
        <v>8.2437240551326771E-3</v>
      </c>
      <c r="O188" s="13">
        <f t="shared" si="34"/>
        <v>9.3717357331774309</v>
      </c>
      <c r="Q188" s="41">
        <v>13.421733927110211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12.53144368570727</v>
      </c>
      <c r="G189" s="13">
        <f t="shared" si="28"/>
        <v>0</v>
      </c>
      <c r="H189" s="13">
        <f t="shared" si="29"/>
        <v>12.53144368570727</v>
      </c>
      <c r="I189" s="16">
        <f t="shared" si="36"/>
        <v>27.193181500398591</v>
      </c>
      <c r="J189" s="13">
        <f t="shared" si="30"/>
        <v>26.448468215166738</v>
      </c>
      <c r="K189" s="13">
        <f t="shared" si="31"/>
        <v>0.74471328523185321</v>
      </c>
      <c r="L189" s="13">
        <f t="shared" si="32"/>
        <v>0</v>
      </c>
      <c r="M189" s="13">
        <f t="shared" si="37"/>
        <v>5.0526050660490603E-3</v>
      </c>
      <c r="N189" s="13">
        <f t="shared" si="33"/>
        <v>3.1326151409504172E-3</v>
      </c>
      <c r="O189" s="13">
        <f t="shared" si="34"/>
        <v>3.1326151409504172E-3</v>
      </c>
      <c r="Q189" s="41">
        <v>11.18680436657632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85.368919757368459</v>
      </c>
      <c r="G190" s="13">
        <f t="shared" si="28"/>
        <v>7.6514360353183868</v>
      </c>
      <c r="H190" s="13">
        <f t="shared" si="29"/>
        <v>77.717483722050076</v>
      </c>
      <c r="I190" s="16">
        <f t="shared" si="36"/>
        <v>78.462197007281929</v>
      </c>
      <c r="J190" s="13">
        <f t="shared" si="30"/>
        <v>62.734823611088068</v>
      </c>
      <c r="K190" s="13">
        <f t="shared" si="31"/>
        <v>15.727373396193862</v>
      </c>
      <c r="L190" s="13">
        <f t="shared" si="32"/>
        <v>0</v>
      </c>
      <c r="M190" s="13">
        <f t="shared" si="37"/>
        <v>1.9199899250986431E-3</v>
      </c>
      <c r="N190" s="13">
        <f t="shared" si="33"/>
        <v>1.1903937535611587E-3</v>
      </c>
      <c r="O190" s="13">
        <f t="shared" si="34"/>
        <v>7.6526264290719483</v>
      </c>
      <c r="Q190" s="41">
        <v>9.9085728516129059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75.316205342313552</v>
      </c>
      <c r="G191" s="13">
        <f t="shared" si="28"/>
        <v>5.9689463737320612</v>
      </c>
      <c r="H191" s="13">
        <f t="shared" si="29"/>
        <v>69.347258968581485</v>
      </c>
      <c r="I191" s="16">
        <f t="shared" si="36"/>
        <v>85.07463236477534</v>
      </c>
      <c r="J191" s="13">
        <f t="shared" si="30"/>
        <v>69.751962315388724</v>
      </c>
      <c r="K191" s="13">
        <f t="shared" si="31"/>
        <v>15.322670049386616</v>
      </c>
      <c r="L191" s="13">
        <f t="shared" si="32"/>
        <v>0</v>
      </c>
      <c r="M191" s="13">
        <f t="shared" si="37"/>
        <v>7.2959617153748441E-4</v>
      </c>
      <c r="N191" s="13">
        <f t="shared" si="33"/>
        <v>4.5234962635324033E-4</v>
      </c>
      <c r="O191" s="13">
        <f t="shared" si="34"/>
        <v>5.969398723358414</v>
      </c>
      <c r="Q191" s="41">
        <v>12.195386110694971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74.244245356847571</v>
      </c>
      <c r="G192" s="13">
        <f t="shared" si="28"/>
        <v>5.7895359658844319</v>
      </c>
      <c r="H192" s="13">
        <f t="shared" si="29"/>
        <v>68.454709390963146</v>
      </c>
      <c r="I192" s="16">
        <f t="shared" si="36"/>
        <v>83.777379440349762</v>
      </c>
      <c r="J192" s="13">
        <f t="shared" si="30"/>
        <v>73.443038351902317</v>
      </c>
      <c r="K192" s="13">
        <f t="shared" si="31"/>
        <v>10.334341088447445</v>
      </c>
      <c r="L192" s="13">
        <f t="shared" si="32"/>
        <v>0</v>
      </c>
      <c r="M192" s="13">
        <f t="shared" si="37"/>
        <v>2.7724654518424408E-4</v>
      </c>
      <c r="N192" s="13">
        <f t="shared" si="33"/>
        <v>1.7189285801423132E-4</v>
      </c>
      <c r="O192" s="13">
        <f t="shared" si="34"/>
        <v>5.789707858742446</v>
      </c>
      <c r="Q192" s="41">
        <v>15.463714055507991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95.807467742001734</v>
      </c>
      <c r="G193" s="13">
        <f t="shared" si="28"/>
        <v>9.3985013891114235</v>
      </c>
      <c r="H193" s="13">
        <f t="shared" si="29"/>
        <v>86.408966352890303</v>
      </c>
      <c r="I193" s="16">
        <f t="shared" si="36"/>
        <v>96.743307441337748</v>
      </c>
      <c r="J193" s="13">
        <f t="shared" si="30"/>
        <v>83.629992815675905</v>
      </c>
      <c r="K193" s="13">
        <f t="shared" si="31"/>
        <v>13.113314625661843</v>
      </c>
      <c r="L193" s="13">
        <f t="shared" si="32"/>
        <v>0</v>
      </c>
      <c r="M193" s="13">
        <f t="shared" si="37"/>
        <v>1.0535368717001277E-4</v>
      </c>
      <c r="N193" s="13">
        <f t="shared" si="33"/>
        <v>6.5319286045407917E-5</v>
      </c>
      <c r="O193" s="13">
        <f t="shared" si="34"/>
        <v>9.3985667083974693</v>
      </c>
      <c r="Q193" s="41">
        <v>16.690941578530389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12.006087577172231</v>
      </c>
      <c r="G194" s="13">
        <f t="shared" si="28"/>
        <v>0</v>
      </c>
      <c r="H194" s="13">
        <f t="shared" si="29"/>
        <v>12.006087577172231</v>
      </c>
      <c r="I194" s="16">
        <f t="shared" si="36"/>
        <v>25.119402202834074</v>
      </c>
      <c r="J194" s="13">
        <f t="shared" si="30"/>
        <v>24.932551272237991</v>
      </c>
      <c r="K194" s="13">
        <f t="shared" si="31"/>
        <v>0.18685093059608349</v>
      </c>
      <c r="L194" s="13">
        <f t="shared" si="32"/>
        <v>0</v>
      </c>
      <c r="M194" s="13">
        <f t="shared" si="37"/>
        <v>4.0034401124604849E-5</v>
      </c>
      <c r="N194" s="13">
        <f t="shared" si="33"/>
        <v>2.4821328697255007E-5</v>
      </c>
      <c r="O194" s="13">
        <f t="shared" si="34"/>
        <v>2.4821328697255007E-5</v>
      </c>
      <c r="Q194" s="41">
        <v>19.633113820361409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35.915143733647533</v>
      </c>
      <c r="G195" s="13">
        <f t="shared" si="28"/>
        <v>0</v>
      </c>
      <c r="H195" s="13">
        <f t="shared" si="29"/>
        <v>35.915143733647533</v>
      </c>
      <c r="I195" s="16">
        <f t="shared" si="36"/>
        <v>36.10199466424362</v>
      </c>
      <c r="J195" s="13">
        <f t="shared" si="30"/>
        <v>35.568706523778999</v>
      </c>
      <c r="K195" s="13">
        <f t="shared" si="31"/>
        <v>0.53328814046462014</v>
      </c>
      <c r="L195" s="13">
        <f t="shared" si="32"/>
        <v>0</v>
      </c>
      <c r="M195" s="13">
        <f t="shared" si="37"/>
        <v>1.5213072427349842E-5</v>
      </c>
      <c r="N195" s="13">
        <f t="shared" si="33"/>
        <v>9.4321049049569023E-6</v>
      </c>
      <c r="O195" s="13">
        <f t="shared" si="34"/>
        <v>9.4321049049569023E-6</v>
      </c>
      <c r="Q195" s="41">
        <v>19.832367191860978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1.7956121104912151</v>
      </c>
      <c r="G196" s="13">
        <f t="shared" si="28"/>
        <v>0</v>
      </c>
      <c r="H196" s="13">
        <f t="shared" si="29"/>
        <v>1.7956121104912151</v>
      </c>
      <c r="I196" s="16">
        <f t="shared" si="36"/>
        <v>2.3289002509558352</v>
      </c>
      <c r="J196" s="13">
        <f t="shared" si="30"/>
        <v>2.3288072524996566</v>
      </c>
      <c r="K196" s="13">
        <f t="shared" si="31"/>
        <v>9.2998456178605693E-5</v>
      </c>
      <c r="L196" s="13">
        <f t="shared" si="32"/>
        <v>0</v>
      </c>
      <c r="M196" s="13">
        <f t="shared" si="37"/>
        <v>5.7809675223929394E-6</v>
      </c>
      <c r="N196" s="13">
        <f t="shared" si="33"/>
        <v>3.5841998638836222E-6</v>
      </c>
      <c r="O196" s="13">
        <f t="shared" si="34"/>
        <v>3.5841998638836222E-6</v>
      </c>
      <c r="Q196" s="41">
        <v>23.04234887096775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9.30940151094293</v>
      </c>
      <c r="G197" s="18">
        <f t="shared" si="28"/>
        <v>0</v>
      </c>
      <c r="H197" s="18">
        <f t="shared" si="29"/>
        <v>9.30940151094293</v>
      </c>
      <c r="I197" s="17">
        <f t="shared" si="36"/>
        <v>9.3094945093991086</v>
      </c>
      <c r="J197" s="18">
        <f t="shared" si="30"/>
        <v>9.3020273521755286</v>
      </c>
      <c r="K197" s="18">
        <f t="shared" si="31"/>
        <v>7.4671572235800454E-3</v>
      </c>
      <c r="L197" s="18">
        <f t="shared" si="32"/>
        <v>0</v>
      </c>
      <c r="M197" s="18">
        <f t="shared" si="37"/>
        <v>2.1967676585093172E-6</v>
      </c>
      <c r="N197" s="18">
        <f t="shared" si="33"/>
        <v>1.3619959482757767E-6</v>
      </c>
      <c r="O197" s="18">
        <f t="shared" si="34"/>
        <v>1.3619959482757767E-6</v>
      </c>
      <c r="P197" s="3"/>
      <c r="Q197" s="42">
        <v>21.412715774578992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12.51179313626805</v>
      </c>
      <c r="G198" s="13">
        <f t="shared" ref="G198:G261" si="39">IF((F198-$J$2)&gt;0,$I$2*(F198-$J$2),0)</f>
        <v>0</v>
      </c>
      <c r="H198" s="13">
        <f t="shared" ref="H198:H261" si="40">F198-G198</f>
        <v>12.51179313626805</v>
      </c>
      <c r="I198" s="16">
        <f t="shared" si="36"/>
        <v>12.51926029349163</v>
      </c>
      <c r="J198" s="13">
        <f t="shared" ref="J198:J261" si="41">I198/SQRT(1+(I198/($K$2*(300+(25*Q198)+0.05*(Q198)^3)))^2)</f>
        <v>12.500642470796018</v>
      </c>
      <c r="K198" s="13">
        <f t="shared" ref="K198:K261" si="42">I198-J198</f>
        <v>1.8617822695611963E-2</v>
      </c>
      <c r="L198" s="13">
        <f t="shared" ref="L198:L261" si="43">IF(K198&gt;$N$2,(K198-$N$2)/$L$2,0)</f>
        <v>0</v>
      </c>
      <c r="M198" s="13">
        <f t="shared" si="37"/>
        <v>8.3477171023354044E-7</v>
      </c>
      <c r="N198" s="13">
        <f t="shared" ref="N198:N261" si="44">$M$2*M198</f>
        <v>5.1755846034479504E-7</v>
      </c>
      <c r="O198" s="13">
        <f t="shared" ref="O198:O261" si="45">N198+G198</f>
        <v>5.1755846034479504E-7</v>
      </c>
      <c r="Q198" s="41">
        <v>21.22937159596043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11.088963060090039</v>
      </c>
      <c r="G199" s="13">
        <f t="shared" si="39"/>
        <v>0</v>
      </c>
      <c r="H199" s="13">
        <f t="shared" si="40"/>
        <v>11.088963060090039</v>
      </c>
      <c r="I199" s="16">
        <f t="shared" ref="I199:I262" si="47">H199+K198-L198</f>
        <v>11.107580882785651</v>
      </c>
      <c r="J199" s="13">
        <f t="shared" si="41"/>
        <v>11.090862532512746</v>
      </c>
      <c r="K199" s="13">
        <f t="shared" si="42"/>
        <v>1.6718350272904914E-2</v>
      </c>
      <c r="L199" s="13">
        <f t="shared" si="43"/>
        <v>0</v>
      </c>
      <c r="M199" s="13">
        <f t="shared" ref="M199:M262" si="48">L199+M198-N198</f>
        <v>3.172132498887454E-7</v>
      </c>
      <c r="N199" s="13">
        <f t="shared" si="44"/>
        <v>1.9667221493102215E-7</v>
      </c>
      <c r="O199" s="13">
        <f t="shared" si="45"/>
        <v>1.9667221493102215E-7</v>
      </c>
      <c r="Q199" s="41">
        <v>19.45460903420058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11.99319284327531</v>
      </c>
      <c r="G200" s="13">
        <f t="shared" si="39"/>
        <v>0</v>
      </c>
      <c r="H200" s="13">
        <f t="shared" si="40"/>
        <v>11.99319284327531</v>
      </c>
      <c r="I200" s="16">
        <f t="shared" si="47"/>
        <v>12.009911193548215</v>
      </c>
      <c r="J200" s="13">
        <f t="shared" si="41"/>
        <v>11.977068063655208</v>
      </c>
      <c r="K200" s="13">
        <f t="shared" si="42"/>
        <v>3.2843129893006306E-2</v>
      </c>
      <c r="L200" s="13">
        <f t="shared" si="43"/>
        <v>0</v>
      </c>
      <c r="M200" s="13">
        <f t="shared" si="48"/>
        <v>1.2054103495772325E-7</v>
      </c>
      <c r="N200" s="13">
        <f t="shared" si="44"/>
        <v>7.4735441673788411E-8</v>
      </c>
      <c r="O200" s="13">
        <f t="shared" si="45"/>
        <v>7.4735441673788411E-8</v>
      </c>
      <c r="Q200" s="41">
        <v>16.31862139571729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45.998631331945283</v>
      </c>
      <c r="G201" s="13">
        <f t="shared" si="39"/>
        <v>1.062160689920596</v>
      </c>
      <c r="H201" s="13">
        <f t="shared" si="40"/>
        <v>44.936470642024688</v>
      </c>
      <c r="I201" s="16">
        <f t="shared" si="47"/>
        <v>44.969313771917697</v>
      </c>
      <c r="J201" s="13">
        <f t="shared" si="41"/>
        <v>42.292001608645386</v>
      </c>
      <c r="K201" s="13">
        <f t="shared" si="42"/>
        <v>2.6773121632723118</v>
      </c>
      <c r="L201" s="13">
        <f t="shared" si="43"/>
        <v>0</v>
      </c>
      <c r="M201" s="13">
        <f t="shared" si="48"/>
        <v>4.580559328393484E-8</v>
      </c>
      <c r="N201" s="13">
        <f t="shared" si="44"/>
        <v>2.8399467836039599E-8</v>
      </c>
      <c r="O201" s="13">
        <f t="shared" si="45"/>
        <v>1.0621607183200639</v>
      </c>
      <c r="Q201" s="41">
        <v>12.504627893573151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116.4875725386427</v>
      </c>
      <c r="G202" s="13">
        <f t="shared" si="39"/>
        <v>12.859662333737758</v>
      </c>
      <c r="H202" s="13">
        <f t="shared" si="40"/>
        <v>103.62791020490494</v>
      </c>
      <c r="I202" s="16">
        <f t="shared" si="47"/>
        <v>106.30522236817725</v>
      </c>
      <c r="J202" s="13">
        <f t="shared" si="41"/>
        <v>72.299829806555039</v>
      </c>
      <c r="K202" s="13">
        <f t="shared" si="42"/>
        <v>34.005392561622216</v>
      </c>
      <c r="L202" s="13">
        <f t="shared" si="43"/>
        <v>10.301635887013889</v>
      </c>
      <c r="M202" s="13">
        <f t="shared" si="48"/>
        <v>10.301635904420015</v>
      </c>
      <c r="N202" s="13">
        <f t="shared" si="44"/>
        <v>6.3870142607404095</v>
      </c>
      <c r="O202" s="13">
        <f t="shared" si="45"/>
        <v>19.246676594478167</v>
      </c>
      <c r="Q202" s="41">
        <v>9.0430372516129047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0.97166713128157178</v>
      </c>
      <c r="G203" s="13">
        <f t="shared" si="39"/>
        <v>0</v>
      </c>
      <c r="H203" s="13">
        <f t="shared" si="40"/>
        <v>0.97166713128157178</v>
      </c>
      <c r="I203" s="16">
        <f t="shared" si="47"/>
        <v>24.675423805889899</v>
      </c>
      <c r="J203" s="13">
        <f t="shared" si="41"/>
        <v>24.218751334436618</v>
      </c>
      <c r="K203" s="13">
        <f t="shared" si="42"/>
        <v>0.45667247145328105</v>
      </c>
      <c r="L203" s="13">
        <f t="shared" si="43"/>
        <v>0</v>
      </c>
      <c r="M203" s="13">
        <f t="shared" si="48"/>
        <v>3.914621643679606</v>
      </c>
      <c r="N203" s="13">
        <f t="shared" si="44"/>
        <v>2.4270654190813556</v>
      </c>
      <c r="O203" s="13">
        <f t="shared" si="45"/>
        <v>2.4270654190813556</v>
      </c>
      <c r="Q203" s="41">
        <v>12.74307490157946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125.15389390565031</v>
      </c>
      <c r="G204" s="13">
        <f t="shared" si="39"/>
        <v>14.310115962673892</v>
      </c>
      <c r="H204" s="13">
        <f t="shared" si="40"/>
        <v>110.84377794297642</v>
      </c>
      <c r="I204" s="16">
        <f t="shared" si="47"/>
        <v>111.30045041442969</v>
      </c>
      <c r="J204" s="13">
        <f t="shared" si="41"/>
        <v>82.860375427195095</v>
      </c>
      <c r="K204" s="13">
        <f t="shared" si="42"/>
        <v>28.440074987234595</v>
      </c>
      <c r="L204" s="13">
        <f t="shared" si="43"/>
        <v>6.9122560771058543</v>
      </c>
      <c r="M204" s="13">
        <f t="shared" si="48"/>
        <v>8.399812301704106</v>
      </c>
      <c r="N204" s="13">
        <f t="shared" si="44"/>
        <v>5.2078836270565461</v>
      </c>
      <c r="O204" s="13">
        <f t="shared" si="45"/>
        <v>19.517999589730437</v>
      </c>
      <c r="Q204" s="41">
        <v>12.46693210397142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208.0311741105356</v>
      </c>
      <c r="G205" s="13">
        <f t="shared" si="39"/>
        <v>28.181013052547197</v>
      </c>
      <c r="H205" s="13">
        <f t="shared" si="40"/>
        <v>179.8501610579884</v>
      </c>
      <c r="I205" s="16">
        <f t="shared" si="47"/>
        <v>201.37797996811713</v>
      </c>
      <c r="J205" s="13">
        <f t="shared" si="41"/>
        <v>107.88826644807284</v>
      </c>
      <c r="K205" s="13">
        <f t="shared" si="42"/>
        <v>93.48971352004429</v>
      </c>
      <c r="L205" s="13">
        <f t="shared" si="43"/>
        <v>46.528671230050868</v>
      </c>
      <c r="M205" s="13">
        <f t="shared" si="48"/>
        <v>49.720599904698432</v>
      </c>
      <c r="N205" s="13">
        <f t="shared" si="44"/>
        <v>30.826771940913027</v>
      </c>
      <c r="O205" s="13">
        <f t="shared" si="45"/>
        <v>59.00778499346022</v>
      </c>
      <c r="Q205" s="41">
        <v>12.892954564514451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67.953241598515675</v>
      </c>
      <c r="G206" s="13">
        <f t="shared" si="39"/>
        <v>4.736631412210575</v>
      </c>
      <c r="H206" s="13">
        <f t="shared" si="40"/>
        <v>63.216610186305097</v>
      </c>
      <c r="I206" s="16">
        <f t="shared" si="47"/>
        <v>110.17765247629853</v>
      </c>
      <c r="J206" s="13">
        <f t="shared" si="41"/>
        <v>89.731240104468341</v>
      </c>
      <c r="K206" s="13">
        <f t="shared" si="42"/>
        <v>20.446412371830192</v>
      </c>
      <c r="L206" s="13">
        <f t="shared" si="43"/>
        <v>2.0439698897089769</v>
      </c>
      <c r="M206" s="13">
        <f t="shared" si="48"/>
        <v>20.937797853494381</v>
      </c>
      <c r="N206" s="13">
        <f t="shared" si="44"/>
        <v>12.981434669166516</v>
      </c>
      <c r="O206" s="13">
        <f t="shared" si="45"/>
        <v>17.718066081377092</v>
      </c>
      <c r="Q206" s="41">
        <v>15.64924350535901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6.5946474468726271</v>
      </c>
      <c r="G207" s="13">
        <f t="shared" si="39"/>
        <v>0</v>
      </c>
      <c r="H207" s="13">
        <f t="shared" si="40"/>
        <v>6.5946474468726271</v>
      </c>
      <c r="I207" s="16">
        <f t="shared" si="47"/>
        <v>24.997089928993844</v>
      </c>
      <c r="J207" s="13">
        <f t="shared" si="41"/>
        <v>24.841778413206388</v>
      </c>
      <c r="K207" s="13">
        <f t="shared" si="42"/>
        <v>0.1553115157874565</v>
      </c>
      <c r="L207" s="13">
        <f t="shared" si="43"/>
        <v>0</v>
      </c>
      <c r="M207" s="13">
        <f t="shared" si="48"/>
        <v>7.9563631843278646</v>
      </c>
      <c r="N207" s="13">
        <f t="shared" si="44"/>
        <v>4.9329451742832759</v>
      </c>
      <c r="O207" s="13">
        <f t="shared" si="45"/>
        <v>4.9329451742832759</v>
      </c>
      <c r="Q207" s="41">
        <v>20.848077984019941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10.15654637023491</v>
      </c>
      <c r="G208" s="13">
        <f t="shared" si="39"/>
        <v>0</v>
      </c>
      <c r="H208" s="13">
        <f t="shared" si="40"/>
        <v>10.15654637023491</v>
      </c>
      <c r="I208" s="16">
        <f t="shared" si="47"/>
        <v>10.311857886022366</v>
      </c>
      <c r="J208" s="13">
        <f t="shared" si="41"/>
        <v>10.304188819293104</v>
      </c>
      <c r="K208" s="13">
        <f t="shared" si="42"/>
        <v>7.6690667292620418E-3</v>
      </c>
      <c r="L208" s="13">
        <f t="shared" si="43"/>
        <v>0</v>
      </c>
      <c r="M208" s="13">
        <f t="shared" si="48"/>
        <v>3.0234180100445887</v>
      </c>
      <c r="N208" s="13">
        <f t="shared" si="44"/>
        <v>1.874519166227645</v>
      </c>
      <c r="O208" s="13">
        <f t="shared" si="45"/>
        <v>1.874519166227645</v>
      </c>
      <c r="Q208" s="41">
        <v>23.400003719992881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10.67465780060561</v>
      </c>
      <c r="G209" s="18">
        <f t="shared" si="39"/>
        <v>0</v>
      </c>
      <c r="H209" s="18">
        <f t="shared" si="40"/>
        <v>10.67465780060561</v>
      </c>
      <c r="I209" s="17">
        <f t="shared" si="47"/>
        <v>10.682326867334872</v>
      </c>
      <c r="J209" s="18">
        <f t="shared" si="41"/>
        <v>10.674313366818005</v>
      </c>
      <c r="K209" s="18">
        <f t="shared" si="42"/>
        <v>8.0135005168671114E-3</v>
      </c>
      <c r="L209" s="18">
        <f t="shared" si="43"/>
        <v>0</v>
      </c>
      <c r="M209" s="18">
        <f t="shared" si="48"/>
        <v>1.1488988438169436</v>
      </c>
      <c r="N209" s="18">
        <f t="shared" si="44"/>
        <v>0.712317283166505</v>
      </c>
      <c r="O209" s="18">
        <f t="shared" si="45"/>
        <v>0.712317283166505</v>
      </c>
      <c r="P209" s="3"/>
      <c r="Q209" s="42">
        <v>23.84155087096774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7.8941069787313909</v>
      </c>
      <c r="G210" s="13">
        <f t="shared" si="39"/>
        <v>0</v>
      </c>
      <c r="H210" s="13">
        <f t="shared" si="40"/>
        <v>7.8941069787313909</v>
      </c>
      <c r="I210" s="16">
        <f t="shared" si="47"/>
        <v>7.902120479248258</v>
      </c>
      <c r="J210" s="13">
        <f t="shared" si="41"/>
        <v>7.8974970317162683</v>
      </c>
      <c r="K210" s="13">
        <f t="shared" si="42"/>
        <v>4.6234475319897328E-3</v>
      </c>
      <c r="L210" s="13">
        <f t="shared" si="43"/>
        <v>0</v>
      </c>
      <c r="M210" s="13">
        <f t="shared" si="48"/>
        <v>0.43658156065043863</v>
      </c>
      <c r="N210" s="13">
        <f t="shared" si="44"/>
        <v>0.27068056760327197</v>
      </c>
      <c r="O210" s="13">
        <f t="shared" si="45"/>
        <v>0.27068056760327197</v>
      </c>
      <c r="Q210" s="41">
        <v>21.327788374417381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104.6592002125787</v>
      </c>
      <c r="G211" s="13">
        <f t="shared" si="39"/>
        <v>10.879986663036057</v>
      </c>
      <c r="H211" s="13">
        <f t="shared" si="40"/>
        <v>93.779213549542646</v>
      </c>
      <c r="I211" s="16">
        <f t="shared" si="47"/>
        <v>93.78383699707463</v>
      </c>
      <c r="J211" s="13">
        <f t="shared" si="41"/>
        <v>83.296739788632848</v>
      </c>
      <c r="K211" s="13">
        <f t="shared" si="42"/>
        <v>10.487097208441782</v>
      </c>
      <c r="L211" s="13">
        <f t="shared" si="43"/>
        <v>0</v>
      </c>
      <c r="M211" s="13">
        <f t="shared" si="48"/>
        <v>0.16590099304716666</v>
      </c>
      <c r="N211" s="13">
        <f t="shared" si="44"/>
        <v>0.10285861568924333</v>
      </c>
      <c r="O211" s="13">
        <f t="shared" si="45"/>
        <v>10.9828452787253</v>
      </c>
      <c r="Q211" s="41">
        <v>17.9093590321046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48.735308074897887</v>
      </c>
      <c r="G212" s="13">
        <f t="shared" si="39"/>
        <v>1.5201892518606344</v>
      </c>
      <c r="H212" s="13">
        <f t="shared" si="40"/>
        <v>47.215118823037251</v>
      </c>
      <c r="I212" s="16">
        <f t="shared" si="47"/>
        <v>57.702216031479033</v>
      </c>
      <c r="J212" s="13">
        <f t="shared" si="41"/>
        <v>53.001541873046669</v>
      </c>
      <c r="K212" s="13">
        <f t="shared" si="42"/>
        <v>4.7006741584323635</v>
      </c>
      <c r="L212" s="13">
        <f t="shared" si="43"/>
        <v>0</v>
      </c>
      <c r="M212" s="13">
        <f t="shared" si="48"/>
        <v>6.3042377357923327E-2</v>
      </c>
      <c r="N212" s="13">
        <f t="shared" si="44"/>
        <v>3.9086273961912464E-2</v>
      </c>
      <c r="O212" s="13">
        <f t="shared" si="45"/>
        <v>1.5592755258225468</v>
      </c>
      <c r="Q212" s="41">
        <v>13.59320306636093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62.93575153402238</v>
      </c>
      <c r="G213" s="13">
        <f t="shared" si="39"/>
        <v>3.8968706459065454</v>
      </c>
      <c r="H213" s="13">
        <f t="shared" si="40"/>
        <v>59.038880888115834</v>
      </c>
      <c r="I213" s="16">
        <f t="shared" si="47"/>
        <v>63.739555046548197</v>
      </c>
      <c r="J213" s="13">
        <f t="shared" si="41"/>
        <v>55.051015974215915</v>
      </c>
      <c r="K213" s="13">
        <f t="shared" si="42"/>
        <v>8.6885390723322828</v>
      </c>
      <c r="L213" s="13">
        <f t="shared" si="43"/>
        <v>0</v>
      </c>
      <c r="M213" s="13">
        <f t="shared" si="48"/>
        <v>2.3956103396010862E-2</v>
      </c>
      <c r="N213" s="13">
        <f t="shared" si="44"/>
        <v>1.4852784105526734E-2</v>
      </c>
      <c r="O213" s="13">
        <f t="shared" si="45"/>
        <v>3.911723430012072</v>
      </c>
      <c r="Q213" s="41">
        <v>10.576602822022069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67.283754147234788</v>
      </c>
      <c r="G214" s="13">
        <f t="shared" si="39"/>
        <v>4.6245815052068542</v>
      </c>
      <c r="H214" s="13">
        <f t="shared" si="40"/>
        <v>62.659172642027933</v>
      </c>
      <c r="I214" s="16">
        <f t="shared" si="47"/>
        <v>71.347711714360216</v>
      </c>
      <c r="J214" s="13">
        <f t="shared" si="41"/>
        <v>60.465435649941426</v>
      </c>
      <c r="K214" s="13">
        <f t="shared" si="42"/>
        <v>10.882276064418789</v>
      </c>
      <c r="L214" s="13">
        <f t="shared" si="43"/>
        <v>0</v>
      </c>
      <c r="M214" s="13">
        <f t="shared" si="48"/>
        <v>9.1033192904841284E-3</v>
      </c>
      <c r="N214" s="13">
        <f t="shared" si="44"/>
        <v>5.6440579601001592E-3</v>
      </c>
      <c r="O214" s="13">
        <f t="shared" si="45"/>
        <v>4.6302255631669542</v>
      </c>
      <c r="Q214" s="41">
        <v>11.201603651612899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41.388652677208967</v>
      </c>
      <c r="G215" s="13">
        <f t="shared" si="39"/>
        <v>0.29060376444862868</v>
      </c>
      <c r="H215" s="13">
        <f t="shared" si="40"/>
        <v>41.098048912760341</v>
      </c>
      <c r="I215" s="16">
        <f t="shared" si="47"/>
        <v>51.98032497717913</v>
      </c>
      <c r="J215" s="13">
        <f t="shared" si="41"/>
        <v>47.531476756112326</v>
      </c>
      <c r="K215" s="13">
        <f t="shared" si="42"/>
        <v>4.4488482210668039</v>
      </c>
      <c r="L215" s="13">
        <f t="shared" si="43"/>
        <v>0</v>
      </c>
      <c r="M215" s="13">
        <f t="shared" si="48"/>
        <v>3.4592613303839692E-3</v>
      </c>
      <c r="N215" s="13">
        <f t="shared" si="44"/>
        <v>2.1447420248380611E-3</v>
      </c>
      <c r="O215" s="13">
        <f t="shared" si="45"/>
        <v>0.29274850647346673</v>
      </c>
      <c r="Q215" s="41">
        <v>11.65209135886454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12.068401139462379</v>
      </c>
      <c r="G216" s="13">
        <f t="shared" si="39"/>
        <v>0</v>
      </c>
      <c r="H216" s="13">
        <f t="shared" si="40"/>
        <v>12.068401139462379</v>
      </c>
      <c r="I216" s="16">
        <f t="shared" si="47"/>
        <v>16.517249360529185</v>
      </c>
      <c r="J216" s="13">
        <f t="shared" si="41"/>
        <v>16.437903458547478</v>
      </c>
      <c r="K216" s="13">
        <f t="shared" si="42"/>
        <v>7.9345901981707101E-2</v>
      </c>
      <c r="L216" s="13">
        <f t="shared" si="43"/>
        <v>0</v>
      </c>
      <c r="M216" s="13">
        <f t="shared" si="48"/>
        <v>1.3145193055459081E-3</v>
      </c>
      <c r="N216" s="13">
        <f t="shared" si="44"/>
        <v>8.1500196943846308E-4</v>
      </c>
      <c r="O216" s="13">
        <f t="shared" si="45"/>
        <v>8.1500196943846308E-4</v>
      </c>
      <c r="Q216" s="41">
        <v>16.82252066540492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54.180697591984149</v>
      </c>
      <c r="G217" s="13">
        <f t="shared" si="39"/>
        <v>2.4315661384941087</v>
      </c>
      <c r="H217" s="13">
        <f t="shared" si="40"/>
        <v>51.749131453490037</v>
      </c>
      <c r="I217" s="16">
        <f t="shared" si="47"/>
        <v>51.828477355471748</v>
      </c>
      <c r="J217" s="13">
        <f t="shared" si="41"/>
        <v>49.39858604497271</v>
      </c>
      <c r="K217" s="13">
        <f t="shared" si="42"/>
        <v>2.4298913104990376</v>
      </c>
      <c r="L217" s="13">
        <f t="shared" si="43"/>
        <v>0</v>
      </c>
      <c r="M217" s="13">
        <f t="shared" si="48"/>
        <v>4.9951733610744504E-4</v>
      </c>
      <c r="N217" s="13">
        <f t="shared" si="44"/>
        <v>3.0970074838661591E-4</v>
      </c>
      <c r="O217" s="13">
        <f t="shared" si="45"/>
        <v>2.4318758392424953</v>
      </c>
      <c r="Q217" s="41">
        <v>16.42228661124118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89.817838201456851</v>
      </c>
      <c r="G218" s="13">
        <f t="shared" si="39"/>
        <v>8.3960368444500517</v>
      </c>
      <c r="H218" s="13">
        <f t="shared" si="40"/>
        <v>81.4218013570068</v>
      </c>
      <c r="I218" s="16">
        <f t="shared" si="47"/>
        <v>83.85169266750583</v>
      </c>
      <c r="J218" s="13">
        <f t="shared" si="41"/>
        <v>76.105282546464835</v>
      </c>
      <c r="K218" s="13">
        <f t="shared" si="42"/>
        <v>7.746410121040995</v>
      </c>
      <c r="L218" s="13">
        <f t="shared" si="43"/>
        <v>0</v>
      </c>
      <c r="M218" s="13">
        <f t="shared" si="48"/>
        <v>1.8981658772082913E-4</v>
      </c>
      <c r="N218" s="13">
        <f t="shared" si="44"/>
        <v>1.1768628438691405E-4</v>
      </c>
      <c r="O218" s="13">
        <f t="shared" si="45"/>
        <v>8.3961545307344387</v>
      </c>
      <c r="Q218" s="41">
        <v>17.910399193383469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21.342790045408481</v>
      </c>
      <c r="G219" s="13">
        <f t="shared" si="39"/>
        <v>0</v>
      </c>
      <c r="H219" s="13">
        <f t="shared" si="40"/>
        <v>21.342790045408481</v>
      </c>
      <c r="I219" s="16">
        <f t="shared" si="47"/>
        <v>29.089200166449476</v>
      </c>
      <c r="J219" s="13">
        <f t="shared" si="41"/>
        <v>28.829004512540294</v>
      </c>
      <c r="K219" s="13">
        <f t="shared" si="42"/>
        <v>0.26019565390918231</v>
      </c>
      <c r="L219" s="13">
        <f t="shared" si="43"/>
        <v>0</v>
      </c>
      <c r="M219" s="13">
        <f t="shared" si="48"/>
        <v>7.2130303333915076E-5</v>
      </c>
      <c r="N219" s="13">
        <f t="shared" si="44"/>
        <v>4.4720788067027344E-5</v>
      </c>
      <c r="O219" s="13">
        <f t="shared" si="45"/>
        <v>4.4720788067027344E-5</v>
      </c>
      <c r="Q219" s="41">
        <v>20.386850226368381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15.83408482677407</v>
      </c>
      <c r="G220" s="13">
        <f t="shared" si="39"/>
        <v>0</v>
      </c>
      <c r="H220" s="13">
        <f t="shared" si="40"/>
        <v>15.83408482677407</v>
      </c>
      <c r="I220" s="16">
        <f t="shared" si="47"/>
        <v>16.094280480683253</v>
      </c>
      <c r="J220" s="13">
        <f t="shared" si="41"/>
        <v>16.061125277504605</v>
      </c>
      <c r="K220" s="13">
        <f t="shared" si="42"/>
        <v>3.3155203178647952E-2</v>
      </c>
      <c r="L220" s="13">
        <f t="shared" si="43"/>
        <v>0</v>
      </c>
      <c r="M220" s="13">
        <f t="shared" si="48"/>
        <v>2.7409515266887732E-5</v>
      </c>
      <c r="N220" s="13">
        <f t="shared" si="44"/>
        <v>1.6993899465470392E-5</v>
      </c>
      <c r="O220" s="13">
        <f t="shared" si="45"/>
        <v>1.6993899465470392E-5</v>
      </c>
      <c r="Q220" s="41">
        <v>22.47285733191789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76.064004952138987</v>
      </c>
      <c r="G221" s="18">
        <f t="shared" si="39"/>
        <v>6.094103128467415</v>
      </c>
      <c r="H221" s="18">
        <f t="shared" si="40"/>
        <v>69.969901823671577</v>
      </c>
      <c r="I221" s="17">
        <f t="shared" si="47"/>
        <v>70.003057026850229</v>
      </c>
      <c r="J221" s="18">
        <f t="shared" si="41"/>
        <v>67.600584244807294</v>
      </c>
      <c r="K221" s="18">
        <f t="shared" si="42"/>
        <v>2.4024727820429348</v>
      </c>
      <c r="L221" s="18">
        <f t="shared" si="43"/>
        <v>0</v>
      </c>
      <c r="M221" s="18">
        <f t="shared" si="48"/>
        <v>1.041561580141734E-5</v>
      </c>
      <c r="N221" s="18">
        <f t="shared" si="44"/>
        <v>6.4576817968787506E-6</v>
      </c>
      <c r="O221" s="18">
        <f t="shared" si="45"/>
        <v>6.0941095861492123</v>
      </c>
      <c r="P221" s="3"/>
      <c r="Q221" s="42">
        <v>23.024762870967741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40.118028177105437</v>
      </c>
      <c r="G222" s="13">
        <f t="shared" si="39"/>
        <v>7.7943531906768893E-2</v>
      </c>
      <c r="H222" s="13">
        <f t="shared" si="40"/>
        <v>40.040084645198668</v>
      </c>
      <c r="I222" s="16">
        <f t="shared" si="47"/>
        <v>42.442557427241603</v>
      </c>
      <c r="J222" s="13">
        <f t="shared" si="41"/>
        <v>41.598025872855082</v>
      </c>
      <c r="K222" s="13">
        <f t="shared" si="42"/>
        <v>0.84453155438652061</v>
      </c>
      <c r="L222" s="13">
        <f t="shared" si="43"/>
        <v>0</v>
      </c>
      <c r="M222" s="13">
        <f t="shared" si="48"/>
        <v>3.9579340045385892E-6</v>
      </c>
      <c r="N222" s="13">
        <f t="shared" si="44"/>
        <v>2.4539190828139253E-6</v>
      </c>
      <c r="O222" s="13">
        <f t="shared" si="45"/>
        <v>7.7945985825851702E-2</v>
      </c>
      <c r="Q222" s="41">
        <v>19.958307786698029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31.087852319957761</v>
      </c>
      <c r="G223" s="13">
        <f t="shared" si="39"/>
        <v>0</v>
      </c>
      <c r="H223" s="13">
        <f t="shared" si="40"/>
        <v>31.087852319957761</v>
      </c>
      <c r="I223" s="16">
        <f t="shared" si="47"/>
        <v>31.932383874344282</v>
      </c>
      <c r="J223" s="13">
        <f t="shared" si="41"/>
        <v>31.563762484513521</v>
      </c>
      <c r="K223" s="13">
        <f t="shared" si="42"/>
        <v>0.36862138983076065</v>
      </c>
      <c r="L223" s="13">
        <f t="shared" si="43"/>
        <v>0</v>
      </c>
      <c r="M223" s="13">
        <f t="shared" si="48"/>
        <v>1.5040149217246639E-6</v>
      </c>
      <c r="N223" s="13">
        <f t="shared" si="44"/>
        <v>9.3248925146929166E-7</v>
      </c>
      <c r="O223" s="13">
        <f t="shared" si="45"/>
        <v>9.3248925146929166E-7</v>
      </c>
      <c r="Q223" s="41">
        <v>19.874907619812539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1.0768184665212781</v>
      </c>
      <c r="G224" s="13">
        <f t="shared" si="39"/>
        <v>0</v>
      </c>
      <c r="H224" s="13">
        <f t="shared" si="40"/>
        <v>1.0768184665212781</v>
      </c>
      <c r="I224" s="16">
        <f t="shared" si="47"/>
        <v>1.4454398563520388</v>
      </c>
      <c r="J224" s="13">
        <f t="shared" si="41"/>
        <v>1.4453780929008075</v>
      </c>
      <c r="K224" s="13">
        <f t="shared" si="42"/>
        <v>6.1763451231211519E-5</v>
      </c>
      <c r="L224" s="13">
        <f t="shared" si="43"/>
        <v>0</v>
      </c>
      <c r="M224" s="13">
        <f t="shared" si="48"/>
        <v>5.7152567025537228E-7</v>
      </c>
      <c r="N224" s="13">
        <f t="shared" si="44"/>
        <v>3.5434591555833082E-7</v>
      </c>
      <c r="O224" s="13">
        <f t="shared" si="45"/>
        <v>3.5434591555833082E-7</v>
      </c>
      <c r="Q224" s="41">
        <v>15.80698817261934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47.946286468977547</v>
      </c>
      <c r="G225" s="13">
        <f t="shared" si="39"/>
        <v>1.3881333075734754</v>
      </c>
      <c r="H225" s="13">
        <f t="shared" si="40"/>
        <v>46.558153161404071</v>
      </c>
      <c r="I225" s="16">
        <f t="shared" si="47"/>
        <v>46.558214924855299</v>
      </c>
      <c r="J225" s="13">
        <f t="shared" si="41"/>
        <v>43.659670132174213</v>
      </c>
      <c r="K225" s="13">
        <f t="shared" si="42"/>
        <v>2.8985447926810863</v>
      </c>
      <c r="L225" s="13">
        <f t="shared" si="43"/>
        <v>0</v>
      </c>
      <c r="M225" s="13">
        <f t="shared" si="48"/>
        <v>2.1717975469704146E-7</v>
      </c>
      <c r="N225" s="13">
        <f t="shared" si="44"/>
        <v>1.3465144791216572E-7</v>
      </c>
      <c r="O225" s="13">
        <f t="shared" si="45"/>
        <v>1.3881334422249234</v>
      </c>
      <c r="Q225" s="41">
        <v>12.653946758954699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32.886240621048493</v>
      </c>
      <c r="G226" s="13">
        <f t="shared" si="39"/>
        <v>0</v>
      </c>
      <c r="H226" s="13">
        <f t="shared" si="40"/>
        <v>32.886240621048493</v>
      </c>
      <c r="I226" s="16">
        <f t="shared" si="47"/>
        <v>35.78478541372958</v>
      </c>
      <c r="J226" s="13">
        <f t="shared" si="41"/>
        <v>34.031702905185909</v>
      </c>
      <c r="K226" s="13">
        <f t="shared" si="42"/>
        <v>1.7530825085436703</v>
      </c>
      <c r="L226" s="13">
        <f t="shared" si="43"/>
        <v>0</v>
      </c>
      <c r="M226" s="13">
        <f t="shared" si="48"/>
        <v>8.2528306784875745E-8</v>
      </c>
      <c r="N226" s="13">
        <f t="shared" si="44"/>
        <v>5.1167550206622961E-8</v>
      </c>
      <c r="O226" s="13">
        <f t="shared" si="45"/>
        <v>5.1167550206622961E-8</v>
      </c>
      <c r="Q226" s="41">
        <v>10.693110827895721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62.235564649161539</v>
      </c>
      <c r="G227" s="13">
        <f t="shared" si="39"/>
        <v>3.7796826759397026</v>
      </c>
      <c r="H227" s="13">
        <f t="shared" si="40"/>
        <v>58.455881973221835</v>
      </c>
      <c r="I227" s="16">
        <f t="shared" si="47"/>
        <v>60.208964481765506</v>
      </c>
      <c r="J227" s="13">
        <f t="shared" si="41"/>
        <v>52.75989058269591</v>
      </c>
      <c r="K227" s="13">
        <f t="shared" si="42"/>
        <v>7.4490738990695959</v>
      </c>
      <c r="L227" s="13">
        <f t="shared" si="43"/>
        <v>0</v>
      </c>
      <c r="M227" s="13">
        <f t="shared" si="48"/>
        <v>3.1360756578252784E-8</v>
      </c>
      <c r="N227" s="13">
        <f t="shared" si="44"/>
        <v>1.9443669078516727E-8</v>
      </c>
      <c r="O227" s="13">
        <f t="shared" si="45"/>
        <v>3.7796826953833715</v>
      </c>
      <c r="Q227" s="41">
        <v>10.615242751612911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57.44916883469309</v>
      </c>
      <c r="G228" s="13">
        <f t="shared" si="39"/>
        <v>2.9785993922006373</v>
      </c>
      <c r="H228" s="13">
        <f t="shared" si="40"/>
        <v>54.470569442492454</v>
      </c>
      <c r="I228" s="16">
        <f t="shared" si="47"/>
        <v>61.91964334156205</v>
      </c>
      <c r="J228" s="13">
        <f t="shared" si="41"/>
        <v>56.954195391676549</v>
      </c>
      <c r="K228" s="13">
        <f t="shared" si="42"/>
        <v>4.9654479498855011</v>
      </c>
      <c r="L228" s="13">
        <f t="shared" si="43"/>
        <v>0</v>
      </c>
      <c r="M228" s="13">
        <f t="shared" si="48"/>
        <v>1.1917087499736056E-8</v>
      </c>
      <c r="N228" s="13">
        <f t="shared" si="44"/>
        <v>7.3885942498363553E-9</v>
      </c>
      <c r="O228" s="13">
        <f t="shared" si="45"/>
        <v>2.9785993995892315</v>
      </c>
      <c r="Q228" s="41">
        <v>14.74165718232415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71.110022705350616</v>
      </c>
      <c r="G229" s="13">
        <f t="shared" si="39"/>
        <v>5.2649714561878236</v>
      </c>
      <c r="H229" s="13">
        <f t="shared" si="40"/>
        <v>65.845051249162793</v>
      </c>
      <c r="I229" s="16">
        <f t="shared" si="47"/>
        <v>70.810499199048294</v>
      </c>
      <c r="J229" s="13">
        <f t="shared" si="41"/>
        <v>63.339407234822566</v>
      </c>
      <c r="K229" s="13">
        <f t="shared" si="42"/>
        <v>7.4710919642257281</v>
      </c>
      <c r="L229" s="13">
        <f t="shared" si="43"/>
        <v>0</v>
      </c>
      <c r="M229" s="13">
        <f t="shared" si="48"/>
        <v>4.5284932498997012E-9</v>
      </c>
      <c r="N229" s="13">
        <f t="shared" si="44"/>
        <v>2.8076658149378148E-9</v>
      </c>
      <c r="O229" s="13">
        <f t="shared" si="45"/>
        <v>5.2649714589954897</v>
      </c>
      <c r="Q229" s="41">
        <v>14.391769042017691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25.344421168572602</v>
      </c>
      <c r="G230" s="13">
        <f t="shared" si="39"/>
        <v>0</v>
      </c>
      <c r="H230" s="13">
        <f t="shared" si="40"/>
        <v>25.344421168572602</v>
      </c>
      <c r="I230" s="16">
        <f t="shared" si="47"/>
        <v>32.81551313279833</v>
      </c>
      <c r="J230" s="13">
        <f t="shared" si="41"/>
        <v>32.326436848683322</v>
      </c>
      <c r="K230" s="13">
        <f t="shared" si="42"/>
        <v>0.48907628411500781</v>
      </c>
      <c r="L230" s="13">
        <f t="shared" si="43"/>
        <v>0</v>
      </c>
      <c r="M230" s="13">
        <f t="shared" si="48"/>
        <v>1.7208274349618864E-9</v>
      </c>
      <c r="N230" s="13">
        <f t="shared" si="44"/>
        <v>1.0669130096763695E-9</v>
      </c>
      <c r="O230" s="13">
        <f t="shared" si="45"/>
        <v>1.0669130096763695E-9</v>
      </c>
      <c r="Q230" s="41">
        <v>18.419959837329781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32.560390960255859</v>
      </c>
      <c r="G231" s="13">
        <f t="shared" si="39"/>
        <v>0</v>
      </c>
      <c r="H231" s="13">
        <f t="shared" si="40"/>
        <v>32.560390960255859</v>
      </c>
      <c r="I231" s="16">
        <f t="shared" si="47"/>
        <v>33.049467244370867</v>
      </c>
      <c r="J231" s="13">
        <f t="shared" si="41"/>
        <v>32.741895595086156</v>
      </c>
      <c r="K231" s="13">
        <f t="shared" si="42"/>
        <v>0.3075716492847107</v>
      </c>
      <c r="L231" s="13">
        <f t="shared" si="43"/>
        <v>0</v>
      </c>
      <c r="M231" s="13">
        <f t="shared" si="48"/>
        <v>6.5391442528551693E-10</v>
      </c>
      <c r="N231" s="13">
        <f t="shared" si="44"/>
        <v>4.0542694367702051E-10</v>
      </c>
      <c r="O231" s="13">
        <f t="shared" si="45"/>
        <v>4.0542694367702051E-10</v>
      </c>
      <c r="Q231" s="41">
        <v>21.907189317788159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13.212279524244179</v>
      </c>
      <c r="G232" s="13">
        <f t="shared" si="39"/>
        <v>0</v>
      </c>
      <c r="H232" s="13">
        <f t="shared" si="40"/>
        <v>13.212279524244179</v>
      </c>
      <c r="I232" s="16">
        <f t="shared" si="47"/>
        <v>13.51985117352889</v>
      </c>
      <c r="J232" s="13">
        <f t="shared" si="41"/>
        <v>13.504676108749251</v>
      </c>
      <c r="K232" s="13">
        <f t="shared" si="42"/>
        <v>1.5175064779638703E-2</v>
      </c>
      <c r="L232" s="13">
        <f t="shared" si="43"/>
        <v>0</v>
      </c>
      <c r="M232" s="13">
        <f t="shared" si="48"/>
        <v>2.4848748160849642E-10</v>
      </c>
      <c r="N232" s="13">
        <f t="shared" si="44"/>
        <v>1.5406223859726777E-10</v>
      </c>
      <c r="O232" s="13">
        <f t="shared" si="45"/>
        <v>1.5406223859726777E-10</v>
      </c>
      <c r="Q232" s="41">
        <v>24.32470586763786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10.1567521848786</v>
      </c>
      <c r="G233" s="18">
        <f t="shared" si="39"/>
        <v>0</v>
      </c>
      <c r="H233" s="18">
        <f t="shared" si="40"/>
        <v>10.1567521848786</v>
      </c>
      <c r="I233" s="17">
        <f t="shared" si="47"/>
        <v>10.171927249658239</v>
      </c>
      <c r="J233" s="18">
        <f t="shared" si="41"/>
        <v>10.166401210345763</v>
      </c>
      <c r="K233" s="18">
        <f t="shared" si="42"/>
        <v>5.5260393124765272E-3</v>
      </c>
      <c r="L233" s="18">
        <f t="shared" si="43"/>
        <v>0</v>
      </c>
      <c r="M233" s="18">
        <f t="shared" si="48"/>
        <v>9.4425243011228645E-11</v>
      </c>
      <c r="N233" s="18">
        <f t="shared" si="44"/>
        <v>5.8543650666961763E-11</v>
      </c>
      <c r="O233" s="18">
        <f t="shared" si="45"/>
        <v>5.8543650666961763E-11</v>
      </c>
      <c r="P233" s="3"/>
      <c r="Q233" s="42">
        <v>25.455266870967741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6.698216152525565</v>
      </c>
      <c r="G234" s="13">
        <f t="shared" si="39"/>
        <v>0</v>
      </c>
      <c r="H234" s="13">
        <f t="shared" si="40"/>
        <v>6.698216152525565</v>
      </c>
      <c r="I234" s="16">
        <f t="shared" si="47"/>
        <v>6.7037421918380415</v>
      </c>
      <c r="J234" s="13">
        <f t="shared" si="41"/>
        <v>6.7011471970803163</v>
      </c>
      <c r="K234" s="13">
        <f t="shared" si="42"/>
        <v>2.5949947577252885E-3</v>
      </c>
      <c r="L234" s="13">
        <f t="shared" si="43"/>
        <v>0</v>
      </c>
      <c r="M234" s="13">
        <f t="shared" si="48"/>
        <v>3.5881592344266882E-11</v>
      </c>
      <c r="N234" s="13">
        <f t="shared" si="44"/>
        <v>2.2246587253445466E-11</v>
      </c>
      <c r="O234" s="13">
        <f t="shared" si="45"/>
        <v>2.2246587253445466E-11</v>
      </c>
      <c r="Q234" s="41">
        <v>21.925315197143359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22.854919568946929</v>
      </c>
      <c r="G235" s="13">
        <f t="shared" si="39"/>
        <v>0</v>
      </c>
      <c r="H235" s="13">
        <f t="shared" si="40"/>
        <v>22.854919568946929</v>
      </c>
      <c r="I235" s="16">
        <f t="shared" si="47"/>
        <v>22.857514563704655</v>
      </c>
      <c r="J235" s="13">
        <f t="shared" si="41"/>
        <v>22.684860153872737</v>
      </c>
      <c r="K235" s="13">
        <f t="shared" si="42"/>
        <v>0.17265440983191738</v>
      </c>
      <c r="L235" s="13">
        <f t="shared" si="43"/>
        <v>0</v>
      </c>
      <c r="M235" s="13">
        <f t="shared" si="48"/>
        <v>1.3635005090821416E-11</v>
      </c>
      <c r="N235" s="13">
        <f t="shared" si="44"/>
        <v>8.4537031563092773E-12</v>
      </c>
      <c r="O235" s="13">
        <f t="shared" si="45"/>
        <v>8.4537031563092773E-12</v>
      </c>
      <c r="Q235" s="41">
        <v>18.1904000977339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16.405293248759989</v>
      </c>
      <c r="G236" s="13">
        <f t="shared" si="39"/>
        <v>0</v>
      </c>
      <c r="H236" s="13">
        <f t="shared" si="40"/>
        <v>16.405293248759989</v>
      </c>
      <c r="I236" s="16">
        <f t="shared" si="47"/>
        <v>16.577947658591906</v>
      </c>
      <c r="J236" s="13">
        <f t="shared" si="41"/>
        <v>16.460586479087574</v>
      </c>
      <c r="K236" s="13">
        <f t="shared" si="42"/>
        <v>0.11736117950433211</v>
      </c>
      <c r="L236" s="13">
        <f t="shared" si="43"/>
        <v>0</v>
      </c>
      <c r="M236" s="13">
        <f t="shared" si="48"/>
        <v>5.1813019345121389E-12</v>
      </c>
      <c r="N236" s="13">
        <f t="shared" si="44"/>
        <v>3.2124071993975262E-12</v>
      </c>
      <c r="O236" s="13">
        <f t="shared" si="45"/>
        <v>3.2124071993975262E-12</v>
      </c>
      <c r="Q236" s="41">
        <v>14.073123662777389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43.965742482653027</v>
      </c>
      <c r="G237" s="13">
        <f t="shared" si="39"/>
        <v>0.72192278691540435</v>
      </c>
      <c r="H237" s="13">
        <f t="shared" si="40"/>
        <v>43.243819695737621</v>
      </c>
      <c r="I237" s="16">
        <f t="shared" si="47"/>
        <v>43.361180875241956</v>
      </c>
      <c r="J237" s="13">
        <f t="shared" si="41"/>
        <v>40.649230703739129</v>
      </c>
      <c r="K237" s="13">
        <f t="shared" si="42"/>
        <v>2.7119501715028278</v>
      </c>
      <c r="L237" s="13">
        <f t="shared" si="43"/>
        <v>0</v>
      </c>
      <c r="M237" s="13">
        <f t="shared" si="48"/>
        <v>1.9688947351146127E-12</v>
      </c>
      <c r="N237" s="13">
        <f t="shared" si="44"/>
        <v>1.2207147357710599E-12</v>
      </c>
      <c r="O237" s="13">
        <f t="shared" si="45"/>
        <v>0.72192278691662504</v>
      </c>
      <c r="Q237" s="41">
        <v>11.569946117734959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23.78776485157222</v>
      </c>
      <c r="G238" s="13">
        <f t="shared" si="39"/>
        <v>0</v>
      </c>
      <c r="H238" s="13">
        <f t="shared" si="40"/>
        <v>23.78776485157222</v>
      </c>
      <c r="I238" s="16">
        <f t="shared" si="47"/>
        <v>26.499715023075048</v>
      </c>
      <c r="J238" s="13">
        <f t="shared" si="41"/>
        <v>25.850099539494583</v>
      </c>
      <c r="K238" s="13">
        <f t="shared" si="42"/>
        <v>0.64961548358046528</v>
      </c>
      <c r="L238" s="13">
        <f t="shared" si="43"/>
        <v>0</v>
      </c>
      <c r="M238" s="13">
        <f t="shared" si="48"/>
        <v>7.4817999934355277E-13</v>
      </c>
      <c r="N238" s="13">
        <f t="shared" si="44"/>
        <v>4.6387159959300274E-13</v>
      </c>
      <c r="O238" s="13">
        <f t="shared" si="45"/>
        <v>4.6387159959300274E-13</v>
      </c>
      <c r="Q238" s="41">
        <v>11.65748305161291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15.2081995810273</v>
      </c>
      <c r="G239" s="13">
        <f t="shared" si="39"/>
        <v>0</v>
      </c>
      <c r="H239" s="13">
        <f t="shared" si="40"/>
        <v>15.2081995810273</v>
      </c>
      <c r="I239" s="16">
        <f t="shared" si="47"/>
        <v>15.857815064607765</v>
      </c>
      <c r="J239" s="13">
        <f t="shared" si="41"/>
        <v>15.761495901487038</v>
      </c>
      <c r="K239" s="13">
        <f t="shared" si="42"/>
        <v>9.6319163120726969E-2</v>
      </c>
      <c r="L239" s="13">
        <f t="shared" si="43"/>
        <v>0</v>
      </c>
      <c r="M239" s="13">
        <f t="shared" si="48"/>
        <v>2.8430839975055003E-13</v>
      </c>
      <c r="N239" s="13">
        <f t="shared" si="44"/>
        <v>1.76271207845341E-13</v>
      </c>
      <c r="O239" s="13">
        <f t="shared" si="45"/>
        <v>1.76271207845341E-13</v>
      </c>
      <c r="Q239" s="41">
        <v>14.54858526612173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32.256158855907543</v>
      </c>
      <c r="G240" s="13">
        <f t="shared" si="39"/>
        <v>0</v>
      </c>
      <c r="H240" s="13">
        <f t="shared" si="40"/>
        <v>32.256158855907543</v>
      </c>
      <c r="I240" s="16">
        <f t="shared" si="47"/>
        <v>32.352478019028268</v>
      </c>
      <c r="J240" s="13">
        <f t="shared" si="41"/>
        <v>31.569603531440031</v>
      </c>
      <c r="K240" s="13">
        <f t="shared" si="42"/>
        <v>0.78287448758823786</v>
      </c>
      <c r="L240" s="13">
        <f t="shared" si="43"/>
        <v>0</v>
      </c>
      <c r="M240" s="13">
        <f t="shared" si="48"/>
        <v>1.0803719190520902E-13</v>
      </c>
      <c r="N240" s="13">
        <f t="shared" si="44"/>
        <v>6.6983058981229598E-14</v>
      </c>
      <c r="O240" s="13">
        <f t="shared" si="45"/>
        <v>6.6983058981229598E-14</v>
      </c>
      <c r="Q240" s="41">
        <v>14.664553537581449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29.079883317513289</v>
      </c>
      <c r="G241" s="13">
        <f t="shared" si="39"/>
        <v>0</v>
      </c>
      <c r="H241" s="13">
        <f t="shared" si="40"/>
        <v>29.079883317513289</v>
      </c>
      <c r="I241" s="16">
        <f t="shared" si="47"/>
        <v>29.862757805101527</v>
      </c>
      <c r="J241" s="13">
        <f t="shared" si="41"/>
        <v>29.429908233978011</v>
      </c>
      <c r="K241" s="13">
        <f t="shared" si="42"/>
        <v>0.43284957112351563</v>
      </c>
      <c r="L241" s="13">
        <f t="shared" si="43"/>
        <v>0</v>
      </c>
      <c r="M241" s="13">
        <f t="shared" si="48"/>
        <v>4.1054132923979424E-14</v>
      </c>
      <c r="N241" s="13">
        <f t="shared" si="44"/>
        <v>2.5453562412867243E-14</v>
      </c>
      <c r="O241" s="13">
        <f t="shared" si="45"/>
        <v>2.5453562412867243E-14</v>
      </c>
      <c r="Q241" s="41">
        <v>17.286413087586521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62.023172917702688</v>
      </c>
      <c r="G242" s="13">
        <f t="shared" si="39"/>
        <v>3.7441353722332757</v>
      </c>
      <c r="H242" s="13">
        <f t="shared" si="40"/>
        <v>58.279037545469414</v>
      </c>
      <c r="I242" s="16">
        <f t="shared" si="47"/>
        <v>58.711887116592933</v>
      </c>
      <c r="J242" s="13">
        <f t="shared" si="41"/>
        <v>55.457623770879501</v>
      </c>
      <c r="K242" s="13">
        <f t="shared" si="42"/>
        <v>3.2542633457134329</v>
      </c>
      <c r="L242" s="13">
        <f t="shared" si="43"/>
        <v>0</v>
      </c>
      <c r="M242" s="13">
        <f t="shared" si="48"/>
        <v>1.5600570511112181E-14</v>
      </c>
      <c r="N242" s="13">
        <f t="shared" si="44"/>
        <v>9.6723537168895518E-15</v>
      </c>
      <c r="O242" s="13">
        <f t="shared" si="45"/>
        <v>3.7441353722332855</v>
      </c>
      <c r="Q242" s="41">
        <v>16.908427358740571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0.95492537663893329</v>
      </c>
      <c r="G243" s="13">
        <f t="shared" si="39"/>
        <v>0</v>
      </c>
      <c r="H243" s="13">
        <f t="shared" si="40"/>
        <v>0.95492537663893329</v>
      </c>
      <c r="I243" s="16">
        <f t="shared" si="47"/>
        <v>4.2091887223523665</v>
      </c>
      <c r="J243" s="13">
        <f t="shared" si="41"/>
        <v>4.2084389690232147</v>
      </c>
      <c r="K243" s="13">
        <f t="shared" si="42"/>
        <v>7.4975332915183657E-4</v>
      </c>
      <c r="L243" s="13">
        <f t="shared" si="43"/>
        <v>0</v>
      </c>
      <c r="M243" s="13">
        <f t="shared" si="48"/>
        <v>5.9282167942226294E-15</v>
      </c>
      <c r="N243" s="13">
        <f t="shared" si="44"/>
        <v>3.6754944124180299E-15</v>
      </c>
      <c r="O243" s="13">
        <f t="shared" si="45"/>
        <v>3.6754944124180299E-15</v>
      </c>
      <c r="Q243" s="41">
        <v>20.83438777528211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11.55103010539777</v>
      </c>
      <c r="G244" s="13">
        <f t="shared" si="39"/>
        <v>0</v>
      </c>
      <c r="H244" s="13">
        <f t="shared" si="40"/>
        <v>11.55103010539777</v>
      </c>
      <c r="I244" s="16">
        <f t="shared" si="47"/>
        <v>11.55177985872692</v>
      </c>
      <c r="J244" s="13">
        <f t="shared" si="41"/>
        <v>11.544228413821996</v>
      </c>
      <c r="K244" s="13">
        <f t="shared" si="42"/>
        <v>7.5514449049247645E-3</v>
      </c>
      <c r="L244" s="13">
        <f t="shared" si="43"/>
        <v>0</v>
      </c>
      <c r="M244" s="13">
        <f t="shared" si="48"/>
        <v>2.2527223818045994E-15</v>
      </c>
      <c r="N244" s="13">
        <f t="shared" si="44"/>
        <v>1.3966878767188516E-15</v>
      </c>
      <c r="O244" s="13">
        <f t="shared" si="45"/>
        <v>1.3966878767188516E-15</v>
      </c>
      <c r="Q244" s="41">
        <v>25.954732870967749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13.585892116475531</v>
      </c>
      <c r="G245" s="18">
        <f t="shared" si="39"/>
        <v>0</v>
      </c>
      <c r="H245" s="18">
        <f t="shared" si="40"/>
        <v>13.585892116475531</v>
      </c>
      <c r="I245" s="17">
        <f t="shared" si="47"/>
        <v>13.593443561380456</v>
      </c>
      <c r="J245" s="18">
        <f t="shared" si="41"/>
        <v>13.579486970895731</v>
      </c>
      <c r="K245" s="18">
        <f t="shared" si="42"/>
        <v>1.3956590484724529E-2</v>
      </c>
      <c r="L245" s="18">
        <f t="shared" si="43"/>
        <v>0</v>
      </c>
      <c r="M245" s="18">
        <f t="shared" si="48"/>
        <v>8.5603450508574781E-16</v>
      </c>
      <c r="N245" s="18">
        <f t="shared" si="44"/>
        <v>5.3074139315316368E-16</v>
      </c>
      <c r="O245" s="18">
        <f t="shared" si="45"/>
        <v>5.3074139315316368E-16</v>
      </c>
      <c r="P245" s="3"/>
      <c r="Q245" s="42">
        <v>25.04265729001731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11.3359912080162</v>
      </c>
      <c r="G246" s="13">
        <f t="shared" si="39"/>
        <v>0</v>
      </c>
      <c r="H246" s="13">
        <f t="shared" si="40"/>
        <v>11.3359912080162</v>
      </c>
      <c r="I246" s="16">
        <f t="shared" si="47"/>
        <v>11.349947798500924</v>
      </c>
      <c r="J246" s="13">
        <f t="shared" si="41"/>
        <v>11.334967570888757</v>
      </c>
      <c r="K246" s="13">
        <f t="shared" si="42"/>
        <v>1.4980227612166885E-2</v>
      </c>
      <c r="L246" s="13">
        <f t="shared" si="43"/>
        <v>0</v>
      </c>
      <c r="M246" s="13">
        <f t="shared" si="48"/>
        <v>3.2529311193258412E-16</v>
      </c>
      <c r="N246" s="13">
        <f t="shared" si="44"/>
        <v>2.0168172939820216E-16</v>
      </c>
      <c r="O246" s="13">
        <f t="shared" si="45"/>
        <v>2.0168172939820216E-16</v>
      </c>
      <c r="Q246" s="41">
        <v>20.68870070400142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73.049214603821639</v>
      </c>
      <c r="G247" s="13">
        <f t="shared" si="39"/>
        <v>5.5895276095112774</v>
      </c>
      <c r="H247" s="13">
        <f t="shared" si="40"/>
        <v>67.45968699431036</v>
      </c>
      <c r="I247" s="16">
        <f t="shared" si="47"/>
        <v>67.47466722192253</v>
      </c>
      <c r="J247" s="13">
        <f t="shared" si="41"/>
        <v>62.685020032188071</v>
      </c>
      <c r="K247" s="13">
        <f t="shared" si="42"/>
        <v>4.7896471897344597</v>
      </c>
      <c r="L247" s="13">
        <f t="shared" si="43"/>
        <v>0</v>
      </c>
      <c r="M247" s="13">
        <f t="shared" si="48"/>
        <v>1.2361138253438196E-16</v>
      </c>
      <c r="N247" s="13">
        <f t="shared" si="44"/>
        <v>7.663905717131681E-17</v>
      </c>
      <c r="O247" s="13">
        <f t="shared" si="45"/>
        <v>5.5895276095112774</v>
      </c>
      <c r="Q247" s="41">
        <v>16.948615069041011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93.673463074256176</v>
      </c>
      <c r="G248" s="13">
        <f t="shared" si="39"/>
        <v>9.0413400650135429</v>
      </c>
      <c r="H248" s="13">
        <f t="shared" si="40"/>
        <v>84.632123009242633</v>
      </c>
      <c r="I248" s="16">
        <f t="shared" si="47"/>
        <v>89.4217701989771</v>
      </c>
      <c r="J248" s="13">
        <f t="shared" si="41"/>
        <v>71.1477027674364</v>
      </c>
      <c r="K248" s="13">
        <f t="shared" si="42"/>
        <v>18.274067431540701</v>
      </c>
      <c r="L248" s="13">
        <f t="shared" si="43"/>
        <v>0.72097223820779421</v>
      </c>
      <c r="M248" s="13">
        <f t="shared" si="48"/>
        <v>0.72097223820779421</v>
      </c>
      <c r="N248" s="13">
        <f t="shared" si="44"/>
        <v>0.44700278768883239</v>
      </c>
      <c r="O248" s="13">
        <f t="shared" si="45"/>
        <v>9.4883428527023757</v>
      </c>
      <c r="Q248" s="41">
        <v>11.65535225694445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139.37394124174071</v>
      </c>
      <c r="G249" s="13">
        <f t="shared" si="39"/>
        <v>16.690078392961393</v>
      </c>
      <c r="H249" s="13">
        <f t="shared" si="40"/>
        <v>122.68386284877931</v>
      </c>
      <c r="I249" s="16">
        <f t="shared" si="47"/>
        <v>140.23695804211221</v>
      </c>
      <c r="J249" s="13">
        <f t="shared" si="41"/>
        <v>86.384292746087539</v>
      </c>
      <c r="K249" s="13">
        <f t="shared" si="42"/>
        <v>53.852665296024668</v>
      </c>
      <c r="L249" s="13">
        <f t="shared" si="43"/>
        <v>22.388986624608403</v>
      </c>
      <c r="M249" s="13">
        <f t="shared" si="48"/>
        <v>22.662956075127365</v>
      </c>
      <c r="N249" s="13">
        <f t="shared" si="44"/>
        <v>14.051032766578967</v>
      </c>
      <c r="O249" s="13">
        <f t="shared" si="45"/>
        <v>30.74111115954036</v>
      </c>
      <c r="Q249" s="41">
        <v>10.636156251612899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111.7664468531717</v>
      </c>
      <c r="G250" s="13">
        <f t="shared" si="39"/>
        <v>12.069503096252722</v>
      </c>
      <c r="H250" s="13">
        <f t="shared" si="40"/>
        <v>99.696943756918984</v>
      </c>
      <c r="I250" s="16">
        <f t="shared" si="47"/>
        <v>131.16062242833524</v>
      </c>
      <c r="J250" s="13">
        <f t="shared" si="41"/>
        <v>81.255283173850728</v>
      </c>
      <c r="K250" s="13">
        <f t="shared" si="42"/>
        <v>49.905339254484517</v>
      </c>
      <c r="L250" s="13">
        <f t="shared" si="43"/>
        <v>19.984993140051046</v>
      </c>
      <c r="M250" s="13">
        <f t="shared" si="48"/>
        <v>28.596916448599448</v>
      </c>
      <c r="N250" s="13">
        <f t="shared" si="44"/>
        <v>17.730088198131657</v>
      </c>
      <c r="O250" s="13">
        <f t="shared" si="45"/>
        <v>29.799591294384378</v>
      </c>
      <c r="Q250" s="41">
        <v>9.7723037211487505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81.747447658745884</v>
      </c>
      <c r="G251" s="13">
        <f t="shared" si="39"/>
        <v>7.0453221924213052</v>
      </c>
      <c r="H251" s="13">
        <f t="shared" si="40"/>
        <v>74.702125466324574</v>
      </c>
      <c r="I251" s="16">
        <f t="shared" si="47"/>
        <v>104.62247158075805</v>
      </c>
      <c r="J251" s="13">
        <f t="shared" si="41"/>
        <v>76.235144954089463</v>
      </c>
      <c r="K251" s="13">
        <f t="shared" si="42"/>
        <v>28.387326626668582</v>
      </c>
      <c r="L251" s="13">
        <f t="shared" si="43"/>
        <v>6.8801313643794879</v>
      </c>
      <c r="M251" s="13">
        <f t="shared" si="48"/>
        <v>17.746959614847281</v>
      </c>
      <c r="N251" s="13">
        <f t="shared" si="44"/>
        <v>11.003114961205315</v>
      </c>
      <c r="O251" s="13">
        <f t="shared" si="45"/>
        <v>18.048437153626619</v>
      </c>
      <c r="Q251" s="41">
        <v>10.8594080541805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51.390805102294003</v>
      </c>
      <c r="G252" s="13">
        <f t="shared" si="39"/>
        <v>1.9646310325080738</v>
      </c>
      <c r="H252" s="13">
        <f t="shared" si="40"/>
        <v>49.42617406978593</v>
      </c>
      <c r="I252" s="16">
        <f t="shared" si="47"/>
        <v>70.933369332075017</v>
      </c>
      <c r="J252" s="13">
        <f t="shared" si="41"/>
        <v>61.556410170481982</v>
      </c>
      <c r="K252" s="13">
        <f t="shared" si="42"/>
        <v>9.3769591615930352</v>
      </c>
      <c r="L252" s="13">
        <f t="shared" si="43"/>
        <v>0</v>
      </c>
      <c r="M252" s="13">
        <f t="shared" si="48"/>
        <v>6.7438446536419665</v>
      </c>
      <c r="N252" s="13">
        <f t="shared" si="44"/>
        <v>4.1811836852580191</v>
      </c>
      <c r="O252" s="13">
        <f t="shared" si="45"/>
        <v>6.1458147177660933</v>
      </c>
      <c r="Q252" s="41">
        <v>12.44004947854639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117.82212276535461</v>
      </c>
      <c r="G253" s="13">
        <f t="shared" si="39"/>
        <v>13.083021604339121</v>
      </c>
      <c r="H253" s="13">
        <f t="shared" si="40"/>
        <v>104.73910116101548</v>
      </c>
      <c r="I253" s="16">
        <f t="shared" si="47"/>
        <v>114.11606032260852</v>
      </c>
      <c r="J253" s="13">
        <f t="shared" si="41"/>
        <v>84.310903927374284</v>
      </c>
      <c r="K253" s="13">
        <f t="shared" si="42"/>
        <v>29.805156395234235</v>
      </c>
      <c r="L253" s="13">
        <f t="shared" si="43"/>
        <v>7.7436155280827226</v>
      </c>
      <c r="M253" s="13">
        <f t="shared" si="48"/>
        <v>10.306276496466669</v>
      </c>
      <c r="N253" s="13">
        <f t="shared" si="44"/>
        <v>6.3898914278093351</v>
      </c>
      <c r="O253" s="13">
        <f t="shared" si="45"/>
        <v>19.472913032148455</v>
      </c>
      <c r="Q253" s="41">
        <v>12.58461543855057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92.339196489637615</v>
      </c>
      <c r="G254" s="13">
        <f t="shared" si="39"/>
        <v>8.8180282666539984</v>
      </c>
      <c r="H254" s="13">
        <f t="shared" si="40"/>
        <v>83.521168222983619</v>
      </c>
      <c r="I254" s="16">
        <f t="shared" si="47"/>
        <v>105.58270909013513</v>
      </c>
      <c r="J254" s="13">
        <f t="shared" si="41"/>
        <v>88.937344570785271</v>
      </c>
      <c r="K254" s="13">
        <f t="shared" si="42"/>
        <v>16.645364519349855</v>
      </c>
      <c r="L254" s="13">
        <f t="shared" si="43"/>
        <v>0</v>
      </c>
      <c r="M254" s="13">
        <f t="shared" si="48"/>
        <v>3.916385068657334</v>
      </c>
      <c r="N254" s="13">
        <f t="shared" si="44"/>
        <v>2.4281587425675473</v>
      </c>
      <c r="O254" s="13">
        <f t="shared" si="45"/>
        <v>11.246187009221545</v>
      </c>
      <c r="Q254" s="41">
        <v>16.57655146649234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12.36138604886985</v>
      </c>
      <c r="G255" s="13">
        <f t="shared" si="39"/>
        <v>0</v>
      </c>
      <c r="H255" s="13">
        <f t="shared" si="40"/>
        <v>12.36138604886985</v>
      </c>
      <c r="I255" s="16">
        <f t="shared" si="47"/>
        <v>29.006750568219704</v>
      </c>
      <c r="J255" s="13">
        <f t="shared" si="41"/>
        <v>28.761600914155075</v>
      </c>
      <c r="K255" s="13">
        <f t="shared" si="42"/>
        <v>0.24514965406462963</v>
      </c>
      <c r="L255" s="13">
        <f t="shared" si="43"/>
        <v>0</v>
      </c>
      <c r="M255" s="13">
        <f t="shared" si="48"/>
        <v>1.4882263260897868</v>
      </c>
      <c r="N255" s="13">
        <f t="shared" si="44"/>
        <v>0.92270032217566778</v>
      </c>
      <c r="O255" s="13">
        <f t="shared" si="45"/>
        <v>0.92270032217566778</v>
      </c>
      <c r="Q255" s="41">
        <v>20.752616832819349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6.7582160442732793</v>
      </c>
      <c r="G256" s="13">
        <f t="shared" si="39"/>
        <v>0</v>
      </c>
      <c r="H256" s="13">
        <f t="shared" si="40"/>
        <v>6.7582160442732793</v>
      </c>
      <c r="I256" s="16">
        <f t="shared" si="47"/>
        <v>7.0033656983379089</v>
      </c>
      <c r="J256" s="13">
        <f t="shared" si="41"/>
        <v>7.0009459640892704</v>
      </c>
      <c r="K256" s="13">
        <f t="shared" si="42"/>
        <v>2.4197342486385054E-3</v>
      </c>
      <c r="L256" s="13">
        <f t="shared" si="43"/>
        <v>0</v>
      </c>
      <c r="M256" s="13">
        <f t="shared" si="48"/>
        <v>0.565526003914119</v>
      </c>
      <c r="N256" s="13">
        <f t="shared" si="44"/>
        <v>0.35062612242675378</v>
      </c>
      <c r="O256" s="13">
        <f t="shared" si="45"/>
        <v>0.35062612242675378</v>
      </c>
      <c r="Q256" s="41">
        <v>23.353185870967749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31.387403969608862</v>
      </c>
      <c r="G257" s="18">
        <f t="shared" si="39"/>
        <v>0</v>
      </c>
      <c r="H257" s="18">
        <f t="shared" si="40"/>
        <v>31.387403969608862</v>
      </c>
      <c r="I257" s="17">
        <f t="shared" si="47"/>
        <v>31.389823703857502</v>
      </c>
      <c r="J257" s="18">
        <f t="shared" si="41"/>
        <v>31.157931674103576</v>
      </c>
      <c r="K257" s="18">
        <f t="shared" si="42"/>
        <v>0.23189202975392575</v>
      </c>
      <c r="L257" s="18">
        <f t="shared" si="43"/>
        <v>0</v>
      </c>
      <c r="M257" s="18">
        <f t="shared" si="48"/>
        <v>0.21489988148736522</v>
      </c>
      <c r="N257" s="18">
        <f t="shared" si="44"/>
        <v>0.13323792652216643</v>
      </c>
      <c r="O257" s="18">
        <f t="shared" si="45"/>
        <v>0.13323792652216643</v>
      </c>
      <c r="P257" s="3"/>
      <c r="Q257" s="42">
        <v>22.83449973263005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16.369467934220278</v>
      </c>
      <c r="G258" s="13">
        <f t="shared" si="39"/>
        <v>0</v>
      </c>
      <c r="H258" s="13">
        <f t="shared" si="40"/>
        <v>16.369467934220278</v>
      </c>
      <c r="I258" s="16">
        <f t="shared" si="47"/>
        <v>16.601359963974204</v>
      </c>
      <c r="J258" s="13">
        <f t="shared" si="41"/>
        <v>16.55464919571379</v>
      </c>
      <c r="K258" s="13">
        <f t="shared" si="42"/>
        <v>4.6710768260414426E-2</v>
      </c>
      <c r="L258" s="13">
        <f t="shared" si="43"/>
        <v>0</v>
      </c>
      <c r="M258" s="13">
        <f t="shared" si="48"/>
        <v>8.1661954965198791E-2</v>
      </c>
      <c r="N258" s="13">
        <f t="shared" si="44"/>
        <v>5.0630412078423247E-2</v>
      </c>
      <c r="O258" s="13">
        <f t="shared" si="45"/>
        <v>5.0630412078423247E-2</v>
      </c>
      <c r="Q258" s="41">
        <v>20.69805646828409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55.37829769882255</v>
      </c>
      <c r="G259" s="13">
        <f t="shared" si="39"/>
        <v>2.6320045191420967</v>
      </c>
      <c r="H259" s="13">
        <f t="shared" si="40"/>
        <v>52.74629317968045</v>
      </c>
      <c r="I259" s="16">
        <f t="shared" si="47"/>
        <v>52.793003947940861</v>
      </c>
      <c r="J259" s="13">
        <f t="shared" si="41"/>
        <v>50.805073809330565</v>
      </c>
      <c r="K259" s="13">
        <f t="shared" si="42"/>
        <v>1.9879301386102952</v>
      </c>
      <c r="L259" s="13">
        <f t="shared" si="43"/>
        <v>0</v>
      </c>
      <c r="M259" s="13">
        <f t="shared" si="48"/>
        <v>3.1031542886775544E-2</v>
      </c>
      <c r="N259" s="13">
        <f t="shared" si="44"/>
        <v>1.9239556589800838E-2</v>
      </c>
      <c r="O259" s="13">
        <f t="shared" si="45"/>
        <v>2.6512440757318974</v>
      </c>
      <c r="Q259" s="41">
        <v>18.341456100719419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99.893753946930786</v>
      </c>
      <c r="G260" s="13">
        <f t="shared" si="39"/>
        <v>10.082409636199372</v>
      </c>
      <c r="H260" s="13">
        <f t="shared" si="40"/>
        <v>89.811344310731414</v>
      </c>
      <c r="I260" s="16">
        <f t="shared" si="47"/>
        <v>91.799274449341709</v>
      </c>
      <c r="J260" s="13">
        <f t="shared" si="41"/>
        <v>74.63666484946171</v>
      </c>
      <c r="K260" s="13">
        <f t="shared" si="42"/>
        <v>17.16260959988</v>
      </c>
      <c r="L260" s="13">
        <f t="shared" si="43"/>
        <v>4.4074166562806043E-2</v>
      </c>
      <c r="M260" s="13">
        <f t="shared" si="48"/>
        <v>5.5866152859780749E-2</v>
      </c>
      <c r="N260" s="13">
        <f t="shared" si="44"/>
        <v>3.4637014773064065E-2</v>
      </c>
      <c r="O260" s="13">
        <f t="shared" si="45"/>
        <v>10.117046650972437</v>
      </c>
      <c r="Q260" s="41">
        <v>12.94132367262606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12.794551989875529</v>
      </c>
      <c r="G261" s="13">
        <f t="shared" si="39"/>
        <v>0</v>
      </c>
      <c r="H261" s="13">
        <f t="shared" si="40"/>
        <v>12.794551989875529</v>
      </c>
      <c r="I261" s="16">
        <f t="shared" si="47"/>
        <v>29.913087423192724</v>
      </c>
      <c r="J261" s="13">
        <f t="shared" si="41"/>
        <v>28.953664798761164</v>
      </c>
      <c r="K261" s="13">
        <f t="shared" si="42"/>
        <v>0.95942262443156068</v>
      </c>
      <c r="L261" s="13">
        <f t="shared" si="43"/>
        <v>0</v>
      </c>
      <c r="M261" s="13">
        <f t="shared" si="48"/>
        <v>2.1229138086716684E-2</v>
      </c>
      <c r="N261" s="13">
        <f t="shared" si="44"/>
        <v>1.3162065613764344E-2</v>
      </c>
      <c r="O261" s="13">
        <f t="shared" si="45"/>
        <v>1.3162065613764344E-2</v>
      </c>
      <c r="Q261" s="41">
        <v>11.37494045891949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149.67131244175999</v>
      </c>
      <c r="G262" s="13">
        <f t="shared" ref="G262:G325" si="50">IF((F262-$J$2)&gt;0,$I$2*(F262-$J$2),0)</f>
        <v>18.413515453861386</v>
      </c>
      <c r="H262" s="13">
        <f t="shared" ref="H262:H325" si="51">F262-G262</f>
        <v>131.25779698789862</v>
      </c>
      <c r="I262" s="16">
        <f t="shared" si="47"/>
        <v>132.21721961233018</v>
      </c>
      <c r="J262" s="13">
        <f t="shared" ref="J262:J325" si="52">I262/SQRT(1+(I262/($K$2*(300+(25*Q262)+0.05*(Q262)^3)))^2)</f>
        <v>83.683149630001068</v>
      </c>
      <c r="K262" s="13">
        <f t="shared" ref="K262:K325" si="53">I262-J262</f>
        <v>48.534069982329115</v>
      </c>
      <c r="L262" s="13">
        <f t="shared" ref="L262:L325" si="54">IF(K262&gt;$N$2,(K262-$N$2)/$L$2,0)</f>
        <v>19.149865167052628</v>
      </c>
      <c r="M262" s="13">
        <f t="shared" si="48"/>
        <v>19.157932239525582</v>
      </c>
      <c r="N262" s="13">
        <f t="shared" ref="N262:N325" si="55">$M$2*M262</f>
        <v>11.87791798850586</v>
      </c>
      <c r="O262" s="13">
        <f t="shared" ref="O262:O325" si="56">N262+G262</f>
        <v>30.291433442367246</v>
      </c>
      <c r="Q262" s="41">
        <v>10.420675751612899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111.70054778451509</v>
      </c>
      <c r="G263" s="13">
        <f t="shared" si="50"/>
        <v>12.058473786441946</v>
      </c>
      <c r="H263" s="13">
        <f t="shared" si="51"/>
        <v>99.642073998073144</v>
      </c>
      <c r="I263" s="16">
        <f t="shared" ref="I263:I326" si="58">H263+K262-L262</f>
        <v>129.02627881334962</v>
      </c>
      <c r="J263" s="13">
        <f t="shared" si="52"/>
        <v>85.730297392961376</v>
      </c>
      <c r="K263" s="13">
        <f t="shared" si="53"/>
        <v>43.295981420388244</v>
      </c>
      <c r="L263" s="13">
        <f t="shared" si="54"/>
        <v>15.959773788250018</v>
      </c>
      <c r="M263" s="13">
        <f t="shared" ref="M263:M326" si="59">L263+M262-N262</f>
        <v>23.239788039269737</v>
      </c>
      <c r="N263" s="13">
        <f t="shared" si="55"/>
        <v>14.408668584347236</v>
      </c>
      <c r="O263" s="13">
        <f t="shared" si="56"/>
        <v>26.467142370789183</v>
      </c>
      <c r="Q263" s="41">
        <v>11.3063703222711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75.35649042463784</v>
      </c>
      <c r="G264" s="13">
        <f t="shared" si="50"/>
        <v>5.9756887551156668</v>
      </c>
      <c r="H264" s="13">
        <f t="shared" si="51"/>
        <v>69.380801669522171</v>
      </c>
      <c r="I264" s="16">
        <f t="shared" si="58"/>
        <v>96.717009301660397</v>
      </c>
      <c r="J264" s="13">
        <f t="shared" si="52"/>
        <v>73.875422437666899</v>
      </c>
      <c r="K264" s="13">
        <f t="shared" si="53"/>
        <v>22.841586863993498</v>
      </c>
      <c r="L264" s="13">
        <f t="shared" si="54"/>
        <v>3.5026747985368116</v>
      </c>
      <c r="M264" s="13">
        <f t="shared" si="59"/>
        <v>12.333794253459313</v>
      </c>
      <c r="N264" s="13">
        <f t="shared" si="55"/>
        <v>7.6469524371447744</v>
      </c>
      <c r="O264" s="13">
        <f t="shared" si="56"/>
        <v>13.622641192260442</v>
      </c>
      <c r="Q264" s="41">
        <v>11.27374186314132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85.404049368254391</v>
      </c>
      <c r="G265" s="13">
        <f t="shared" si="50"/>
        <v>7.6573155624481553</v>
      </c>
      <c r="H265" s="13">
        <f t="shared" si="51"/>
        <v>77.74673380580623</v>
      </c>
      <c r="I265" s="16">
        <f t="shared" si="58"/>
        <v>97.085645871262912</v>
      </c>
      <c r="J265" s="13">
        <f t="shared" si="52"/>
        <v>79.143128775364559</v>
      </c>
      <c r="K265" s="13">
        <f t="shared" si="53"/>
        <v>17.942517095898353</v>
      </c>
      <c r="L265" s="13">
        <f t="shared" si="54"/>
        <v>0.51905204253629067</v>
      </c>
      <c r="M265" s="13">
        <f t="shared" si="59"/>
        <v>5.2058938588508301</v>
      </c>
      <c r="N265" s="13">
        <f t="shared" si="55"/>
        <v>3.2276541924875146</v>
      </c>
      <c r="O265" s="13">
        <f t="shared" si="56"/>
        <v>10.884969754935669</v>
      </c>
      <c r="Q265" s="41">
        <v>13.86931518752476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3.8311865340834221</v>
      </c>
      <c r="G266" s="13">
        <f t="shared" si="50"/>
        <v>0</v>
      </c>
      <c r="H266" s="13">
        <f t="shared" si="51"/>
        <v>3.8311865340834221</v>
      </c>
      <c r="I266" s="16">
        <f t="shared" si="58"/>
        <v>21.254651587445483</v>
      </c>
      <c r="J266" s="13">
        <f t="shared" si="52"/>
        <v>21.143868382869268</v>
      </c>
      <c r="K266" s="13">
        <f t="shared" si="53"/>
        <v>0.11078320457621516</v>
      </c>
      <c r="L266" s="13">
        <f t="shared" si="54"/>
        <v>0</v>
      </c>
      <c r="M266" s="13">
        <f t="shared" si="59"/>
        <v>1.9782396663633155</v>
      </c>
      <c r="N266" s="13">
        <f t="shared" si="55"/>
        <v>1.2265085931452555</v>
      </c>
      <c r="O266" s="13">
        <f t="shared" si="56"/>
        <v>1.2265085931452555</v>
      </c>
      <c r="Q266" s="41">
        <v>19.808918583777679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27.510231699688511</v>
      </c>
      <c r="G267" s="13">
        <f t="shared" si="50"/>
        <v>0</v>
      </c>
      <c r="H267" s="13">
        <f t="shared" si="51"/>
        <v>27.510231699688511</v>
      </c>
      <c r="I267" s="16">
        <f t="shared" si="58"/>
        <v>27.621014904264726</v>
      </c>
      <c r="J267" s="13">
        <f t="shared" si="52"/>
        <v>27.405929066177993</v>
      </c>
      <c r="K267" s="13">
        <f t="shared" si="53"/>
        <v>0.21508583808673265</v>
      </c>
      <c r="L267" s="13">
        <f t="shared" si="54"/>
        <v>0</v>
      </c>
      <c r="M267" s="13">
        <f t="shared" si="59"/>
        <v>0.75173107321805999</v>
      </c>
      <c r="N267" s="13">
        <f t="shared" si="55"/>
        <v>0.46607326539519717</v>
      </c>
      <c r="O267" s="13">
        <f t="shared" si="56"/>
        <v>0.46607326539519717</v>
      </c>
      <c r="Q267" s="41">
        <v>20.646557711797762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12.48490916692783</v>
      </c>
      <c r="G268" s="13">
        <f t="shared" si="50"/>
        <v>0</v>
      </c>
      <c r="H268" s="13">
        <f t="shared" si="51"/>
        <v>12.48490916692783</v>
      </c>
      <c r="I268" s="16">
        <f t="shared" si="58"/>
        <v>12.699995005014562</v>
      </c>
      <c r="J268" s="13">
        <f t="shared" si="52"/>
        <v>12.687311856269449</v>
      </c>
      <c r="K268" s="13">
        <f t="shared" si="53"/>
        <v>1.2683148745113115E-2</v>
      </c>
      <c r="L268" s="13">
        <f t="shared" si="54"/>
        <v>0</v>
      </c>
      <c r="M268" s="13">
        <f t="shared" si="59"/>
        <v>0.28565780782286282</v>
      </c>
      <c r="N268" s="13">
        <f t="shared" si="55"/>
        <v>0.17710784085017495</v>
      </c>
      <c r="O268" s="13">
        <f t="shared" si="56"/>
        <v>0.17710784085017495</v>
      </c>
      <c r="Q268" s="41">
        <v>24.266710940168039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3.1622949281612169</v>
      </c>
      <c r="G269" s="18">
        <f t="shared" si="50"/>
        <v>0</v>
      </c>
      <c r="H269" s="18">
        <f t="shared" si="51"/>
        <v>3.1622949281612169</v>
      </c>
      <c r="I269" s="17">
        <f t="shared" si="58"/>
        <v>3.17497807690633</v>
      </c>
      <c r="J269" s="18">
        <f t="shared" si="52"/>
        <v>3.1747816685236168</v>
      </c>
      <c r="K269" s="18">
        <f t="shared" si="53"/>
        <v>1.9640838271328676E-4</v>
      </c>
      <c r="L269" s="18">
        <f t="shared" si="54"/>
        <v>0</v>
      </c>
      <c r="M269" s="18">
        <f t="shared" si="59"/>
        <v>0.10854996697268787</v>
      </c>
      <c r="N269" s="18">
        <f t="shared" si="55"/>
        <v>6.7300979523066476E-2</v>
      </c>
      <c r="O269" s="18">
        <f t="shared" si="56"/>
        <v>6.7300979523066476E-2</v>
      </c>
      <c r="P269" s="3"/>
      <c r="Q269" s="42">
        <v>24.340659870967741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63.810081503556383</v>
      </c>
      <c r="G270" s="13">
        <f t="shared" si="50"/>
        <v>4.0432043696969089</v>
      </c>
      <c r="H270" s="13">
        <f t="shared" si="51"/>
        <v>59.766877133859474</v>
      </c>
      <c r="I270" s="16">
        <f t="shared" si="58"/>
        <v>59.767073542242187</v>
      </c>
      <c r="J270" s="13">
        <f t="shared" si="52"/>
        <v>57.602124414497176</v>
      </c>
      <c r="K270" s="13">
        <f t="shared" si="53"/>
        <v>2.164949127745011</v>
      </c>
      <c r="L270" s="13">
        <f t="shared" si="54"/>
        <v>0</v>
      </c>
      <c r="M270" s="13">
        <f t="shared" si="59"/>
        <v>4.1248987449621397E-2</v>
      </c>
      <c r="N270" s="13">
        <f t="shared" si="55"/>
        <v>2.5574372218765264E-2</v>
      </c>
      <c r="O270" s="13">
        <f t="shared" si="56"/>
        <v>4.0687787419156738</v>
      </c>
      <c r="Q270" s="41">
        <v>20.38345953065663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14.489104439581141</v>
      </c>
      <c r="G271" s="13">
        <f t="shared" si="50"/>
        <v>0</v>
      </c>
      <c r="H271" s="13">
        <f t="shared" si="51"/>
        <v>14.489104439581141</v>
      </c>
      <c r="I271" s="16">
        <f t="shared" si="58"/>
        <v>16.654053567326152</v>
      </c>
      <c r="J271" s="13">
        <f t="shared" si="52"/>
        <v>16.583606063002463</v>
      </c>
      <c r="K271" s="13">
        <f t="shared" si="53"/>
        <v>7.0447504323688293E-2</v>
      </c>
      <c r="L271" s="13">
        <f t="shared" si="54"/>
        <v>0</v>
      </c>
      <c r="M271" s="13">
        <f t="shared" si="59"/>
        <v>1.5674615230856132E-2</v>
      </c>
      <c r="N271" s="13">
        <f t="shared" si="55"/>
        <v>9.7182614431308018E-3</v>
      </c>
      <c r="O271" s="13">
        <f t="shared" si="56"/>
        <v>9.7182614431308018E-3</v>
      </c>
      <c r="Q271" s="41">
        <v>17.847684737316481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29.442868012070981</v>
      </c>
      <c r="G272" s="13">
        <f t="shared" si="50"/>
        <v>0</v>
      </c>
      <c r="H272" s="13">
        <f t="shared" si="51"/>
        <v>29.442868012070981</v>
      </c>
      <c r="I272" s="16">
        <f t="shared" si="58"/>
        <v>29.51331551639467</v>
      </c>
      <c r="J272" s="13">
        <f t="shared" si="52"/>
        <v>28.951365439225494</v>
      </c>
      <c r="K272" s="13">
        <f t="shared" si="53"/>
        <v>0.56195007716917544</v>
      </c>
      <c r="L272" s="13">
        <f t="shared" si="54"/>
        <v>0</v>
      </c>
      <c r="M272" s="13">
        <f t="shared" si="59"/>
        <v>5.9563537877253304E-3</v>
      </c>
      <c r="N272" s="13">
        <f t="shared" si="55"/>
        <v>3.6929393483897048E-3</v>
      </c>
      <c r="O272" s="13">
        <f t="shared" si="56"/>
        <v>3.6929393483897048E-3</v>
      </c>
      <c r="Q272" s="41">
        <v>15.124104207655639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0.97155887531621377</v>
      </c>
      <c r="G273" s="13">
        <f t="shared" si="50"/>
        <v>0</v>
      </c>
      <c r="H273" s="13">
        <f t="shared" si="51"/>
        <v>0.97155887531621377</v>
      </c>
      <c r="I273" s="16">
        <f t="shared" si="58"/>
        <v>1.5335089524853891</v>
      </c>
      <c r="J273" s="13">
        <f t="shared" si="52"/>
        <v>1.533392065771763</v>
      </c>
      <c r="K273" s="13">
        <f t="shared" si="53"/>
        <v>1.1688671362608538E-4</v>
      </c>
      <c r="L273" s="13">
        <f t="shared" si="54"/>
        <v>0</v>
      </c>
      <c r="M273" s="13">
        <f t="shared" si="59"/>
        <v>2.2634144393356257E-3</v>
      </c>
      <c r="N273" s="13">
        <f t="shared" si="55"/>
        <v>1.4033169523880878E-3</v>
      </c>
      <c r="O273" s="13">
        <f t="shared" si="56"/>
        <v>1.4033169523880878E-3</v>
      </c>
      <c r="Q273" s="41">
        <v>12.477380751612911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11.81948737925085</v>
      </c>
      <c r="G274" s="13">
        <f t="shared" si="50"/>
        <v>0</v>
      </c>
      <c r="H274" s="13">
        <f t="shared" si="51"/>
        <v>11.81948737925085</v>
      </c>
      <c r="I274" s="16">
        <f t="shared" si="58"/>
        <v>11.819604265964475</v>
      </c>
      <c r="J274" s="13">
        <f t="shared" si="52"/>
        <v>11.76321269247781</v>
      </c>
      <c r="K274" s="13">
        <f t="shared" si="53"/>
        <v>5.6391573486665791E-2</v>
      </c>
      <c r="L274" s="13">
        <f t="shared" si="54"/>
        <v>0</v>
      </c>
      <c r="M274" s="13">
        <f t="shared" si="59"/>
        <v>8.6009748694753784E-4</v>
      </c>
      <c r="N274" s="13">
        <f t="shared" si="55"/>
        <v>5.3326044190747342E-4</v>
      </c>
      <c r="O274" s="13">
        <f t="shared" si="56"/>
        <v>5.3326044190747342E-4</v>
      </c>
      <c r="Q274" s="41">
        <v>12.04149011023155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3.4850779662492202</v>
      </c>
      <c r="G275" s="13">
        <f t="shared" si="50"/>
        <v>0</v>
      </c>
      <c r="H275" s="13">
        <f t="shared" si="51"/>
        <v>3.4850779662492202</v>
      </c>
      <c r="I275" s="16">
        <f t="shared" si="58"/>
        <v>3.541469539735886</v>
      </c>
      <c r="J275" s="13">
        <f t="shared" si="52"/>
        <v>3.5403781318133696</v>
      </c>
      <c r="K275" s="13">
        <f t="shared" si="53"/>
        <v>1.0914079225163853E-3</v>
      </c>
      <c r="L275" s="13">
        <f t="shared" si="54"/>
        <v>0</v>
      </c>
      <c r="M275" s="13">
        <f t="shared" si="59"/>
        <v>3.2683704504006441E-4</v>
      </c>
      <c r="N275" s="13">
        <f t="shared" si="55"/>
        <v>2.0263896792483994E-4</v>
      </c>
      <c r="O275" s="13">
        <f t="shared" si="56"/>
        <v>2.0263896792483994E-4</v>
      </c>
      <c r="Q275" s="41">
        <v>14.48746152365203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64.312000201898954</v>
      </c>
      <c r="G276" s="13">
        <f t="shared" si="50"/>
        <v>4.1272088470999035</v>
      </c>
      <c r="H276" s="13">
        <f t="shared" si="51"/>
        <v>60.184791354799053</v>
      </c>
      <c r="I276" s="16">
        <f t="shared" si="58"/>
        <v>60.185882762721569</v>
      </c>
      <c r="J276" s="13">
        <f t="shared" si="52"/>
        <v>55.692203837798218</v>
      </c>
      <c r="K276" s="13">
        <f t="shared" si="53"/>
        <v>4.4936789249233513</v>
      </c>
      <c r="L276" s="13">
        <f t="shared" si="54"/>
        <v>0</v>
      </c>
      <c r="M276" s="13">
        <f t="shared" si="59"/>
        <v>1.2419807711522448E-4</v>
      </c>
      <c r="N276" s="13">
        <f t="shared" si="55"/>
        <v>7.7002807811439179E-5</v>
      </c>
      <c r="O276" s="13">
        <f t="shared" si="56"/>
        <v>4.1272858499077154</v>
      </c>
      <c r="Q276" s="41">
        <v>14.912355428547659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46.270034682731662</v>
      </c>
      <c r="G277" s="13">
        <f t="shared" si="50"/>
        <v>1.1075845737558034</v>
      </c>
      <c r="H277" s="13">
        <f t="shared" si="51"/>
        <v>45.162450108975861</v>
      </c>
      <c r="I277" s="16">
        <f t="shared" si="58"/>
        <v>49.656129033899212</v>
      </c>
      <c r="J277" s="13">
        <f t="shared" si="52"/>
        <v>47.655706049152407</v>
      </c>
      <c r="K277" s="13">
        <f t="shared" si="53"/>
        <v>2.0004229847468054</v>
      </c>
      <c r="L277" s="13">
        <f t="shared" si="54"/>
        <v>0</v>
      </c>
      <c r="M277" s="13">
        <f t="shared" si="59"/>
        <v>4.7195269303785297E-5</v>
      </c>
      <c r="N277" s="13">
        <f t="shared" si="55"/>
        <v>2.9261066968346883E-5</v>
      </c>
      <c r="O277" s="13">
        <f t="shared" si="56"/>
        <v>1.1076138348227718</v>
      </c>
      <c r="Q277" s="41">
        <v>16.965932857045541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57.597065073595232</v>
      </c>
      <c r="G278" s="13">
        <f t="shared" si="50"/>
        <v>3.0033522979996623</v>
      </c>
      <c r="H278" s="13">
        <f t="shared" si="51"/>
        <v>54.59371277559557</v>
      </c>
      <c r="I278" s="16">
        <f t="shared" si="58"/>
        <v>56.594135760342375</v>
      </c>
      <c r="J278" s="13">
        <f t="shared" si="52"/>
        <v>53.856328877873096</v>
      </c>
      <c r="K278" s="13">
        <f t="shared" si="53"/>
        <v>2.7378068824692789</v>
      </c>
      <c r="L278" s="13">
        <f t="shared" si="54"/>
        <v>0</v>
      </c>
      <c r="M278" s="13">
        <f t="shared" si="59"/>
        <v>1.7934202335438414E-5</v>
      </c>
      <c r="N278" s="13">
        <f t="shared" si="55"/>
        <v>1.1119205447971816E-5</v>
      </c>
      <c r="O278" s="13">
        <f t="shared" si="56"/>
        <v>3.0033634172051102</v>
      </c>
      <c r="Q278" s="41">
        <v>17.432476440087449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6.2076974406713843</v>
      </c>
      <c r="G279" s="13">
        <f t="shared" si="50"/>
        <v>0</v>
      </c>
      <c r="H279" s="13">
        <f t="shared" si="51"/>
        <v>6.2076974406713843</v>
      </c>
      <c r="I279" s="16">
        <f t="shared" si="58"/>
        <v>8.9455043231406641</v>
      </c>
      <c r="J279" s="13">
        <f t="shared" si="52"/>
        <v>8.9395833370068143</v>
      </c>
      <c r="K279" s="13">
        <f t="shared" si="53"/>
        <v>5.9209861338498371E-3</v>
      </c>
      <c r="L279" s="13">
        <f t="shared" si="54"/>
        <v>0</v>
      </c>
      <c r="M279" s="13">
        <f t="shared" si="59"/>
        <v>6.8149968874665976E-6</v>
      </c>
      <c r="N279" s="13">
        <f t="shared" si="55"/>
        <v>4.2252980702292901E-6</v>
      </c>
      <c r="O279" s="13">
        <f t="shared" si="56"/>
        <v>4.2252980702292901E-6</v>
      </c>
      <c r="Q279" s="41">
        <v>22.209535443716039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2.9503171396444832</v>
      </c>
      <c r="G280" s="13">
        <f t="shared" si="50"/>
        <v>0</v>
      </c>
      <c r="H280" s="13">
        <f t="shared" si="51"/>
        <v>2.9503171396444832</v>
      </c>
      <c r="I280" s="16">
        <f t="shared" si="58"/>
        <v>2.956238125778333</v>
      </c>
      <c r="J280" s="13">
        <f t="shared" si="52"/>
        <v>2.9560218744908267</v>
      </c>
      <c r="K280" s="13">
        <f t="shared" si="53"/>
        <v>2.162512875063527E-4</v>
      </c>
      <c r="L280" s="13">
        <f t="shared" si="54"/>
        <v>0</v>
      </c>
      <c r="M280" s="13">
        <f t="shared" si="59"/>
        <v>2.5896988172373075E-6</v>
      </c>
      <c r="N280" s="13">
        <f t="shared" si="55"/>
        <v>1.6056132666871307E-6</v>
      </c>
      <c r="O280" s="13">
        <f t="shared" si="56"/>
        <v>1.6056132666871307E-6</v>
      </c>
      <c r="Q280" s="41">
        <v>22.131593219649979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19.093548389999999</v>
      </c>
      <c r="G281" s="18">
        <f t="shared" si="50"/>
        <v>0</v>
      </c>
      <c r="H281" s="18">
        <f t="shared" si="51"/>
        <v>19.093548389999999</v>
      </c>
      <c r="I281" s="17">
        <f t="shared" si="58"/>
        <v>19.093764641287507</v>
      </c>
      <c r="J281" s="18">
        <f t="shared" si="52"/>
        <v>19.051529770664079</v>
      </c>
      <c r="K281" s="18">
        <f t="shared" si="53"/>
        <v>4.2234870623428122E-2</v>
      </c>
      <c r="L281" s="18">
        <f t="shared" si="54"/>
        <v>0</v>
      </c>
      <c r="M281" s="18">
        <f t="shared" si="59"/>
        <v>9.8408555055017683E-7</v>
      </c>
      <c r="N281" s="18">
        <f t="shared" si="55"/>
        <v>6.1013304134110958E-7</v>
      </c>
      <c r="O281" s="18">
        <f t="shared" si="56"/>
        <v>6.1013304134110958E-7</v>
      </c>
      <c r="P281" s="3"/>
      <c r="Q281" s="42">
        <v>24.398974870967741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13.117982369662171</v>
      </c>
      <c r="G282" s="13">
        <f t="shared" si="50"/>
        <v>0</v>
      </c>
      <c r="H282" s="13">
        <f t="shared" si="51"/>
        <v>13.117982369662171</v>
      </c>
      <c r="I282" s="16">
        <f t="shared" si="58"/>
        <v>13.160217240285599</v>
      </c>
      <c r="J282" s="13">
        <f t="shared" si="52"/>
        <v>13.139376100841361</v>
      </c>
      <c r="K282" s="13">
        <f t="shared" si="53"/>
        <v>2.0841139444238266E-2</v>
      </c>
      <c r="L282" s="13">
        <f t="shared" si="54"/>
        <v>0</v>
      </c>
      <c r="M282" s="13">
        <f t="shared" si="59"/>
        <v>3.7395250920906725E-7</v>
      </c>
      <c r="N282" s="13">
        <f t="shared" si="55"/>
        <v>2.3185055570962168E-7</v>
      </c>
      <c r="O282" s="13">
        <f t="shared" si="56"/>
        <v>2.3185055570962168E-7</v>
      </c>
      <c r="Q282" s="41">
        <v>21.4898155593635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33.819983894446352</v>
      </c>
      <c r="G283" s="13">
        <f t="shared" si="50"/>
        <v>0</v>
      </c>
      <c r="H283" s="13">
        <f t="shared" si="51"/>
        <v>33.819983894446352</v>
      </c>
      <c r="I283" s="16">
        <f t="shared" si="58"/>
        <v>33.840825033890589</v>
      </c>
      <c r="J283" s="13">
        <f t="shared" si="52"/>
        <v>33.197897518587837</v>
      </c>
      <c r="K283" s="13">
        <f t="shared" si="53"/>
        <v>0.64292751530275183</v>
      </c>
      <c r="L283" s="13">
        <f t="shared" si="54"/>
        <v>0</v>
      </c>
      <c r="M283" s="13">
        <f t="shared" si="59"/>
        <v>1.4210195349944556E-7</v>
      </c>
      <c r="N283" s="13">
        <f t="shared" si="55"/>
        <v>8.8103211169656255E-8</v>
      </c>
      <c r="O283" s="13">
        <f t="shared" si="56"/>
        <v>8.8103211169656255E-8</v>
      </c>
      <c r="Q283" s="41">
        <v>17.092256056725638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67.87982804492421</v>
      </c>
      <c r="G284" s="13">
        <f t="shared" si="50"/>
        <v>4.7243444278361881</v>
      </c>
      <c r="H284" s="13">
        <f t="shared" si="51"/>
        <v>63.155483617088024</v>
      </c>
      <c r="I284" s="16">
        <f t="shared" si="58"/>
        <v>63.798411132390775</v>
      </c>
      <c r="J284" s="13">
        <f t="shared" si="52"/>
        <v>58.465962437346569</v>
      </c>
      <c r="K284" s="13">
        <f t="shared" si="53"/>
        <v>5.3324486950442065</v>
      </c>
      <c r="L284" s="13">
        <f t="shared" si="54"/>
        <v>0</v>
      </c>
      <c r="M284" s="13">
        <f t="shared" si="59"/>
        <v>5.399874232978931E-8</v>
      </c>
      <c r="N284" s="13">
        <f t="shared" si="55"/>
        <v>3.3479220244469374E-8</v>
      </c>
      <c r="O284" s="13">
        <f t="shared" si="56"/>
        <v>4.7243444613154084</v>
      </c>
      <c r="Q284" s="41">
        <v>14.83332562564477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76.362135819569417</v>
      </c>
      <c r="G285" s="13">
        <f t="shared" si="50"/>
        <v>6.1440003086260662</v>
      </c>
      <c r="H285" s="13">
        <f t="shared" si="51"/>
        <v>70.218135510943355</v>
      </c>
      <c r="I285" s="16">
        <f t="shared" si="58"/>
        <v>75.550584205987562</v>
      </c>
      <c r="J285" s="13">
        <f t="shared" si="52"/>
        <v>63.219077973157233</v>
      </c>
      <c r="K285" s="13">
        <f t="shared" si="53"/>
        <v>12.331506232830328</v>
      </c>
      <c r="L285" s="13">
        <f t="shared" si="54"/>
        <v>0</v>
      </c>
      <c r="M285" s="13">
        <f t="shared" si="59"/>
        <v>2.0519522085319936E-8</v>
      </c>
      <c r="N285" s="13">
        <f t="shared" si="55"/>
        <v>1.272210369289836E-8</v>
      </c>
      <c r="O285" s="13">
        <f t="shared" si="56"/>
        <v>6.1440003213481695</v>
      </c>
      <c r="Q285" s="41">
        <v>11.402430257641271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12.02029495585766</v>
      </c>
      <c r="G286" s="13">
        <f t="shared" si="50"/>
        <v>0</v>
      </c>
      <c r="H286" s="13">
        <f t="shared" si="51"/>
        <v>12.02029495585766</v>
      </c>
      <c r="I286" s="16">
        <f t="shared" si="58"/>
        <v>24.351801188687986</v>
      </c>
      <c r="J286" s="13">
        <f t="shared" si="52"/>
        <v>23.794873778392759</v>
      </c>
      <c r="K286" s="13">
        <f t="shared" si="53"/>
        <v>0.55692741029522708</v>
      </c>
      <c r="L286" s="13">
        <f t="shared" si="54"/>
        <v>0</v>
      </c>
      <c r="M286" s="13">
        <f t="shared" si="59"/>
        <v>7.797418392421576E-9</v>
      </c>
      <c r="N286" s="13">
        <f t="shared" si="55"/>
        <v>4.8343994033013775E-9</v>
      </c>
      <c r="O286" s="13">
        <f t="shared" si="56"/>
        <v>4.8343994033013775E-9</v>
      </c>
      <c r="Q286" s="41">
        <v>10.93762117965761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120.9907631038315</v>
      </c>
      <c r="G287" s="13">
        <f t="shared" si="50"/>
        <v>13.613346488809007</v>
      </c>
      <c r="H287" s="13">
        <f t="shared" si="51"/>
        <v>107.3774166150225</v>
      </c>
      <c r="I287" s="16">
        <f t="shared" si="58"/>
        <v>107.93434402531773</v>
      </c>
      <c r="J287" s="13">
        <f t="shared" si="52"/>
        <v>73.50046945806082</v>
      </c>
      <c r="K287" s="13">
        <f t="shared" si="53"/>
        <v>34.433874567256908</v>
      </c>
      <c r="L287" s="13">
        <f t="shared" si="54"/>
        <v>10.562589235928021</v>
      </c>
      <c r="M287" s="13">
        <f t="shared" si="59"/>
        <v>10.562589238891039</v>
      </c>
      <c r="N287" s="13">
        <f t="shared" si="55"/>
        <v>6.5488053281124445</v>
      </c>
      <c r="O287" s="13">
        <f t="shared" si="56"/>
        <v>20.162151816921451</v>
      </c>
      <c r="Q287" s="41">
        <v>9.3080801516129057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111.8169308664208</v>
      </c>
      <c r="G288" s="13">
        <f t="shared" si="50"/>
        <v>12.077952439072986</v>
      </c>
      <c r="H288" s="13">
        <f t="shared" si="51"/>
        <v>99.738978427347817</v>
      </c>
      <c r="I288" s="16">
        <f t="shared" si="58"/>
        <v>123.61026375867672</v>
      </c>
      <c r="J288" s="13">
        <f t="shared" si="52"/>
        <v>84.190940411408519</v>
      </c>
      <c r="K288" s="13">
        <f t="shared" si="53"/>
        <v>39.419323347268204</v>
      </c>
      <c r="L288" s="13">
        <f t="shared" si="54"/>
        <v>13.59881838412003</v>
      </c>
      <c r="M288" s="13">
        <f t="shared" si="59"/>
        <v>17.612602294898625</v>
      </c>
      <c r="N288" s="13">
        <f t="shared" si="55"/>
        <v>10.919813422837148</v>
      </c>
      <c r="O288" s="13">
        <f t="shared" si="56"/>
        <v>22.997765861910132</v>
      </c>
      <c r="Q288" s="41">
        <v>11.341383049574659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121.2557730212947</v>
      </c>
      <c r="G289" s="13">
        <f t="shared" si="50"/>
        <v>13.657700324792048</v>
      </c>
      <c r="H289" s="13">
        <f t="shared" si="51"/>
        <v>107.59807269650265</v>
      </c>
      <c r="I289" s="16">
        <f t="shared" si="58"/>
        <v>133.41857765965085</v>
      </c>
      <c r="J289" s="13">
        <f t="shared" si="52"/>
        <v>93.696119335901059</v>
      </c>
      <c r="K289" s="13">
        <f t="shared" si="53"/>
        <v>39.722458323749791</v>
      </c>
      <c r="L289" s="13">
        <f t="shared" si="54"/>
        <v>13.783433108298944</v>
      </c>
      <c r="M289" s="13">
        <f t="shared" si="59"/>
        <v>20.476221980360421</v>
      </c>
      <c r="N289" s="13">
        <f t="shared" si="55"/>
        <v>12.695257627823461</v>
      </c>
      <c r="O289" s="13">
        <f t="shared" si="56"/>
        <v>26.352957952615508</v>
      </c>
      <c r="Q289" s="41">
        <v>13.32468293482914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31.19038936349456</v>
      </c>
      <c r="G290" s="13">
        <f t="shared" si="50"/>
        <v>0</v>
      </c>
      <c r="H290" s="13">
        <f t="shared" si="51"/>
        <v>31.19038936349456</v>
      </c>
      <c r="I290" s="16">
        <f t="shared" si="58"/>
        <v>57.129414578945408</v>
      </c>
      <c r="J290" s="13">
        <f t="shared" si="52"/>
        <v>54.541030657116686</v>
      </c>
      <c r="K290" s="13">
        <f t="shared" si="53"/>
        <v>2.5883839218287221</v>
      </c>
      <c r="L290" s="13">
        <f t="shared" si="54"/>
        <v>0</v>
      </c>
      <c r="M290" s="13">
        <f t="shared" si="59"/>
        <v>7.7809643525369605</v>
      </c>
      <c r="N290" s="13">
        <f t="shared" si="55"/>
        <v>4.8241978985729155</v>
      </c>
      <c r="O290" s="13">
        <f t="shared" si="56"/>
        <v>4.8241978985729155</v>
      </c>
      <c r="Q290" s="41">
        <v>18.06437115724022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46.048120439632882</v>
      </c>
      <c r="G291" s="13">
        <f t="shared" si="50"/>
        <v>1.0704435186778538</v>
      </c>
      <c r="H291" s="13">
        <f t="shared" si="51"/>
        <v>44.977676920955027</v>
      </c>
      <c r="I291" s="16">
        <f t="shared" si="58"/>
        <v>47.566060842783749</v>
      </c>
      <c r="J291" s="13">
        <f t="shared" si="52"/>
        <v>46.530289623090624</v>
      </c>
      <c r="K291" s="13">
        <f t="shared" si="53"/>
        <v>1.0357712196931246</v>
      </c>
      <c r="L291" s="13">
        <f t="shared" si="54"/>
        <v>0</v>
      </c>
      <c r="M291" s="13">
        <f t="shared" si="59"/>
        <v>2.956766453964045</v>
      </c>
      <c r="N291" s="13">
        <f t="shared" si="55"/>
        <v>1.833195201457708</v>
      </c>
      <c r="O291" s="13">
        <f t="shared" si="56"/>
        <v>2.9036387201355618</v>
      </c>
      <c r="Q291" s="41">
        <v>20.910812964854589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5.894596801774024</v>
      </c>
      <c r="G292" s="13">
        <f t="shared" si="50"/>
        <v>0</v>
      </c>
      <c r="H292" s="13">
        <f t="shared" si="51"/>
        <v>5.894596801774024</v>
      </c>
      <c r="I292" s="16">
        <f t="shared" si="58"/>
        <v>6.9303680214671486</v>
      </c>
      <c r="J292" s="13">
        <f t="shared" si="52"/>
        <v>6.9279396685285377</v>
      </c>
      <c r="K292" s="13">
        <f t="shared" si="53"/>
        <v>2.4283529386108782E-3</v>
      </c>
      <c r="L292" s="13">
        <f t="shared" si="54"/>
        <v>0</v>
      </c>
      <c r="M292" s="13">
        <f t="shared" si="59"/>
        <v>1.123571252506337</v>
      </c>
      <c r="N292" s="13">
        <f t="shared" si="55"/>
        <v>0.69661417655392899</v>
      </c>
      <c r="O292" s="13">
        <f t="shared" si="56"/>
        <v>0.69661417655392899</v>
      </c>
      <c r="Q292" s="41">
        <v>23.104195993584721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19.093548389999999</v>
      </c>
      <c r="G293" s="18">
        <f t="shared" si="50"/>
        <v>0</v>
      </c>
      <c r="H293" s="18">
        <f t="shared" si="51"/>
        <v>19.093548389999999</v>
      </c>
      <c r="I293" s="17">
        <f t="shared" si="58"/>
        <v>19.09597674293861</v>
      </c>
      <c r="J293" s="18">
        <f t="shared" si="52"/>
        <v>19.057347988000654</v>
      </c>
      <c r="K293" s="18">
        <f t="shared" si="53"/>
        <v>3.86287549379567E-2</v>
      </c>
      <c r="L293" s="18">
        <f t="shared" si="54"/>
        <v>0</v>
      </c>
      <c r="M293" s="18">
        <f t="shared" si="59"/>
        <v>0.42695707595240806</v>
      </c>
      <c r="N293" s="18">
        <f t="shared" si="55"/>
        <v>0.26471338709049297</v>
      </c>
      <c r="O293" s="18">
        <f t="shared" si="56"/>
        <v>0.26471338709049297</v>
      </c>
      <c r="P293" s="3"/>
      <c r="Q293" s="42">
        <v>25.04357887096775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27.511681552065252</v>
      </c>
      <c r="G294" s="13">
        <f t="shared" si="50"/>
        <v>0</v>
      </c>
      <c r="H294" s="13">
        <f t="shared" si="51"/>
        <v>27.511681552065252</v>
      </c>
      <c r="I294" s="16">
        <f t="shared" si="58"/>
        <v>27.550310307003208</v>
      </c>
      <c r="J294" s="13">
        <f t="shared" si="52"/>
        <v>27.340557411693215</v>
      </c>
      <c r="K294" s="13">
        <f t="shared" si="53"/>
        <v>0.20975289530999319</v>
      </c>
      <c r="L294" s="13">
        <f t="shared" si="54"/>
        <v>0</v>
      </c>
      <c r="M294" s="13">
        <f t="shared" si="59"/>
        <v>0.16224368886191509</v>
      </c>
      <c r="N294" s="13">
        <f t="shared" si="55"/>
        <v>0.10059108709438735</v>
      </c>
      <c r="O294" s="13">
        <f t="shared" si="56"/>
        <v>0.10059108709438735</v>
      </c>
      <c r="Q294" s="41">
        <v>20.771427675446681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43.380643794714338</v>
      </c>
      <c r="G295" s="13">
        <f t="shared" si="50"/>
        <v>0.62399674894994683</v>
      </c>
      <c r="H295" s="13">
        <f t="shared" si="51"/>
        <v>42.756647045764389</v>
      </c>
      <c r="I295" s="16">
        <f t="shared" si="58"/>
        <v>42.966399941074386</v>
      </c>
      <c r="J295" s="13">
        <f t="shared" si="52"/>
        <v>41.888785494780343</v>
      </c>
      <c r="K295" s="13">
        <f t="shared" si="53"/>
        <v>1.0776144462940422</v>
      </c>
      <c r="L295" s="13">
        <f t="shared" si="54"/>
        <v>0</v>
      </c>
      <c r="M295" s="13">
        <f t="shared" si="59"/>
        <v>6.1652601767527737E-2</v>
      </c>
      <c r="N295" s="13">
        <f t="shared" si="55"/>
        <v>3.8224613095867194E-2</v>
      </c>
      <c r="O295" s="13">
        <f t="shared" si="56"/>
        <v>0.66222136204581405</v>
      </c>
      <c r="Q295" s="41">
        <v>18.44071186413063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30.221828972676281</v>
      </c>
      <c r="G296" s="13">
        <f t="shared" si="50"/>
        <v>0</v>
      </c>
      <c r="H296" s="13">
        <f t="shared" si="51"/>
        <v>30.221828972676281</v>
      </c>
      <c r="I296" s="16">
        <f t="shared" si="58"/>
        <v>31.299443418970323</v>
      </c>
      <c r="J296" s="13">
        <f t="shared" si="52"/>
        <v>30.551785054314944</v>
      </c>
      <c r="K296" s="13">
        <f t="shared" si="53"/>
        <v>0.74765836465537916</v>
      </c>
      <c r="L296" s="13">
        <f t="shared" si="54"/>
        <v>0</v>
      </c>
      <c r="M296" s="13">
        <f t="shared" si="59"/>
        <v>2.3427988671660543E-2</v>
      </c>
      <c r="N296" s="13">
        <f t="shared" si="55"/>
        <v>1.4525352976429536E-2</v>
      </c>
      <c r="O296" s="13">
        <f t="shared" si="56"/>
        <v>1.4525352976429536E-2</v>
      </c>
      <c r="Q296" s="41">
        <v>14.284202056535831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138.17788188434591</v>
      </c>
      <c r="G297" s="13">
        <f t="shared" si="50"/>
        <v>16.48989788246697</v>
      </c>
      <c r="H297" s="13">
        <f t="shared" si="51"/>
        <v>121.68798400187893</v>
      </c>
      <c r="I297" s="16">
        <f t="shared" si="58"/>
        <v>122.43564236653431</v>
      </c>
      <c r="J297" s="13">
        <f t="shared" si="52"/>
        <v>88.902698730198622</v>
      </c>
      <c r="K297" s="13">
        <f t="shared" si="53"/>
        <v>33.532943636335688</v>
      </c>
      <c r="L297" s="13">
        <f t="shared" si="54"/>
        <v>10.013905882899055</v>
      </c>
      <c r="M297" s="13">
        <f t="shared" si="59"/>
        <v>10.022808518594285</v>
      </c>
      <c r="N297" s="13">
        <f t="shared" si="55"/>
        <v>6.2141412815284571</v>
      </c>
      <c r="O297" s="13">
        <f t="shared" si="56"/>
        <v>22.704039163995425</v>
      </c>
      <c r="Q297" s="41">
        <v>13.06638581871678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40.035087250960181</v>
      </c>
      <c r="G298" s="13">
        <f t="shared" si="50"/>
        <v>6.4061982605736159E-2</v>
      </c>
      <c r="H298" s="13">
        <f t="shared" si="51"/>
        <v>39.971025268354445</v>
      </c>
      <c r="I298" s="16">
        <f t="shared" si="58"/>
        <v>63.490063021791087</v>
      </c>
      <c r="J298" s="13">
        <f t="shared" si="52"/>
        <v>55.446300261018237</v>
      </c>
      <c r="K298" s="13">
        <f t="shared" si="53"/>
        <v>8.0437627607728501</v>
      </c>
      <c r="L298" s="13">
        <f t="shared" si="54"/>
        <v>0</v>
      </c>
      <c r="M298" s="13">
        <f t="shared" si="59"/>
        <v>3.8086672370658281</v>
      </c>
      <c r="N298" s="13">
        <f t="shared" si="55"/>
        <v>2.3613736869808135</v>
      </c>
      <c r="O298" s="13">
        <f t="shared" si="56"/>
        <v>2.4254356695865495</v>
      </c>
      <c r="Q298" s="41">
        <v>11.189416851612901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46.048112364454518</v>
      </c>
      <c r="G299" s="13">
        <f t="shared" si="50"/>
        <v>1.0704421671618798</v>
      </c>
      <c r="H299" s="13">
        <f t="shared" si="51"/>
        <v>44.977670197292639</v>
      </c>
      <c r="I299" s="16">
        <f t="shared" si="58"/>
        <v>53.021432958065489</v>
      </c>
      <c r="J299" s="13">
        <f t="shared" si="52"/>
        <v>48.770834749728543</v>
      </c>
      <c r="K299" s="13">
        <f t="shared" si="53"/>
        <v>4.250598208336946</v>
      </c>
      <c r="L299" s="13">
        <f t="shared" si="54"/>
        <v>0</v>
      </c>
      <c r="M299" s="13">
        <f t="shared" si="59"/>
        <v>1.4472935500850146</v>
      </c>
      <c r="N299" s="13">
        <f t="shared" si="55"/>
        <v>0.8973220010527091</v>
      </c>
      <c r="O299" s="13">
        <f t="shared" si="56"/>
        <v>1.9677641682145888</v>
      </c>
      <c r="Q299" s="41">
        <v>12.491634229308939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111.8642895811129</v>
      </c>
      <c r="G300" s="13">
        <f t="shared" si="50"/>
        <v>12.085878710979818</v>
      </c>
      <c r="H300" s="13">
        <f t="shared" si="51"/>
        <v>99.778410870133087</v>
      </c>
      <c r="I300" s="16">
        <f t="shared" si="58"/>
        <v>104.02900907847004</v>
      </c>
      <c r="J300" s="13">
        <f t="shared" si="52"/>
        <v>80.45485525156684</v>
      </c>
      <c r="K300" s="13">
        <f t="shared" si="53"/>
        <v>23.574153826903199</v>
      </c>
      <c r="L300" s="13">
        <f t="shared" si="54"/>
        <v>3.9488214272429012</v>
      </c>
      <c r="M300" s="13">
        <f t="shared" si="59"/>
        <v>4.4987929762752064</v>
      </c>
      <c r="N300" s="13">
        <f t="shared" si="55"/>
        <v>2.7892516452906277</v>
      </c>
      <c r="O300" s="13">
        <f t="shared" si="56"/>
        <v>14.875130356270446</v>
      </c>
      <c r="Q300" s="41">
        <v>12.79439974114012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158.57546742673611</v>
      </c>
      <c r="G301" s="13">
        <f t="shared" si="50"/>
        <v>19.903774511151322</v>
      </c>
      <c r="H301" s="13">
        <f t="shared" si="51"/>
        <v>138.6716929155848</v>
      </c>
      <c r="I301" s="16">
        <f t="shared" si="58"/>
        <v>158.29702531524509</v>
      </c>
      <c r="J301" s="13">
        <f t="shared" si="52"/>
        <v>102.87298027415748</v>
      </c>
      <c r="K301" s="13">
        <f t="shared" si="53"/>
        <v>55.424045041087609</v>
      </c>
      <c r="L301" s="13">
        <f t="shared" si="54"/>
        <v>23.345985521872738</v>
      </c>
      <c r="M301" s="13">
        <f t="shared" si="59"/>
        <v>25.055526852857319</v>
      </c>
      <c r="N301" s="13">
        <f t="shared" si="55"/>
        <v>15.534426648771538</v>
      </c>
      <c r="O301" s="13">
        <f t="shared" si="56"/>
        <v>35.438201159922862</v>
      </c>
      <c r="Q301" s="41">
        <v>13.73165182888347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29.90196506889561</v>
      </c>
      <c r="G302" s="13">
        <f t="shared" si="50"/>
        <v>0</v>
      </c>
      <c r="H302" s="13">
        <f t="shared" si="51"/>
        <v>29.90196506889561</v>
      </c>
      <c r="I302" s="16">
        <f t="shared" si="58"/>
        <v>61.980024588110481</v>
      </c>
      <c r="J302" s="13">
        <f t="shared" si="52"/>
        <v>58.730183438179203</v>
      </c>
      <c r="K302" s="13">
        <f t="shared" si="53"/>
        <v>3.249841149931278</v>
      </c>
      <c r="L302" s="13">
        <f t="shared" si="54"/>
        <v>0</v>
      </c>
      <c r="M302" s="13">
        <f t="shared" si="59"/>
        <v>9.5211002040857817</v>
      </c>
      <c r="N302" s="13">
        <f t="shared" si="55"/>
        <v>5.9030821265331843</v>
      </c>
      <c r="O302" s="13">
        <f t="shared" si="56"/>
        <v>5.9030821265331843</v>
      </c>
      <c r="Q302" s="41">
        <v>18.103804924944939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19.42743601848165</v>
      </c>
      <c r="G303" s="13">
        <f t="shared" si="50"/>
        <v>0</v>
      </c>
      <c r="H303" s="13">
        <f t="shared" si="51"/>
        <v>19.42743601848165</v>
      </c>
      <c r="I303" s="16">
        <f t="shared" si="58"/>
        <v>22.677277168412928</v>
      </c>
      <c r="J303" s="13">
        <f t="shared" si="52"/>
        <v>22.578882193960016</v>
      </c>
      <c r="K303" s="13">
        <f t="shared" si="53"/>
        <v>9.839497445291201E-2</v>
      </c>
      <c r="L303" s="13">
        <f t="shared" si="54"/>
        <v>0</v>
      </c>
      <c r="M303" s="13">
        <f t="shared" si="59"/>
        <v>3.6180180775525974</v>
      </c>
      <c r="N303" s="13">
        <f t="shared" si="55"/>
        <v>2.2431712080826105</v>
      </c>
      <c r="O303" s="13">
        <f t="shared" si="56"/>
        <v>2.2431712080826105</v>
      </c>
      <c r="Q303" s="41">
        <v>22.029718909180879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6.5566337025148611</v>
      </c>
      <c r="G304" s="13">
        <f t="shared" si="50"/>
        <v>0</v>
      </c>
      <c r="H304" s="13">
        <f t="shared" si="51"/>
        <v>6.5566337025148611</v>
      </c>
      <c r="I304" s="16">
        <f t="shared" si="58"/>
        <v>6.6550286769677731</v>
      </c>
      <c r="J304" s="13">
        <f t="shared" si="52"/>
        <v>6.6531040024553105</v>
      </c>
      <c r="K304" s="13">
        <f t="shared" si="53"/>
        <v>1.9246745124625875E-3</v>
      </c>
      <c r="L304" s="13">
        <f t="shared" si="54"/>
        <v>0</v>
      </c>
      <c r="M304" s="13">
        <f t="shared" si="59"/>
        <v>1.3748468694699869</v>
      </c>
      <c r="N304" s="13">
        <f t="shared" si="55"/>
        <v>0.85240505907139186</v>
      </c>
      <c r="O304" s="13">
        <f t="shared" si="56"/>
        <v>0.85240505907139186</v>
      </c>
      <c r="Q304" s="41">
        <v>23.894427027052679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20.103396939899771</v>
      </c>
      <c r="G305" s="18">
        <f t="shared" si="50"/>
        <v>0</v>
      </c>
      <c r="H305" s="18">
        <f t="shared" si="51"/>
        <v>20.103396939899771</v>
      </c>
      <c r="I305" s="17">
        <f t="shared" si="58"/>
        <v>20.105321614412233</v>
      </c>
      <c r="J305" s="18">
        <f t="shared" si="52"/>
        <v>20.054689690220428</v>
      </c>
      <c r="K305" s="18">
        <f t="shared" si="53"/>
        <v>5.0631924191804956E-2</v>
      </c>
      <c r="L305" s="18">
        <f t="shared" si="54"/>
        <v>0</v>
      </c>
      <c r="M305" s="18">
        <f t="shared" si="59"/>
        <v>0.52244181039859505</v>
      </c>
      <c r="N305" s="18">
        <f t="shared" si="55"/>
        <v>0.32391392244712891</v>
      </c>
      <c r="O305" s="18">
        <f t="shared" si="56"/>
        <v>0.32391392244712891</v>
      </c>
      <c r="P305" s="3"/>
      <c r="Q305" s="42">
        <v>24.206330870967751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22.19423660782099</v>
      </c>
      <c r="G306" s="13">
        <f t="shared" si="50"/>
        <v>0</v>
      </c>
      <c r="H306" s="13">
        <f t="shared" si="51"/>
        <v>22.19423660782099</v>
      </c>
      <c r="I306" s="16">
        <f t="shared" si="58"/>
        <v>22.244868532012795</v>
      </c>
      <c r="J306" s="13">
        <f t="shared" si="52"/>
        <v>22.151556114405675</v>
      </c>
      <c r="K306" s="13">
        <f t="shared" si="53"/>
        <v>9.3312417607119613E-2</v>
      </c>
      <c r="L306" s="13">
        <f t="shared" si="54"/>
        <v>0</v>
      </c>
      <c r="M306" s="13">
        <f t="shared" si="59"/>
        <v>0.19852788795146614</v>
      </c>
      <c r="N306" s="13">
        <f t="shared" si="55"/>
        <v>0.12308729052990901</v>
      </c>
      <c r="O306" s="13">
        <f t="shared" si="56"/>
        <v>0.12308729052990901</v>
      </c>
      <c r="Q306" s="41">
        <v>21.99783202392058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48.257474027031577</v>
      </c>
      <c r="G307" s="13">
        <f t="shared" si="50"/>
        <v>1.4402157429857561</v>
      </c>
      <c r="H307" s="13">
        <f t="shared" si="51"/>
        <v>46.81725828404582</v>
      </c>
      <c r="I307" s="16">
        <f t="shared" si="58"/>
        <v>46.910570701652944</v>
      </c>
      <c r="J307" s="13">
        <f t="shared" si="52"/>
        <v>45.386486994987465</v>
      </c>
      <c r="K307" s="13">
        <f t="shared" si="53"/>
        <v>1.5240837066654791</v>
      </c>
      <c r="L307" s="13">
        <f t="shared" si="54"/>
        <v>0</v>
      </c>
      <c r="M307" s="13">
        <f t="shared" si="59"/>
        <v>7.5440597421557135E-2</v>
      </c>
      <c r="N307" s="13">
        <f t="shared" si="55"/>
        <v>4.6773170401365423E-2</v>
      </c>
      <c r="O307" s="13">
        <f t="shared" si="56"/>
        <v>1.4869889133871215</v>
      </c>
      <c r="Q307" s="41">
        <v>17.771000720822471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2.2743639699357598</v>
      </c>
      <c r="G308" s="13">
        <f t="shared" si="50"/>
        <v>0</v>
      </c>
      <c r="H308" s="13">
        <f t="shared" si="51"/>
        <v>2.2743639699357598</v>
      </c>
      <c r="I308" s="16">
        <f t="shared" si="58"/>
        <v>3.7984476766012389</v>
      </c>
      <c r="J308" s="13">
        <f t="shared" si="52"/>
        <v>3.7973751135000859</v>
      </c>
      <c r="K308" s="13">
        <f t="shared" si="53"/>
        <v>1.0725631011530012E-3</v>
      </c>
      <c r="L308" s="13">
        <f t="shared" si="54"/>
        <v>0</v>
      </c>
      <c r="M308" s="13">
        <f t="shared" si="59"/>
        <v>2.8667427020191712E-2</v>
      </c>
      <c r="N308" s="13">
        <f t="shared" si="55"/>
        <v>1.777380475251886E-2</v>
      </c>
      <c r="O308" s="13">
        <f t="shared" si="56"/>
        <v>1.777380475251886E-2</v>
      </c>
      <c r="Q308" s="41">
        <v>16.11875608036906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32.900658193203483</v>
      </c>
      <c r="G309" s="13">
        <f t="shared" si="50"/>
        <v>0</v>
      </c>
      <c r="H309" s="13">
        <f t="shared" si="51"/>
        <v>32.900658193203483</v>
      </c>
      <c r="I309" s="16">
        <f t="shared" si="58"/>
        <v>32.901730756304637</v>
      </c>
      <c r="J309" s="13">
        <f t="shared" si="52"/>
        <v>31.844839337184037</v>
      </c>
      <c r="K309" s="13">
        <f t="shared" si="53"/>
        <v>1.0568914191205998</v>
      </c>
      <c r="L309" s="13">
        <f t="shared" si="54"/>
        <v>0</v>
      </c>
      <c r="M309" s="13">
        <f t="shared" si="59"/>
        <v>1.0893622267672851E-2</v>
      </c>
      <c r="N309" s="13">
        <f t="shared" si="55"/>
        <v>6.7540458059571675E-3</v>
      </c>
      <c r="O309" s="13">
        <f t="shared" si="56"/>
        <v>6.7540458059571675E-3</v>
      </c>
      <c r="Q309" s="41">
        <v>12.764928361199241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42.419355440960459</v>
      </c>
      <c r="G310" s="13">
        <f t="shared" si="50"/>
        <v>0.4631090871486635</v>
      </c>
      <c r="H310" s="13">
        <f t="shared" si="51"/>
        <v>41.956246353811792</v>
      </c>
      <c r="I310" s="16">
        <f t="shared" si="58"/>
        <v>43.013137772932396</v>
      </c>
      <c r="J310" s="13">
        <f t="shared" si="52"/>
        <v>40.407949855850681</v>
      </c>
      <c r="K310" s="13">
        <f t="shared" si="53"/>
        <v>2.6051879170817145</v>
      </c>
      <c r="L310" s="13">
        <f t="shared" si="54"/>
        <v>0</v>
      </c>
      <c r="M310" s="13">
        <f t="shared" si="59"/>
        <v>4.1395764617156838E-3</v>
      </c>
      <c r="N310" s="13">
        <f t="shared" si="55"/>
        <v>2.5665374062637239E-3</v>
      </c>
      <c r="O310" s="13">
        <f t="shared" si="56"/>
        <v>0.46567562455492723</v>
      </c>
      <c r="Q310" s="41">
        <v>11.711665651612901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8.9336578666775353</v>
      </c>
      <c r="G311" s="13">
        <f t="shared" si="50"/>
        <v>0</v>
      </c>
      <c r="H311" s="13">
        <f t="shared" si="51"/>
        <v>8.9336578666775353</v>
      </c>
      <c r="I311" s="16">
        <f t="shared" si="58"/>
        <v>11.53884578375925</v>
      </c>
      <c r="J311" s="13">
        <f t="shared" si="52"/>
        <v>11.498119045041442</v>
      </c>
      <c r="K311" s="13">
        <f t="shared" si="53"/>
        <v>4.0726738717808075E-2</v>
      </c>
      <c r="L311" s="13">
        <f t="shared" si="54"/>
        <v>0</v>
      </c>
      <c r="M311" s="13">
        <f t="shared" si="59"/>
        <v>1.5730390554519599E-3</v>
      </c>
      <c r="N311" s="13">
        <f t="shared" si="55"/>
        <v>9.7528421438021517E-4</v>
      </c>
      <c r="O311" s="13">
        <f t="shared" si="56"/>
        <v>9.7528421438021517E-4</v>
      </c>
      <c r="Q311" s="41">
        <v>13.904285853583101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68.990978692090053</v>
      </c>
      <c r="G312" s="13">
        <f t="shared" si="50"/>
        <v>4.9103140474964997</v>
      </c>
      <c r="H312" s="13">
        <f t="shared" si="51"/>
        <v>64.080664644593554</v>
      </c>
      <c r="I312" s="16">
        <f t="shared" si="58"/>
        <v>64.121391383311362</v>
      </c>
      <c r="J312" s="13">
        <f t="shared" si="52"/>
        <v>59.302537611583574</v>
      </c>
      <c r="K312" s="13">
        <f t="shared" si="53"/>
        <v>4.8188537717277882</v>
      </c>
      <c r="L312" s="13">
        <f t="shared" si="54"/>
        <v>0</v>
      </c>
      <c r="M312" s="13">
        <f t="shared" si="59"/>
        <v>5.9775484107174473E-4</v>
      </c>
      <c r="N312" s="13">
        <f t="shared" si="55"/>
        <v>3.7060800146448172E-4</v>
      </c>
      <c r="O312" s="13">
        <f t="shared" si="56"/>
        <v>4.9106846554979642</v>
      </c>
      <c r="Q312" s="41">
        <v>15.767483949010771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48.283921816727123</v>
      </c>
      <c r="G313" s="13">
        <f t="shared" si="50"/>
        <v>1.4446422223322621</v>
      </c>
      <c r="H313" s="13">
        <f t="shared" si="51"/>
        <v>46.83927959439486</v>
      </c>
      <c r="I313" s="16">
        <f t="shared" si="58"/>
        <v>51.658133366122648</v>
      </c>
      <c r="J313" s="13">
        <f t="shared" si="52"/>
        <v>49.415577817222989</v>
      </c>
      <c r="K313" s="13">
        <f t="shared" si="53"/>
        <v>2.2425555488996594</v>
      </c>
      <c r="L313" s="13">
        <f t="shared" si="54"/>
        <v>0</v>
      </c>
      <c r="M313" s="13">
        <f t="shared" si="59"/>
        <v>2.2714683960726301E-4</v>
      </c>
      <c r="N313" s="13">
        <f t="shared" si="55"/>
        <v>1.4083104055650307E-4</v>
      </c>
      <c r="O313" s="13">
        <f t="shared" si="56"/>
        <v>1.4447830533728185</v>
      </c>
      <c r="Q313" s="41">
        <v>16.961611173607061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12.11095455154835</v>
      </c>
      <c r="G314" s="13">
        <f t="shared" si="50"/>
        <v>0</v>
      </c>
      <c r="H314" s="13">
        <f t="shared" si="51"/>
        <v>12.11095455154835</v>
      </c>
      <c r="I314" s="16">
        <f t="shared" si="58"/>
        <v>14.353510100448009</v>
      </c>
      <c r="J314" s="13">
        <f t="shared" si="52"/>
        <v>14.313386751951528</v>
      </c>
      <c r="K314" s="13">
        <f t="shared" si="53"/>
        <v>4.0123348496480915E-2</v>
      </c>
      <c r="L314" s="13">
        <f t="shared" si="54"/>
        <v>0</v>
      </c>
      <c r="M314" s="13">
        <f t="shared" si="59"/>
        <v>8.6315799050759942E-5</v>
      </c>
      <c r="N314" s="13">
        <f t="shared" si="55"/>
        <v>5.3515795411471163E-5</v>
      </c>
      <c r="O314" s="13">
        <f t="shared" si="56"/>
        <v>5.3515795411471163E-5</v>
      </c>
      <c r="Q314" s="41">
        <v>18.68986572763199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19.642154042657431</v>
      </c>
      <c r="G315" s="13">
        <f t="shared" si="50"/>
        <v>0</v>
      </c>
      <c r="H315" s="13">
        <f t="shared" si="51"/>
        <v>19.642154042657431</v>
      </c>
      <c r="I315" s="16">
        <f t="shared" si="58"/>
        <v>19.68227739115391</v>
      </c>
      <c r="J315" s="13">
        <f t="shared" si="52"/>
        <v>19.62808272727743</v>
      </c>
      <c r="K315" s="13">
        <f t="shared" si="53"/>
        <v>5.4194663876479865E-2</v>
      </c>
      <c r="L315" s="13">
        <f t="shared" si="54"/>
        <v>0</v>
      </c>
      <c r="M315" s="13">
        <f t="shared" si="59"/>
        <v>3.2800003639288778E-5</v>
      </c>
      <c r="N315" s="13">
        <f t="shared" si="55"/>
        <v>2.0336002256359043E-5</v>
      </c>
      <c r="O315" s="13">
        <f t="shared" si="56"/>
        <v>2.0336002256359043E-5</v>
      </c>
      <c r="Q315" s="41">
        <v>23.263793667216831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12.36636404188007</v>
      </c>
      <c r="G316" s="13">
        <f t="shared" si="50"/>
        <v>0</v>
      </c>
      <c r="H316" s="13">
        <f t="shared" si="51"/>
        <v>12.36636404188007</v>
      </c>
      <c r="I316" s="16">
        <f t="shared" si="58"/>
        <v>12.42055870575655</v>
      </c>
      <c r="J316" s="13">
        <f t="shared" si="52"/>
        <v>12.408944459626532</v>
      </c>
      <c r="K316" s="13">
        <f t="shared" si="53"/>
        <v>1.1614246130017492E-2</v>
      </c>
      <c r="L316" s="13">
        <f t="shared" si="54"/>
        <v>0</v>
      </c>
      <c r="M316" s="13">
        <f t="shared" si="59"/>
        <v>1.2464001382929735E-5</v>
      </c>
      <c r="N316" s="13">
        <f t="shared" si="55"/>
        <v>7.7276808574164353E-6</v>
      </c>
      <c r="O316" s="13">
        <f t="shared" si="56"/>
        <v>7.7276808574164353E-6</v>
      </c>
      <c r="Q316" s="41">
        <v>24.41977887096775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31.988799296061519</v>
      </c>
      <c r="G317" s="18">
        <f t="shared" si="50"/>
        <v>0</v>
      </c>
      <c r="H317" s="18">
        <f t="shared" si="51"/>
        <v>31.988799296061519</v>
      </c>
      <c r="I317" s="17">
        <f t="shared" si="58"/>
        <v>32.000413542191538</v>
      </c>
      <c r="J317" s="18">
        <f t="shared" si="52"/>
        <v>31.779854015633898</v>
      </c>
      <c r="K317" s="18">
        <f t="shared" si="53"/>
        <v>0.22055952655763988</v>
      </c>
      <c r="L317" s="18">
        <f t="shared" si="54"/>
        <v>0</v>
      </c>
      <c r="M317" s="18">
        <f t="shared" si="59"/>
        <v>4.7363205255132999E-6</v>
      </c>
      <c r="N317" s="18">
        <f t="shared" si="55"/>
        <v>2.9365187258182459E-6</v>
      </c>
      <c r="O317" s="18">
        <f t="shared" si="56"/>
        <v>2.9365187258182459E-6</v>
      </c>
      <c r="P317" s="3"/>
      <c r="Q317" s="42">
        <v>23.60749154717309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7.8765402198228092</v>
      </c>
      <c r="G318" s="13">
        <f t="shared" si="50"/>
        <v>0</v>
      </c>
      <c r="H318" s="13">
        <f t="shared" si="51"/>
        <v>7.8765402198228092</v>
      </c>
      <c r="I318" s="16">
        <f t="shared" si="58"/>
        <v>8.097099746380449</v>
      </c>
      <c r="J318" s="13">
        <f t="shared" si="52"/>
        <v>8.093269285830738</v>
      </c>
      <c r="K318" s="13">
        <f t="shared" si="53"/>
        <v>3.8304605497110344E-3</v>
      </c>
      <c r="L318" s="13">
        <f t="shared" si="54"/>
        <v>0</v>
      </c>
      <c r="M318" s="13">
        <f t="shared" si="59"/>
        <v>1.799801799695054E-6</v>
      </c>
      <c r="N318" s="13">
        <f t="shared" si="55"/>
        <v>1.1158771158109335E-6</v>
      </c>
      <c r="O318" s="13">
        <f t="shared" si="56"/>
        <v>1.1158771158109335E-6</v>
      </c>
      <c r="Q318" s="41">
        <v>23.181169673215731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52.954112873365617</v>
      </c>
      <c r="G319" s="13">
        <f t="shared" si="50"/>
        <v>2.2262766989528004</v>
      </c>
      <c r="H319" s="13">
        <f t="shared" si="51"/>
        <v>50.727836174412815</v>
      </c>
      <c r="I319" s="16">
        <f t="shared" si="58"/>
        <v>50.731666634962522</v>
      </c>
      <c r="J319" s="13">
        <f t="shared" si="52"/>
        <v>48.911110848784361</v>
      </c>
      <c r="K319" s="13">
        <f t="shared" si="53"/>
        <v>1.8205557861781614</v>
      </c>
      <c r="L319" s="13">
        <f t="shared" si="54"/>
        <v>0</v>
      </c>
      <c r="M319" s="13">
        <f t="shared" si="59"/>
        <v>6.8392468388412049E-7</v>
      </c>
      <c r="N319" s="13">
        <f t="shared" si="55"/>
        <v>4.2403330400815469E-7</v>
      </c>
      <c r="O319" s="13">
        <f t="shared" si="56"/>
        <v>2.2262771229861045</v>
      </c>
      <c r="Q319" s="41">
        <v>18.138065805404501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82.372765271632616</v>
      </c>
      <c r="G320" s="13">
        <f t="shared" si="50"/>
        <v>7.1499795392284682</v>
      </c>
      <c r="H320" s="13">
        <f t="shared" si="51"/>
        <v>75.222785732404148</v>
      </c>
      <c r="I320" s="16">
        <f t="shared" si="58"/>
        <v>77.043341518582309</v>
      </c>
      <c r="J320" s="13">
        <f t="shared" si="52"/>
        <v>64.761094708527096</v>
      </c>
      <c r="K320" s="13">
        <f t="shared" si="53"/>
        <v>12.282246810055213</v>
      </c>
      <c r="L320" s="13">
        <f t="shared" si="54"/>
        <v>0</v>
      </c>
      <c r="M320" s="13">
        <f t="shared" si="59"/>
        <v>2.598913798759658E-7</v>
      </c>
      <c r="N320" s="13">
        <f t="shared" si="55"/>
        <v>1.6113265552309879E-7</v>
      </c>
      <c r="O320" s="13">
        <f t="shared" si="56"/>
        <v>7.1499797003611238</v>
      </c>
      <c r="Q320" s="41">
        <v>11.917384983492299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139.4669318573763</v>
      </c>
      <c r="G321" s="13">
        <f t="shared" si="50"/>
        <v>16.705641925652337</v>
      </c>
      <c r="H321" s="13">
        <f t="shared" si="51"/>
        <v>122.76128993172395</v>
      </c>
      <c r="I321" s="16">
        <f t="shared" si="58"/>
        <v>135.04353674177918</v>
      </c>
      <c r="J321" s="13">
        <f t="shared" si="52"/>
        <v>83.690984241673419</v>
      </c>
      <c r="K321" s="13">
        <f t="shared" si="53"/>
        <v>51.352552500105759</v>
      </c>
      <c r="L321" s="13">
        <f t="shared" si="54"/>
        <v>20.866372376685149</v>
      </c>
      <c r="M321" s="13">
        <f t="shared" si="59"/>
        <v>20.866372475443875</v>
      </c>
      <c r="N321" s="13">
        <f t="shared" si="55"/>
        <v>12.937150934775202</v>
      </c>
      <c r="O321" s="13">
        <f t="shared" si="56"/>
        <v>29.642792860427541</v>
      </c>
      <c r="Q321" s="41">
        <v>10.218720026751081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70.95799474896404</v>
      </c>
      <c r="G322" s="13">
        <f t="shared" si="50"/>
        <v>5.2395270384582746</v>
      </c>
      <c r="H322" s="13">
        <f t="shared" si="51"/>
        <v>65.718467710505763</v>
      </c>
      <c r="I322" s="16">
        <f t="shared" si="58"/>
        <v>96.204647833926373</v>
      </c>
      <c r="J322" s="13">
        <f t="shared" si="52"/>
        <v>72.084922931979222</v>
      </c>
      <c r="K322" s="13">
        <f t="shared" si="53"/>
        <v>24.119724901947151</v>
      </c>
      <c r="L322" s="13">
        <f t="shared" si="54"/>
        <v>4.2810841529378072</v>
      </c>
      <c r="M322" s="13">
        <f t="shared" si="59"/>
        <v>12.210305693606481</v>
      </c>
      <c r="N322" s="13">
        <f t="shared" si="55"/>
        <v>7.5703895300360182</v>
      </c>
      <c r="O322" s="13">
        <f t="shared" si="56"/>
        <v>12.809916568494293</v>
      </c>
      <c r="Q322" s="41">
        <v>10.525581251612911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94.242808642203727</v>
      </c>
      <c r="G323" s="13">
        <f t="shared" si="50"/>
        <v>9.1366295552339327</v>
      </c>
      <c r="H323" s="13">
        <f t="shared" si="51"/>
        <v>85.106179086969789</v>
      </c>
      <c r="I323" s="16">
        <f t="shared" si="58"/>
        <v>104.94481983597913</v>
      </c>
      <c r="J323" s="13">
        <f t="shared" si="52"/>
        <v>75.317390633215936</v>
      </c>
      <c r="K323" s="13">
        <f t="shared" si="53"/>
        <v>29.627429202763196</v>
      </c>
      <c r="L323" s="13">
        <f t="shared" si="54"/>
        <v>7.6353764294542383</v>
      </c>
      <c r="M323" s="13">
        <f t="shared" si="59"/>
        <v>12.275292593024702</v>
      </c>
      <c r="N323" s="13">
        <f t="shared" si="55"/>
        <v>7.6106814076753153</v>
      </c>
      <c r="O323" s="13">
        <f t="shared" si="56"/>
        <v>16.747310962909246</v>
      </c>
      <c r="Q323" s="41">
        <v>10.43034409766538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11.49884631679428</v>
      </c>
      <c r="G324" s="13">
        <f t="shared" si="50"/>
        <v>0</v>
      </c>
      <c r="H324" s="13">
        <f t="shared" si="51"/>
        <v>11.49884631679428</v>
      </c>
      <c r="I324" s="16">
        <f t="shared" si="58"/>
        <v>33.490899090103234</v>
      </c>
      <c r="J324" s="13">
        <f t="shared" si="52"/>
        <v>32.612219120407147</v>
      </c>
      <c r="K324" s="13">
        <f t="shared" si="53"/>
        <v>0.87867996969608697</v>
      </c>
      <c r="L324" s="13">
        <f t="shared" si="54"/>
        <v>0</v>
      </c>
      <c r="M324" s="13">
        <f t="shared" si="59"/>
        <v>4.6646111853493863</v>
      </c>
      <c r="N324" s="13">
        <f t="shared" si="55"/>
        <v>2.8920589349166197</v>
      </c>
      <c r="O324" s="13">
        <f t="shared" si="56"/>
        <v>2.8920589349166197</v>
      </c>
      <c r="Q324" s="41">
        <v>14.557628790116141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11.90931744851467</v>
      </c>
      <c r="G325" s="13">
        <f t="shared" si="50"/>
        <v>0</v>
      </c>
      <c r="H325" s="13">
        <f t="shared" si="51"/>
        <v>11.90931744851467</v>
      </c>
      <c r="I325" s="16">
        <f t="shared" si="58"/>
        <v>12.787997418210757</v>
      </c>
      <c r="J325" s="13">
        <f t="shared" si="52"/>
        <v>12.751580280409884</v>
      </c>
      <c r="K325" s="13">
        <f t="shared" si="53"/>
        <v>3.6417137800873078E-2</v>
      </c>
      <c r="L325" s="13">
        <f t="shared" si="54"/>
        <v>0</v>
      </c>
      <c r="M325" s="13">
        <f t="shared" si="59"/>
        <v>1.7725522504327667</v>
      </c>
      <c r="N325" s="13">
        <f t="shared" si="55"/>
        <v>1.0989823952683153</v>
      </c>
      <c r="O325" s="13">
        <f t="shared" si="56"/>
        <v>1.0989823952683153</v>
      </c>
      <c r="Q325" s="41">
        <v>16.92219581300461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78.858165634997491</v>
      </c>
      <c r="G326" s="13">
        <f t="shared" ref="G326:G389" si="61">IF((F326-$J$2)&gt;0,$I$2*(F326-$J$2),0)</f>
        <v>6.5617525878691465</v>
      </c>
      <c r="H326" s="13">
        <f t="shared" ref="H326:H389" si="62">F326-G326</f>
        <v>72.29641304712834</v>
      </c>
      <c r="I326" s="16">
        <f t="shared" si="58"/>
        <v>72.332830184929207</v>
      </c>
      <c r="J326" s="13">
        <f t="shared" ref="J326:J389" si="63">I326/SQRT(1+(I326/($K$2*(300+(25*Q326)+0.05*(Q326)^3)))^2)</f>
        <v>67.595080080503067</v>
      </c>
      <c r="K326" s="13">
        <f t="shared" ref="K326:K389" si="64">I326-J326</f>
        <v>4.7377501044261408</v>
      </c>
      <c r="L326" s="13">
        <f t="shared" ref="L326:L389" si="65">IF(K326&gt;$N$2,(K326-$N$2)/$L$2,0)</f>
        <v>0</v>
      </c>
      <c r="M326" s="13">
        <f t="shared" si="59"/>
        <v>0.67356985516445134</v>
      </c>
      <c r="N326" s="13">
        <f t="shared" ref="N326:N389" si="66">$M$2*M326</f>
        <v>0.41761331020195985</v>
      </c>
      <c r="O326" s="13">
        <f t="shared" ref="O326:O389" si="67">N326+G326</f>
        <v>6.979365898071106</v>
      </c>
      <c r="Q326" s="41">
        <v>18.566233272088819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10.15503140343391</v>
      </c>
      <c r="G327" s="13">
        <f t="shared" si="61"/>
        <v>0</v>
      </c>
      <c r="H327" s="13">
        <f t="shared" si="62"/>
        <v>10.15503140343391</v>
      </c>
      <c r="I327" s="16">
        <f t="shared" ref="I327:I390" si="69">H327+K326-L326</f>
        <v>14.89278150786005</v>
      </c>
      <c r="J327" s="13">
        <f t="shared" si="63"/>
        <v>14.866571249674761</v>
      </c>
      <c r="K327" s="13">
        <f t="shared" si="64"/>
        <v>2.6210258185288993E-2</v>
      </c>
      <c r="L327" s="13">
        <f t="shared" si="65"/>
        <v>0</v>
      </c>
      <c r="M327" s="13">
        <f t="shared" ref="M327:M390" si="70">L327+M326-N326</f>
        <v>0.25595654496249148</v>
      </c>
      <c r="N327" s="13">
        <f t="shared" si="66"/>
        <v>0.15869305787674473</v>
      </c>
      <c r="O327" s="13">
        <f t="shared" si="67"/>
        <v>0.15869305787674473</v>
      </c>
      <c r="Q327" s="41">
        <v>22.492278662511129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15.62574888053916</v>
      </c>
      <c r="G328" s="13">
        <f t="shared" si="61"/>
        <v>0</v>
      </c>
      <c r="H328" s="13">
        <f t="shared" si="62"/>
        <v>15.62574888053916</v>
      </c>
      <c r="I328" s="16">
        <f t="shared" si="69"/>
        <v>15.651959138724449</v>
      </c>
      <c r="J328" s="13">
        <f t="shared" si="63"/>
        <v>15.633704771234212</v>
      </c>
      <c r="K328" s="13">
        <f t="shared" si="64"/>
        <v>1.8254367490236234E-2</v>
      </c>
      <c r="L328" s="13">
        <f t="shared" si="65"/>
        <v>0</v>
      </c>
      <c r="M328" s="13">
        <f t="shared" si="70"/>
        <v>9.7263487085746753E-2</v>
      </c>
      <c r="N328" s="13">
        <f t="shared" si="66"/>
        <v>6.0303361993162989E-2</v>
      </c>
      <c r="O328" s="13">
        <f t="shared" si="67"/>
        <v>6.0303361993162989E-2</v>
      </c>
      <c r="Q328" s="41">
        <v>26.156176612229348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11.61320023543909</v>
      </c>
      <c r="G329" s="18">
        <f t="shared" si="61"/>
        <v>0</v>
      </c>
      <c r="H329" s="18">
        <f t="shared" si="62"/>
        <v>11.61320023543909</v>
      </c>
      <c r="I329" s="17">
        <f t="shared" si="69"/>
        <v>11.631454602929326</v>
      </c>
      <c r="J329" s="18">
        <f t="shared" si="63"/>
        <v>11.624102071513382</v>
      </c>
      <c r="K329" s="18">
        <f t="shared" si="64"/>
        <v>7.3525314159432753E-3</v>
      </c>
      <c r="L329" s="18">
        <f t="shared" si="65"/>
        <v>0</v>
      </c>
      <c r="M329" s="18">
        <f t="shared" si="70"/>
        <v>3.6960125092583763E-2</v>
      </c>
      <c r="N329" s="18">
        <f t="shared" si="66"/>
        <v>2.2915277557401935E-2</v>
      </c>
      <c r="O329" s="18">
        <f t="shared" si="67"/>
        <v>2.2915277557401935E-2</v>
      </c>
      <c r="P329" s="3"/>
      <c r="Q329" s="42">
        <v>26.29757487096775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99.208176276105519</v>
      </c>
      <c r="G330" s="13">
        <f t="shared" si="61"/>
        <v>9.9676667622099853</v>
      </c>
      <c r="H330" s="13">
        <f t="shared" si="62"/>
        <v>89.240509513895532</v>
      </c>
      <c r="I330" s="16">
        <f t="shared" si="69"/>
        <v>89.247862045311479</v>
      </c>
      <c r="J330" s="13">
        <f t="shared" si="63"/>
        <v>83.025848741898471</v>
      </c>
      <c r="K330" s="13">
        <f t="shared" si="64"/>
        <v>6.2220133034130072</v>
      </c>
      <c r="L330" s="13">
        <f t="shared" si="65"/>
        <v>0</v>
      </c>
      <c r="M330" s="13">
        <f t="shared" si="70"/>
        <v>1.4044847535181829E-2</v>
      </c>
      <c r="N330" s="13">
        <f t="shared" si="66"/>
        <v>8.7078054718127337E-3</v>
      </c>
      <c r="O330" s="13">
        <f t="shared" si="67"/>
        <v>9.9763745676817983</v>
      </c>
      <c r="Q330" s="41">
        <v>21.044915191117159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30.903132356227331</v>
      </c>
      <c r="G331" s="13">
        <f t="shared" si="61"/>
        <v>0</v>
      </c>
      <c r="H331" s="13">
        <f t="shared" si="62"/>
        <v>30.903132356227331</v>
      </c>
      <c r="I331" s="16">
        <f t="shared" si="69"/>
        <v>37.125145659640339</v>
      </c>
      <c r="J331" s="13">
        <f t="shared" si="63"/>
        <v>36.290003302391831</v>
      </c>
      <c r="K331" s="13">
        <f t="shared" si="64"/>
        <v>0.83514235724850749</v>
      </c>
      <c r="L331" s="13">
        <f t="shared" si="65"/>
        <v>0</v>
      </c>
      <c r="M331" s="13">
        <f t="shared" si="70"/>
        <v>5.3370420633690949E-3</v>
      </c>
      <c r="N331" s="13">
        <f t="shared" si="66"/>
        <v>3.3089660792888389E-3</v>
      </c>
      <c r="O331" s="13">
        <f t="shared" si="67"/>
        <v>3.3089660792888389E-3</v>
      </c>
      <c r="Q331" s="41">
        <v>17.169856638199501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54.738963096981628</v>
      </c>
      <c r="G332" s="13">
        <f t="shared" si="61"/>
        <v>2.5250011951164151</v>
      </c>
      <c r="H332" s="13">
        <f t="shared" si="62"/>
        <v>52.213961901865211</v>
      </c>
      <c r="I332" s="16">
        <f t="shared" si="69"/>
        <v>53.049104259113719</v>
      </c>
      <c r="J332" s="13">
        <f t="shared" si="63"/>
        <v>49.688317761003489</v>
      </c>
      <c r="K332" s="13">
        <f t="shared" si="64"/>
        <v>3.3607864981102296</v>
      </c>
      <c r="L332" s="13">
        <f t="shared" si="65"/>
        <v>0</v>
      </c>
      <c r="M332" s="13">
        <f t="shared" si="70"/>
        <v>2.0280759840802559E-3</v>
      </c>
      <c r="N332" s="13">
        <f t="shared" si="66"/>
        <v>1.2574071101297587E-3</v>
      </c>
      <c r="O332" s="13">
        <f t="shared" si="67"/>
        <v>2.526258602226545</v>
      </c>
      <c r="Q332" s="41">
        <v>14.410473183585969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19.294175257867821</v>
      </c>
      <c r="G333" s="13">
        <f t="shared" si="61"/>
        <v>0</v>
      </c>
      <c r="H333" s="13">
        <f t="shared" si="62"/>
        <v>19.294175257867821</v>
      </c>
      <c r="I333" s="16">
        <f t="shared" si="69"/>
        <v>22.65496175597805</v>
      </c>
      <c r="J333" s="13">
        <f t="shared" si="63"/>
        <v>22.277749621021112</v>
      </c>
      <c r="K333" s="13">
        <f t="shared" si="64"/>
        <v>0.37721213495693817</v>
      </c>
      <c r="L333" s="13">
        <f t="shared" si="65"/>
        <v>0</v>
      </c>
      <c r="M333" s="13">
        <f t="shared" si="70"/>
        <v>7.7066887395049722E-4</v>
      </c>
      <c r="N333" s="13">
        <f t="shared" si="66"/>
        <v>4.7781470184930829E-4</v>
      </c>
      <c r="O333" s="13">
        <f t="shared" si="67"/>
        <v>4.7781470184930829E-4</v>
      </c>
      <c r="Q333" s="41">
        <v>12.286551177437509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14.9056544229922</v>
      </c>
      <c r="G334" s="13">
        <f t="shared" si="61"/>
        <v>0</v>
      </c>
      <c r="H334" s="13">
        <f t="shared" si="62"/>
        <v>14.9056544229922</v>
      </c>
      <c r="I334" s="16">
        <f t="shared" si="69"/>
        <v>15.282866557949138</v>
      </c>
      <c r="J334" s="13">
        <f t="shared" si="63"/>
        <v>15.149662933049958</v>
      </c>
      <c r="K334" s="13">
        <f t="shared" si="64"/>
        <v>0.13320362489917947</v>
      </c>
      <c r="L334" s="13">
        <f t="shared" si="65"/>
        <v>0</v>
      </c>
      <c r="M334" s="13">
        <f t="shared" si="70"/>
        <v>2.9285417210118893E-4</v>
      </c>
      <c r="N334" s="13">
        <f t="shared" si="66"/>
        <v>1.8156958670273714E-4</v>
      </c>
      <c r="O334" s="13">
        <f t="shared" si="67"/>
        <v>1.8156958670273714E-4</v>
      </c>
      <c r="Q334" s="41">
        <v>11.34272975113115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111.6756024092192</v>
      </c>
      <c r="G335" s="13">
        <f t="shared" si="61"/>
        <v>12.054298761239112</v>
      </c>
      <c r="H335" s="13">
        <f t="shared" si="62"/>
        <v>99.621303647980085</v>
      </c>
      <c r="I335" s="16">
        <f t="shared" si="69"/>
        <v>99.754507272879266</v>
      </c>
      <c r="J335" s="13">
        <f t="shared" si="63"/>
        <v>76.907090977819678</v>
      </c>
      <c r="K335" s="13">
        <f t="shared" si="64"/>
        <v>22.847416295059588</v>
      </c>
      <c r="L335" s="13">
        <f t="shared" si="65"/>
        <v>3.5062250282756473</v>
      </c>
      <c r="M335" s="13">
        <f t="shared" si="70"/>
        <v>3.5063363128610456</v>
      </c>
      <c r="N335" s="13">
        <f t="shared" si="66"/>
        <v>2.1739285139738485</v>
      </c>
      <c r="O335" s="13">
        <f t="shared" si="67"/>
        <v>14.22822727521296</v>
      </c>
      <c r="Q335" s="41">
        <v>12.064722951612911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46.522250553906261</v>
      </c>
      <c r="G336" s="13">
        <f t="shared" si="61"/>
        <v>1.1497971124014597</v>
      </c>
      <c r="H336" s="13">
        <f t="shared" si="62"/>
        <v>45.372453441504803</v>
      </c>
      <c r="I336" s="16">
        <f t="shared" si="69"/>
        <v>64.71364470828874</v>
      </c>
      <c r="J336" s="13">
        <f t="shared" si="63"/>
        <v>58.127410163871353</v>
      </c>
      <c r="K336" s="13">
        <f t="shared" si="64"/>
        <v>6.5862345444173869</v>
      </c>
      <c r="L336" s="13">
        <f t="shared" si="65"/>
        <v>0</v>
      </c>
      <c r="M336" s="13">
        <f t="shared" si="70"/>
        <v>1.3324077988871972</v>
      </c>
      <c r="N336" s="13">
        <f t="shared" si="66"/>
        <v>0.82609283531006228</v>
      </c>
      <c r="O336" s="13">
        <f t="shared" si="67"/>
        <v>1.9758899477115219</v>
      </c>
      <c r="Q336" s="41">
        <v>13.394671314031211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139.22134416429111</v>
      </c>
      <c r="G337" s="13">
        <f t="shared" si="61"/>
        <v>16.664538723316273</v>
      </c>
      <c r="H337" s="13">
        <f t="shared" si="62"/>
        <v>122.55680544097484</v>
      </c>
      <c r="I337" s="16">
        <f t="shared" si="69"/>
        <v>129.14303998539222</v>
      </c>
      <c r="J337" s="13">
        <f t="shared" si="63"/>
        <v>93.682155948006923</v>
      </c>
      <c r="K337" s="13">
        <f t="shared" si="64"/>
        <v>35.460884037385298</v>
      </c>
      <c r="L337" s="13">
        <f t="shared" si="65"/>
        <v>11.188056716644168</v>
      </c>
      <c r="M337" s="13">
        <f t="shared" si="70"/>
        <v>11.694371680221304</v>
      </c>
      <c r="N337" s="13">
        <f t="shared" si="66"/>
        <v>7.2505104417372079</v>
      </c>
      <c r="O337" s="13">
        <f t="shared" si="67"/>
        <v>23.915049165053482</v>
      </c>
      <c r="Q337" s="41">
        <v>13.81202421233213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67.569910166618556</v>
      </c>
      <c r="G338" s="13">
        <f t="shared" si="61"/>
        <v>4.672474494536468</v>
      </c>
      <c r="H338" s="13">
        <f t="shared" si="62"/>
        <v>62.897435672082089</v>
      </c>
      <c r="I338" s="16">
        <f t="shared" si="69"/>
        <v>87.170262992823226</v>
      </c>
      <c r="J338" s="13">
        <f t="shared" si="63"/>
        <v>78.380256710373075</v>
      </c>
      <c r="K338" s="13">
        <f t="shared" si="64"/>
        <v>8.7900062824501504</v>
      </c>
      <c r="L338" s="13">
        <f t="shared" si="65"/>
        <v>0</v>
      </c>
      <c r="M338" s="13">
        <f t="shared" si="70"/>
        <v>4.4438612384840956</v>
      </c>
      <c r="N338" s="13">
        <f t="shared" si="66"/>
        <v>2.7551939678601394</v>
      </c>
      <c r="O338" s="13">
        <f t="shared" si="67"/>
        <v>7.4276684623966069</v>
      </c>
      <c r="Q338" s="41">
        <v>17.738920086755421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11.18590944097914</v>
      </c>
      <c r="G339" s="13">
        <f t="shared" si="61"/>
        <v>0</v>
      </c>
      <c r="H339" s="13">
        <f t="shared" si="62"/>
        <v>11.18590944097914</v>
      </c>
      <c r="I339" s="16">
        <f t="shared" si="69"/>
        <v>19.975915723429289</v>
      </c>
      <c r="J339" s="13">
        <f t="shared" si="63"/>
        <v>19.918072066048936</v>
      </c>
      <c r="K339" s="13">
        <f t="shared" si="64"/>
        <v>5.7843657380352909E-2</v>
      </c>
      <c r="L339" s="13">
        <f t="shared" si="65"/>
        <v>0</v>
      </c>
      <c r="M339" s="13">
        <f t="shared" si="70"/>
        <v>1.6886672706239563</v>
      </c>
      <c r="N339" s="13">
        <f t="shared" si="66"/>
        <v>1.0469737077868528</v>
      </c>
      <c r="O339" s="13">
        <f t="shared" si="67"/>
        <v>1.0469737077868528</v>
      </c>
      <c r="Q339" s="41">
        <v>23.114773516730121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11.78961157094429</v>
      </c>
      <c r="G340" s="13">
        <f t="shared" si="61"/>
        <v>0</v>
      </c>
      <c r="H340" s="13">
        <f t="shared" si="62"/>
        <v>11.78961157094429</v>
      </c>
      <c r="I340" s="16">
        <f t="shared" si="69"/>
        <v>11.847455228324643</v>
      </c>
      <c r="J340" s="13">
        <f t="shared" si="63"/>
        <v>11.83885418709567</v>
      </c>
      <c r="K340" s="13">
        <f t="shared" si="64"/>
        <v>8.6010412289727611E-3</v>
      </c>
      <c r="L340" s="13">
        <f t="shared" si="65"/>
        <v>0</v>
      </c>
      <c r="M340" s="13">
        <f t="shared" si="70"/>
        <v>0.64169356283710344</v>
      </c>
      <c r="N340" s="13">
        <f t="shared" si="66"/>
        <v>0.39785000895900413</v>
      </c>
      <c r="O340" s="13">
        <f t="shared" si="67"/>
        <v>0.39785000895900413</v>
      </c>
      <c r="Q340" s="41">
        <v>25.561652870967741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63.79643118164622</v>
      </c>
      <c r="G341" s="18">
        <f t="shared" si="61"/>
        <v>4.040919760332419</v>
      </c>
      <c r="H341" s="18">
        <f t="shared" si="62"/>
        <v>59.755511421313798</v>
      </c>
      <c r="I341" s="17">
        <f t="shared" si="69"/>
        <v>59.764112462542769</v>
      </c>
      <c r="J341" s="18">
        <f t="shared" si="63"/>
        <v>58.328179574603467</v>
      </c>
      <c r="K341" s="18">
        <f t="shared" si="64"/>
        <v>1.4359328879393018</v>
      </c>
      <c r="L341" s="18">
        <f t="shared" si="65"/>
        <v>0</v>
      </c>
      <c r="M341" s="18">
        <f t="shared" si="70"/>
        <v>0.24384355387809931</v>
      </c>
      <c r="N341" s="18">
        <f t="shared" si="66"/>
        <v>0.15118300340442156</v>
      </c>
      <c r="O341" s="18">
        <f t="shared" si="67"/>
        <v>4.1921027637368402</v>
      </c>
      <c r="P341" s="3"/>
      <c r="Q341" s="42">
        <v>23.425065805414011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81.712684328897424</v>
      </c>
      <c r="G342" s="13">
        <f t="shared" si="61"/>
        <v>7.039503968540922</v>
      </c>
      <c r="H342" s="13">
        <f t="shared" si="62"/>
        <v>74.673180360356497</v>
      </c>
      <c r="I342" s="16">
        <f t="shared" si="69"/>
        <v>76.109113248295799</v>
      </c>
      <c r="J342" s="13">
        <f t="shared" si="63"/>
        <v>72.209075222737397</v>
      </c>
      <c r="K342" s="13">
        <f t="shared" si="64"/>
        <v>3.900038025558402</v>
      </c>
      <c r="L342" s="13">
        <f t="shared" si="65"/>
        <v>0</v>
      </c>
      <c r="M342" s="13">
        <f t="shared" si="70"/>
        <v>9.2660550473677744E-2</v>
      </c>
      <c r="N342" s="13">
        <f t="shared" si="66"/>
        <v>5.7449541293680198E-2</v>
      </c>
      <c r="O342" s="13">
        <f t="shared" si="67"/>
        <v>7.0969535098346022</v>
      </c>
      <c r="Q342" s="41">
        <v>21.1803209855779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73.381596094396073</v>
      </c>
      <c r="G343" s="13">
        <f t="shared" si="61"/>
        <v>5.6451572035199007</v>
      </c>
      <c r="H343" s="13">
        <f t="shared" si="62"/>
        <v>67.736438890876173</v>
      </c>
      <c r="I343" s="16">
        <f t="shared" si="69"/>
        <v>71.636476916434574</v>
      </c>
      <c r="J343" s="13">
        <f t="shared" si="63"/>
        <v>65.538151265122252</v>
      </c>
      <c r="K343" s="13">
        <f t="shared" si="64"/>
        <v>6.0983256513123223</v>
      </c>
      <c r="L343" s="13">
        <f t="shared" si="65"/>
        <v>0</v>
      </c>
      <c r="M343" s="13">
        <f t="shared" si="70"/>
        <v>3.5211009179997546E-2</v>
      </c>
      <c r="N343" s="13">
        <f t="shared" si="66"/>
        <v>2.1830825691598478E-2</v>
      </c>
      <c r="O343" s="13">
        <f t="shared" si="67"/>
        <v>5.6669880292114989</v>
      </c>
      <c r="Q343" s="41">
        <v>16.341777777826671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88.345794836808736</v>
      </c>
      <c r="G344" s="13">
        <f t="shared" si="61"/>
        <v>8.1496658007528282</v>
      </c>
      <c r="H344" s="13">
        <f t="shared" si="62"/>
        <v>80.196129036055908</v>
      </c>
      <c r="I344" s="16">
        <f t="shared" si="69"/>
        <v>86.29445468736823</v>
      </c>
      <c r="J344" s="13">
        <f t="shared" si="63"/>
        <v>74.1953340403726</v>
      </c>
      <c r="K344" s="13">
        <f t="shared" si="64"/>
        <v>12.09912064699563</v>
      </c>
      <c r="L344" s="13">
        <f t="shared" si="65"/>
        <v>0</v>
      </c>
      <c r="M344" s="13">
        <f t="shared" si="70"/>
        <v>1.3380183488399068E-2</v>
      </c>
      <c r="N344" s="13">
        <f t="shared" si="66"/>
        <v>8.2957137628074228E-3</v>
      </c>
      <c r="O344" s="13">
        <f t="shared" si="67"/>
        <v>8.1579615145156357</v>
      </c>
      <c r="Q344" s="41">
        <v>14.75580528192129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1.1979693436485119</v>
      </c>
      <c r="G345" s="13">
        <f t="shared" si="61"/>
        <v>0</v>
      </c>
      <c r="H345" s="13">
        <f t="shared" si="62"/>
        <v>1.1979693436485119</v>
      </c>
      <c r="I345" s="16">
        <f t="shared" si="69"/>
        <v>13.297089990644142</v>
      </c>
      <c r="J345" s="13">
        <f t="shared" si="63"/>
        <v>13.213493855803044</v>
      </c>
      <c r="K345" s="13">
        <f t="shared" si="64"/>
        <v>8.3596134841098291E-2</v>
      </c>
      <c r="L345" s="13">
        <f t="shared" si="65"/>
        <v>0</v>
      </c>
      <c r="M345" s="13">
        <f t="shared" si="70"/>
        <v>5.0844697255916452E-3</v>
      </c>
      <c r="N345" s="13">
        <f t="shared" si="66"/>
        <v>3.1523712298668202E-3</v>
      </c>
      <c r="O345" s="13">
        <f t="shared" si="67"/>
        <v>3.1523712298668202E-3</v>
      </c>
      <c r="Q345" s="41">
        <v>11.727343551612901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5.1857124664121693E-2</v>
      </c>
      <c r="G346" s="13">
        <f t="shared" si="61"/>
        <v>0</v>
      </c>
      <c r="H346" s="13">
        <f t="shared" si="62"/>
        <v>5.1857124664121693E-2</v>
      </c>
      <c r="I346" s="16">
        <f t="shared" si="69"/>
        <v>0.13545325950521997</v>
      </c>
      <c r="J346" s="13">
        <f t="shared" si="63"/>
        <v>0.13545316095875407</v>
      </c>
      <c r="K346" s="13">
        <f t="shared" si="64"/>
        <v>9.8546465904236769E-8</v>
      </c>
      <c r="L346" s="13">
        <f t="shared" si="65"/>
        <v>0</v>
      </c>
      <c r="M346" s="13">
        <f t="shared" si="70"/>
        <v>1.9320984957248251E-3</v>
      </c>
      <c r="N346" s="13">
        <f t="shared" si="66"/>
        <v>1.1979010673493916E-3</v>
      </c>
      <c r="O346" s="13">
        <f t="shared" si="67"/>
        <v>1.1979010673493916E-3</v>
      </c>
      <c r="Q346" s="41">
        <v>10.98955127203415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11.984360450432391</v>
      </c>
      <c r="G347" s="13">
        <f t="shared" si="61"/>
        <v>0</v>
      </c>
      <c r="H347" s="13">
        <f t="shared" si="62"/>
        <v>11.984360450432391</v>
      </c>
      <c r="I347" s="16">
        <f t="shared" si="69"/>
        <v>11.984360548978856</v>
      </c>
      <c r="J347" s="13">
        <f t="shared" si="63"/>
        <v>11.943458958267996</v>
      </c>
      <c r="K347" s="13">
        <f t="shared" si="64"/>
        <v>4.0901590710859637E-2</v>
      </c>
      <c r="L347" s="13">
        <f t="shared" si="65"/>
        <v>0</v>
      </c>
      <c r="M347" s="13">
        <f t="shared" si="70"/>
        <v>7.3419742837543345E-4</v>
      </c>
      <c r="N347" s="13">
        <f t="shared" si="66"/>
        <v>4.5520240559276872E-4</v>
      </c>
      <c r="O347" s="13">
        <f t="shared" si="67"/>
        <v>4.5520240559276872E-4</v>
      </c>
      <c r="Q347" s="41">
        <v>14.694986342335129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81.718756983773474</v>
      </c>
      <c r="G348" s="13">
        <f t="shared" si="61"/>
        <v>7.0405203287622005</v>
      </c>
      <c r="H348" s="13">
        <f t="shared" si="62"/>
        <v>74.678236655011276</v>
      </c>
      <c r="I348" s="16">
        <f t="shared" si="69"/>
        <v>74.719138245722135</v>
      </c>
      <c r="J348" s="13">
        <f t="shared" si="63"/>
        <v>67.566757836331263</v>
      </c>
      <c r="K348" s="13">
        <f t="shared" si="64"/>
        <v>7.1523804093908723</v>
      </c>
      <c r="L348" s="13">
        <f t="shared" si="65"/>
        <v>0</v>
      </c>
      <c r="M348" s="13">
        <f t="shared" si="70"/>
        <v>2.7899502278266473E-4</v>
      </c>
      <c r="N348" s="13">
        <f t="shared" si="66"/>
        <v>1.7297691412525214E-4</v>
      </c>
      <c r="O348" s="13">
        <f t="shared" si="67"/>
        <v>7.0406933056763261</v>
      </c>
      <c r="Q348" s="41">
        <v>15.979723663461741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123.9734809142366</v>
      </c>
      <c r="G349" s="13">
        <f t="shared" si="61"/>
        <v>14.112554132857911</v>
      </c>
      <c r="H349" s="13">
        <f t="shared" si="62"/>
        <v>109.86092678137869</v>
      </c>
      <c r="I349" s="16">
        <f t="shared" si="69"/>
        <v>117.01330719076957</v>
      </c>
      <c r="J349" s="13">
        <f t="shared" si="63"/>
        <v>91.471484312148363</v>
      </c>
      <c r="K349" s="13">
        <f t="shared" si="64"/>
        <v>25.541822878621204</v>
      </c>
      <c r="L349" s="13">
        <f t="shared" si="65"/>
        <v>5.1471677331511927</v>
      </c>
      <c r="M349" s="13">
        <f t="shared" si="70"/>
        <v>5.1472737512598501</v>
      </c>
      <c r="N349" s="13">
        <f t="shared" si="66"/>
        <v>3.1913097257811072</v>
      </c>
      <c r="O349" s="13">
        <f t="shared" si="67"/>
        <v>17.303863858639019</v>
      </c>
      <c r="Q349" s="41">
        <v>14.89152360568707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20.382793183934719</v>
      </c>
      <c r="G350" s="13">
        <f t="shared" si="61"/>
        <v>0</v>
      </c>
      <c r="H350" s="13">
        <f t="shared" si="62"/>
        <v>20.382793183934719</v>
      </c>
      <c r="I350" s="16">
        <f t="shared" si="69"/>
        <v>40.777448329404734</v>
      </c>
      <c r="J350" s="13">
        <f t="shared" si="63"/>
        <v>40.033279906028802</v>
      </c>
      <c r="K350" s="13">
        <f t="shared" si="64"/>
        <v>0.74416842337593181</v>
      </c>
      <c r="L350" s="13">
        <f t="shared" si="65"/>
        <v>0</v>
      </c>
      <c r="M350" s="13">
        <f t="shared" si="70"/>
        <v>1.9559640254787429</v>
      </c>
      <c r="N350" s="13">
        <f t="shared" si="66"/>
        <v>1.2126976957968205</v>
      </c>
      <c r="O350" s="13">
        <f t="shared" si="67"/>
        <v>1.2126976957968205</v>
      </c>
      <c r="Q350" s="41">
        <v>20.021673504123029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30.65192285492498</v>
      </c>
      <c r="G351" s="13">
        <f t="shared" si="61"/>
        <v>0</v>
      </c>
      <c r="H351" s="13">
        <f t="shared" si="62"/>
        <v>30.65192285492498</v>
      </c>
      <c r="I351" s="16">
        <f t="shared" si="69"/>
        <v>31.396091278300911</v>
      </c>
      <c r="J351" s="13">
        <f t="shared" si="63"/>
        <v>31.205027090326556</v>
      </c>
      <c r="K351" s="13">
        <f t="shared" si="64"/>
        <v>0.19106418797435509</v>
      </c>
      <c r="L351" s="13">
        <f t="shared" si="65"/>
        <v>0</v>
      </c>
      <c r="M351" s="13">
        <f t="shared" si="70"/>
        <v>0.74326632968192241</v>
      </c>
      <c r="N351" s="13">
        <f t="shared" si="66"/>
        <v>0.46082512440279189</v>
      </c>
      <c r="O351" s="13">
        <f t="shared" si="67"/>
        <v>0.46082512440279189</v>
      </c>
      <c r="Q351" s="41">
        <v>24.232727241436731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5.2969022542608526</v>
      </c>
      <c r="G352" s="13">
        <f t="shared" si="61"/>
        <v>0</v>
      </c>
      <c r="H352" s="13">
        <f t="shared" si="62"/>
        <v>5.2969022542608526</v>
      </c>
      <c r="I352" s="16">
        <f t="shared" si="69"/>
        <v>5.4879664422352077</v>
      </c>
      <c r="J352" s="13">
        <f t="shared" si="63"/>
        <v>5.4869690978720822</v>
      </c>
      <c r="K352" s="13">
        <f t="shared" si="64"/>
        <v>9.9734436312548524E-4</v>
      </c>
      <c r="L352" s="13">
        <f t="shared" si="65"/>
        <v>0</v>
      </c>
      <c r="M352" s="13">
        <f t="shared" si="70"/>
        <v>0.28244120527913052</v>
      </c>
      <c r="N352" s="13">
        <f t="shared" si="66"/>
        <v>0.17511354727306092</v>
      </c>
      <c r="O352" s="13">
        <f t="shared" si="67"/>
        <v>0.17511354727306092</v>
      </c>
      <c r="Q352" s="41">
        <v>24.46013370338936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5.8221177096805592</v>
      </c>
      <c r="G353" s="18">
        <f t="shared" si="61"/>
        <v>0</v>
      </c>
      <c r="H353" s="18">
        <f t="shared" si="62"/>
        <v>5.8221177096805592</v>
      </c>
      <c r="I353" s="17">
        <f t="shared" si="69"/>
        <v>5.8231150540436847</v>
      </c>
      <c r="J353" s="18">
        <f t="shared" si="63"/>
        <v>5.822148573437695</v>
      </c>
      <c r="K353" s="18">
        <f t="shared" si="64"/>
        <v>9.6648060598969465E-4</v>
      </c>
      <c r="L353" s="18">
        <f t="shared" si="65"/>
        <v>0</v>
      </c>
      <c r="M353" s="18">
        <f t="shared" si="70"/>
        <v>0.10732765800606961</v>
      </c>
      <c r="N353" s="18">
        <f t="shared" si="66"/>
        <v>6.6543147963763163E-2</v>
      </c>
      <c r="O353" s="18">
        <f t="shared" si="67"/>
        <v>6.6543147963763163E-2</v>
      </c>
      <c r="P353" s="3"/>
      <c r="Q353" s="42">
        <v>25.96595987096774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29.572541202719499</v>
      </c>
      <c r="G354" s="13">
        <f t="shared" si="61"/>
        <v>0</v>
      </c>
      <c r="H354" s="13">
        <f t="shared" si="62"/>
        <v>29.572541202719499</v>
      </c>
      <c r="I354" s="16">
        <f t="shared" si="69"/>
        <v>29.573507683325488</v>
      </c>
      <c r="J354" s="13">
        <f t="shared" si="63"/>
        <v>29.382443300019446</v>
      </c>
      <c r="K354" s="13">
        <f t="shared" si="64"/>
        <v>0.19106438330604192</v>
      </c>
      <c r="L354" s="13">
        <f t="shared" si="65"/>
        <v>0</v>
      </c>
      <c r="M354" s="13">
        <f t="shared" si="70"/>
        <v>4.0784510042306446E-2</v>
      </c>
      <c r="N354" s="13">
        <f t="shared" si="66"/>
        <v>2.5286396226229996E-2</v>
      </c>
      <c r="O354" s="13">
        <f t="shared" si="67"/>
        <v>2.5286396226229996E-2</v>
      </c>
      <c r="Q354" s="41">
        <v>22.949935868524921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16.429723814452078</v>
      </c>
      <c r="G355" s="13">
        <f t="shared" si="61"/>
        <v>0</v>
      </c>
      <c r="H355" s="13">
        <f t="shared" si="62"/>
        <v>16.429723814452078</v>
      </c>
      <c r="I355" s="16">
        <f t="shared" si="69"/>
        <v>16.62078819775812</v>
      </c>
      <c r="J355" s="13">
        <f t="shared" si="63"/>
        <v>16.569104384885851</v>
      </c>
      <c r="K355" s="13">
        <f t="shared" si="64"/>
        <v>5.1683812872269641E-2</v>
      </c>
      <c r="L355" s="13">
        <f t="shared" si="65"/>
        <v>0</v>
      </c>
      <c r="M355" s="13">
        <f t="shared" si="70"/>
        <v>1.549811381607645E-2</v>
      </c>
      <c r="N355" s="13">
        <f t="shared" si="66"/>
        <v>9.6088305659673984E-3</v>
      </c>
      <c r="O355" s="13">
        <f t="shared" si="67"/>
        <v>9.6088305659673984E-3</v>
      </c>
      <c r="Q355" s="41">
        <v>20.005399205364281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81.694008862082043</v>
      </c>
      <c r="G356" s="13">
        <f t="shared" si="61"/>
        <v>7.0363783172446785</v>
      </c>
      <c r="H356" s="13">
        <f t="shared" si="62"/>
        <v>74.65763054483736</v>
      </c>
      <c r="I356" s="16">
        <f t="shared" si="69"/>
        <v>74.70931435770963</v>
      </c>
      <c r="J356" s="13">
        <f t="shared" si="63"/>
        <v>67.326105909096754</v>
      </c>
      <c r="K356" s="13">
        <f t="shared" si="64"/>
        <v>7.3832084486128764</v>
      </c>
      <c r="L356" s="13">
        <f t="shared" si="65"/>
        <v>0</v>
      </c>
      <c r="M356" s="13">
        <f t="shared" si="70"/>
        <v>5.8892832501090519E-3</v>
      </c>
      <c r="N356" s="13">
        <f t="shared" si="66"/>
        <v>3.6513556150676121E-3</v>
      </c>
      <c r="O356" s="13">
        <f t="shared" si="67"/>
        <v>7.0400296728597462</v>
      </c>
      <c r="Q356" s="41">
        <v>15.71261186603547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42.147723779944641</v>
      </c>
      <c r="G357" s="13">
        <f t="shared" si="61"/>
        <v>0.41764699178323594</v>
      </c>
      <c r="H357" s="13">
        <f t="shared" si="62"/>
        <v>41.730076788161405</v>
      </c>
      <c r="I357" s="16">
        <f t="shared" si="69"/>
        <v>49.113285236774281</v>
      </c>
      <c r="J357" s="13">
        <f t="shared" si="63"/>
        <v>45.453631308518837</v>
      </c>
      <c r="K357" s="13">
        <f t="shared" si="64"/>
        <v>3.6596539282554446</v>
      </c>
      <c r="L357" s="13">
        <f t="shared" si="65"/>
        <v>0</v>
      </c>
      <c r="M357" s="13">
        <f t="shared" si="70"/>
        <v>2.2379276350414398E-3</v>
      </c>
      <c r="N357" s="13">
        <f t="shared" si="66"/>
        <v>1.3875151337256926E-3</v>
      </c>
      <c r="O357" s="13">
        <f t="shared" si="67"/>
        <v>0.41903450691696165</v>
      </c>
      <c r="Q357" s="41">
        <v>11.97210225539134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85.408783919007348</v>
      </c>
      <c r="G358" s="13">
        <f t="shared" si="61"/>
        <v>7.6581079685949147</v>
      </c>
      <c r="H358" s="13">
        <f t="shared" si="62"/>
        <v>77.750675950412429</v>
      </c>
      <c r="I358" s="16">
        <f t="shared" si="69"/>
        <v>81.410329878667881</v>
      </c>
      <c r="J358" s="13">
        <f t="shared" si="63"/>
        <v>65.341383754532728</v>
      </c>
      <c r="K358" s="13">
        <f t="shared" si="64"/>
        <v>16.068946124135152</v>
      </c>
      <c r="L358" s="13">
        <f t="shared" si="65"/>
        <v>0</v>
      </c>
      <c r="M358" s="13">
        <f t="shared" si="70"/>
        <v>8.504125013157472E-4</v>
      </c>
      <c r="N358" s="13">
        <f t="shared" si="66"/>
        <v>5.2725575081576331E-4</v>
      </c>
      <c r="O358" s="13">
        <f t="shared" si="67"/>
        <v>7.6586352243457307</v>
      </c>
      <c r="Q358" s="41">
        <v>10.620327651612911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85.443499516845122</v>
      </c>
      <c r="G359" s="13">
        <f t="shared" si="61"/>
        <v>7.6639182037260722</v>
      </c>
      <c r="H359" s="13">
        <f t="shared" si="62"/>
        <v>77.779581313119053</v>
      </c>
      <c r="I359" s="16">
        <f t="shared" si="69"/>
        <v>93.848527437254205</v>
      </c>
      <c r="J359" s="13">
        <f t="shared" si="63"/>
        <v>74.832949212135802</v>
      </c>
      <c r="K359" s="13">
        <f t="shared" si="64"/>
        <v>19.015578225118404</v>
      </c>
      <c r="L359" s="13">
        <f t="shared" si="65"/>
        <v>1.1725658227585731</v>
      </c>
      <c r="M359" s="13">
        <f t="shared" si="70"/>
        <v>1.1728889795090731</v>
      </c>
      <c r="N359" s="13">
        <f t="shared" si="66"/>
        <v>0.72719116729562527</v>
      </c>
      <c r="O359" s="13">
        <f t="shared" si="67"/>
        <v>8.3911093710216971</v>
      </c>
      <c r="Q359" s="41">
        <v>12.4545791185922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33.623244927836943</v>
      </c>
      <c r="G360" s="13">
        <f t="shared" si="61"/>
        <v>0</v>
      </c>
      <c r="H360" s="13">
        <f t="shared" si="62"/>
        <v>33.623244927836943</v>
      </c>
      <c r="I360" s="16">
        <f t="shared" si="69"/>
        <v>51.466257330196775</v>
      </c>
      <c r="J360" s="13">
        <f t="shared" si="63"/>
        <v>48.662444931565283</v>
      </c>
      <c r="K360" s="13">
        <f t="shared" si="64"/>
        <v>2.8038123986314929</v>
      </c>
      <c r="L360" s="13">
        <f t="shared" si="65"/>
        <v>0</v>
      </c>
      <c r="M360" s="13">
        <f t="shared" si="70"/>
        <v>0.44569781221344784</v>
      </c>
      <c r="N360" s="13">
        <f t="shared" si="66"/>
        <v>0.27633264357233767</v>
      </c>
      <c r="O360" s="13">
        <f t="shared" si="67"/>
        <v>0.27633264357233767</v>
      </c>
      <c r="Q360" s="41">
        <v>15.16280145372405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77.379465032924656</v>
      </c>
      <c r="G361" s="13">
        <f t="shared" si="61"/>
        <v>6.3142673442972059</v>
      </c>
      <c r="H361" s="13">
        <f t="shared" si="62"/>
        <v>71.06519768862745</v>
      </c>
      <c r="I361" s="16">
        <f t="shared" si="69"/>
        <v>73.869010087258943</v>
      </c>
      <c r="J361" s="13">
        <f t="shared" si="63"/>
        <v>66.404937086048079</v>
      </c>
      <c r="K361" s="13">
        <f t="shared" si="64"/>
        <v>7.4640730012108634</v>
      </c>
      <c r="L361" s="13">
        <f t="shared" si="65"/>
        <v>0</v>
      </c>
      <c r="M361" s="13">
        <f t="shared" si="70"/>
        <v>0.16936516864111018</v>
      </c>
      <c r="N361" s="13">
        <f t="shared" si="66"/>
        <v>0.1050064045574883</v>
      </c>
      <c r="O361" s="13">
        <f t="shared" si="67"/>
        <v>6.4192737488546943</v>
      </c>
      <c r="Q361" s="41">
        <v>15.364935769484211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27.018996471139801</v>
      </c>
      <c r="G362" s="13">
        <f t="shared" si="61"/>
        <v>0</v>
      </c>
      <c r="H362" s="13">
        <f t="shared" si="62"/>
        <v>27.018996471139801</v>
      </c>
      <c r="I362" s="16">
        <f t="shared" si="69"/>
        <v>34.483069472350664</v>
      </c>
      <c r="J362" s="13">
        <f t="shared" si="63"/>
        <v>34.066646706277723</v>
      </c>
      <c r="K362" s="13">
        <f t="shared" si="64"/>
        <v>0.41642276607294093</v>
      </c>
      <c r="L362" s="13">
        <f t="shared" si="65"/>
        <v>0</v>
      </c>
      <c r="M362" s="13">
        <f t="shared" si="70"/>
        <v>6.4358764083621872E-2</v>
      </c>
      <c r="N362" s="13">
        <f t="shared" si="66"/>
        <v>3.9902433731845557E-2</v>
      </c>
      <c r="O362" s="13">
        <f t="shared" si="67"/>
        <v>3.9902433731845557E-2</v>
      </c>
      <c r="Q362" s="41">
        <v>20.635977894982648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12.825558108477161</v>
      </c>
      <c r="G363" s="13">
        <f t="shared" si="61"/>
        <v>0</v>
      </c>
      <c r="H363" s="13">
        <f t="shared" si="62"/>
        <v>12.825558108477161</v>
      </c>
      <c r="I363" s="16">
        <f t="shared" si="69"/>
        <v>13.241980874550102</v>
      </c>
      <c r="J363" s="13">
        <f t="shared" si="63"/>
        <v>13.2228233459173</v>
      </c>
      <c r="K363" s="13">
        <f t="shared" si="64"/>
        <v>1.9157528632801402E-2</v>
      </c>
      <c r="L363" s="13">
        <f t="shared" si="65"/>
        <v>0</v>
      </c>
      <c r="M363" s="13">
        <f t="shared" si="70"/>
        <v>2.4456330351776315E-2</v>
      </c>
      <c r="N363" s="13">
        <f t="shared" si="66"/>
        <v>1.5162924818101315E-2</v>
      </c>
      <c r="O363" s="13">
        <f t="shared" si="67"/>
        <v>1.5162924818101315E-2</v>
      </c>
      <c r="Q363" s="41">
        <v>22.21911457120228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50.65699528834547</v>
      </c>
      <c r="G364" s="13">
        <f t="shared" si="61"/>
        <v>1.8418157037755658</v>
      </c>
      <c r="H364" s="13">
        <f t="shared" si="62"/>
        <v>48.815179584569904</v>
      </c>
      <c r="I364" s="16">
        <f t="shared" si="69"/>
        <v>48.834337113202707</v>
      </c>
      <c r="J364" s="13">
        <f t="shared" si="63"/>
        <v>48.268368947869249</v>
      </c>
      <c r="K364" s="13">
        <f t="shared" si="64"/>
        <v>0.56596816533345873</v>
      </c>
      <c r="L364" s="13">
        <f t="shared" si="65"/>
        <v>0</v>
      </c>
      <c r="M364" s="13">
        <f t="shared" si="70"/>
        <v>9.2934055336749994E-3</v>
      </c>
      <c r="N364" s="13">
        <f t="shared" si="66"/>
        <v>5.7619114308784993E-3</v>
      </c>
      <c r="O364" s="13">
        <f t="shared" si="67"/>
        <v>1.8475776152064443</v>
      </c>
      <c r="Q364" s="41">
        <v>25.892999870967749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12.055278366588039</v>
      </c>
      <c r="G365" s="18">
        <f t="shared" si="61"/>
        <v>0</v>
      </c>
      <c r="H365" s="18">
        <f t="shared" si="62"/>
        <v>12.055278366588039</v>
      </c>
      <c r="I365" s="17">
        <f t="shared" si="69"/>
        <v>12.621246531921498</v>
      </c>
      <c r="J365" s="18">
        <f t="shared" si="63"/>
        <v>12.606720037440333</v>
      </c>
      <c r="K365" s="18">
        <f t="shared" si="64"/>
        <v>1.4526494481165386E-2</v>
      </c>
      <c r="L365" s="18">
        <f t="shared" si="65"/>
        <v>0</v>
      </c>
      <c r="M365" s="18">
        <f t="shared" si="70"/>
        <v>3.5314941027965001E-3</v>
      </c>
      <c r="N365" s="18">
        <f t="shared" si="66"/>
        <v>2.1895263437338298E-3</v>
      </c>
      <c r="O365" s="18">
        <f t="shared" si="67"/>
        <v>2.1895263437338298E-3</v>
      </c>
      <c r="P365" s="3"/>
      <c r="Q365" s="42">
        <v>23.164241806778449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5.0225806449999997</v>
      </c>
      <c r="G366" s="13">
        <f t="shared" si="61"/>
        <v>0</v>
      </c>
      <c r="H366" s="13">
        <f t="shared" si="62"/>
        <v>5.0225806449999997</v>
      </c>
      <c r="I366" s="16">
        <f t="shared" si="69"/>
        <v>5.0371071394811651</v>
      </c>
      <c r="J366" s="13">
        <f t="shared" si="63"/>
        <v>5.0362305954930369</v>
      </c>
      <c r="K366" s="13">
        <f t="shared" si="64"/>
        <v>8.7654398812819778E-4</v>
      </c>
      <c r="L366" s="13">
        <f t="shared" si="65"/>
        <v>0</v>
      </c>
      <c r="M366" s="13">
        <f t="shared" si="70"/>
        <v>1.3419677590626703E-3</v>
      </c>
      <c r="N366" s="13">
        <f t="shared" si="66"/>
        <v>8.3202001061885556E-4</v>
      </c>
      <c r="O366" s="13">
        <f t="shared" si="67"/>
        <v>8.3202001061885556E-4</v>
      </c>
      <c r="Q366" s="41">
        <v>23.545525918737969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40.42903226</v>
      </c>
      <c r="G367" s="13">
        <f t="shared" si="61"/>
        <v>0.12999525968664144</v>
      </c>
      <c r="H367" s="13">
        <f t="shared" si="62"/>
        <v>40.299037000313355</v>
      </c>
      <c r="I367" s="16">
        <f t="shared" si="69"/>
        <v>40.299913544301482</v>
      </c>
      <c r="J367" s="13">
        <f t="shared" si="63"/>
        <v>39.26652693747274</v>
      </c>
      <c r="K367" s="13">
        <f t="shared" si="64"/>
        <v>1.0333866068287421</v>
      </c>
      <c r="L367" s="13">
        <f t="shared" si="65"/>
        <v>0</v>
      </c>
      <c r="M367" s="13">
        <f t="shared" si="70"/>
        <v>5.099477484438147E-4</v>
      </c>
      <c r="N367" s="13">
        <f t="shared" si="66"/>
        <v>3.161676040351651E-4</v>
      </c>
      <c r="O367" s="13">
        <f t="shared" si="67"/>
        <v>0.1303114272906766</v>
      </c>
      <c r="Q367" s="41">
        <v>17.370680754705671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10.99677419</v>
      </c>
      <c r="G368" s="13">
        <f t="shared" si="61"/>
        <v>0</v>
      </c>
      <c r="H368" s="13">
        <f t="shared" si="62"/>
        <v>10.99677419</v>
      </c>
      <c r="I368" s="16">
        <f t="shared" si="69"/>
        <v>12.030160796828742</v>
      </c>
      <c r="J368" s="13">
        <f t="shared" si="63"/>
        <v>11.994455839221576</v>
      </c>
      <c r="K368" s="13">
        <f t="shared" si="64"/>
        <v>3.5704957607165966E-2</v>
      </c>
      <c r="L368" s="13">
        <f t="shared" si="65"/>
        <v>0</v>
      </c>
      <c r="M368" s="13">
        <f t="shared" si="70"/>
        <v>1.9378014440864959E-4</v>
      </c>
      <c r="N368" s="13">
        <f t="shared" si="66"/>
        <v>1.2014368953336274E-4</v>
      </c>
      <c r="O368" s="13">
        <f t="shared" si="67"/>
        <v>1.2014368953336274E-4</v>
      </c>
      <c r="Q368" s="41">
        <v>15.75612568154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75.587096770000002</v>
      </c>
      <c r="G369" s="13">
        <f t="shared" si="61"/>
        <v>6.014284578686163</v>
      </c>
      <c r="H369" s="13">
        <f t="shared" si="62"/>
        <v>69.572812191313844</v>
      </c>
      <c r="I369" s="16">
        <f t="shared" si="69"/>
        <v>69.60851714892101</v>
      </c>
      <c r="J369" s="13">
        <f t="shared" si="63"/>
        <v>60.899353048454614</v>
      </c>
      <c r="K369" s="13">
        <f t="shared" si="64"/>
        <v>8.7091641004663956</v>
      </c>
      <c r="L369" s="13">
        <f t="shared" si="65"/>
        <v>0</v>
      </c>
      <c r="M369" s="13">
        <f t="shared" si="70"/>
        <v>7.3636454875286849E-5</v>
      </c>
      <c r="N369" s="13">
        <f t="shared" si="66"/>
        <v>4.5654602022677844E-5</v>
      </c>
      <c r="O369" s="13">
        <f t="shared" si="67"/>
        <v>6.0143302332881854</v>
      </c>
      <c r="Q369" s="41">
        <v>12.658262763376451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48.896774190000002</v>
      </c>
      <c r="G370" s="13">
        <f t="shared" si="61"/>
        <v>1.5472133030909143</v>
      </c>
      <c r="H370" s="13">
        <f t="shared" si="62"/>
        <v>47.349560886909089</v>
      </c>
      <c r="I370" s="16">
        <f t="shared" si="69"/>
        <v>56.058724987375484</v>
      </c>
      <c r="J370" s="13">
        <f t="shared" si="63"/>
        <v>51.228991196789167</v>
      </c>
      <c r="K370" s="13">
        <f t="shared" si="64"/>
        <v>4.8297337905863174</v>
      </c>
      <c r="L370" s="13">
        <f t="shared" si="65"/>
        <v>0</v>
      </c>
      <c r="M370" s="13">
        <f t="shared" si="70"/>
        <v>2.7981852852609005E-5</v>
      </c>
      <c r="N370" s="13">
        <f t="shared" si="66"/>
        <v>1.7348748768617581E-5</v>
      </c>
      <c r="O370" s="13">
        <f t="shared" si="67"/>
        <v>1.547230651839683</v>
      </c>
      <c r="Q370" s="41">
        <v>12.70726425161291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32.906451609999998</v>
      </c>
      <c r="G371" s="13">
        <f t="shared" si="61"/>
        <v>0</v>
      </c>
      <c r="H371" s="13">
        <f t="shared" si="62"/>
        <v>32.906451609999998</v>
      </c>
      <c r="I371" s="16">
        <f t="shared" si="69"/>
        <v>37.736185400586315</v>
      </c>
      <c r="J371" s="13">
        <f t="shared" si="63"/>
        <v>36.044128233267884</v>
      </c>
      <c r="K371" s="13">
        <f t="shared" si="64"/>
        <v>1.6920571673184313</v>
      </c>
      <c r="L371" s="13">
        <f t="shared" si="65"/>
        <v>0</v>
      </c>
      <c r="M371" s="13">
        <f t="shared" si="70"/>
        <v>1.0633104083991424E-5</v>
      </c>
      <c r="N371" s="13">
        <f t="shared" si="66"/>
        <v>6.5925245320746825E-6</v>
      </c>
      <c r="O371" s="13">
        <f t="shared" si="67"/>
        <v>6.5925245320746825E-6</v>
      </c>
      <c r="Q371" s="41">
        <v>12.183477302205169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75.206451610000002</v>
      </c>
      <c r="G372" s="13">
        <f t="shared" si="61"/>
        <v>5.950577253481165</v>
      </c>
      <c r="H372" s="13">
        <f t="shared" si="62"/>
        <v>69.255874356518831</v>
      </c>
      <c r="I372" s="16">
        <f t="shared" si="69"/>
        <v>70.947931523837269</v>
      </c>
      <c r="J372" s="13">
        <f t="shared" si="63"/>
        <v>61.698390237941965</v>
      </c>
      <c r="K372" s="13">
        <f t="shared" si="64"/>
        <v>9.2495412858953046</v>
      </c>
      <c r="L372" s="13">
        <f t="shared" si="65"/>
        <v>0</v>
      </c>
      <c r="M372" s="13">
        <f t="shared" si="70"/>
        <v>4.0405795519167412E-6</v>
      </c>
      <c r="N372" s="13">
        <f t="shared" si="66"/>
        <v>2.5051593221883795E-6</v>
      </c>
      <c r="O372" s="13">
        <f t="shared" si="67"/>
        <v>5.9505797586404867</v>
      </c>
      <c r="Q372" s="41">
        <v>12.56846977655918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104.7580645</v>
      </c>
      <c r="G373" s="13">
        <f t="shared" si="61"/>
        <v>10.896533252804621</v>
      </c>
      <c r="H373" s="13">
        <f t="shared" si="62"/>
        <v>93.861531247195387</v>
      </c>
      <c r="I373" s="16">
        <f t="shared" si="69"/>
        <v>103.11107253309069</v>
      </c>
      <c r="J373" s="13">
        <f t="shared" si="63"/>
        <v>84.405646100654124</v>
      </c>
      <c r="K373" s="13">
        <f t="shared" si="64"/>
        <v>18.705426432436568</v>
      </c>
      <c r="L373" s="13">
        <f t="shared" si="65"/>
        <v>0.98367772965846478</v>
      </c>
      <c r="M373" s="13">
        <f t="shared" si="70"/>
        <v>0.98367926507869452</v>
      </c>
      <c r="N373" s="13">
        <f t="shared" si="66"/>
        <v>0.60988114434879059</v>
      </c>
      <c r="O373" s="13">
        <f t="shared" si="67"/>
        <v>11.506414397153412</v>
      </c>
      <c r="Q373" s="41">
        <v>14.91849791497985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54.638709679999998</v>
      </c>
      <c r="G374" s="13">
        <f t="shared" si="61"/>
        <v>2.5082221113141649</v>
      </c>
      <c r="H374" s="13">
        <f t="shared" si="62"/>
        <v>52.130487568685837</v>
      </c>
      <c r="I374" s="16">
        <f t="shared" si="69"/>
        <v>69.852236271463937</v>
      </c>
      <c r="J374" s="13">
        <f t="shared" si="63"/>
        <v>65.642152004193747</v>
      </c>
      <c r="K374" s="13">
        <f t="shared" si="64"/>
        <v>4.2100842672701901</v>
      </c>
      <c r="L374" s="13">
        <f t="shared" si="65"/>
        <v>0</v>
      </c>
      <c r="M374" s="13">
        <f t="shared" si="70"/>
        <v>0.37379812072990393</v>
      </c>
      <c r="N374" s="13">
        <f t="shared" si="66"/>
        <v>0.23175483485254042</v>
      </c>
      <c r="O374" s="13">
        <f t="shared" si="67"/>
        <v>2.7399769461667054</v>
      </c>
      <c r="Q374" s="41">
        <v>18.720628260877419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4.490322581</v>
      </c>
      <c r="G375" s="13">
        <f t="shared" si="61"/>
        <v>0</v>
      </c>
      <c r="H375" s="13">
        <f t="shared" si="62"/>
        <v>4.490322581</v>
      </c>
      <c r="I375" s="16">
        <f t="shared" si="69"/>
        <v>8.7004068482701911</v>
      </c>
      <c r="J375" s="13">
        <f t="shared" si="63"/>
        <v>8.6953897412860002</v>
      </c>
      <c r="K375" s="13">
        <f t="shared" si="64"/>
        <v>5.0171069841908889E-3</v>
      </c>
      <c r="L375" s="13">
        <f t="shared" si="65"/>
        <v>0</v>
      </c>
      <c r="M375" s="13">
        <f t="shared" si="70"/>
        <v>0.14204328587736351</v>
      </c>
      <c r="N375" s="13">
        <f t="shared" si="66"/>
        <v>8.8066837243965371E-2</v>
      </c>
      <c r="O375" s="13">
        <f t="shared" si="67"/>
        <v>8.8066837243965371E-2</v>
      </c>
      <c r="Q375" s="41">
        <v>22.794304984671971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12.36774194</v>
      </c>
      <c r="G376" s="13">
        <f t="shared" si="61"/>
        <v>0</v>
      </c>
      <c r="H376" s="13">
        <f t="shared" si="62"/>
        <v>12.36774194</v>
      </c>
      <c r="I376" s="16">
        <f t="shared" si="69"/>
        <v>12.372759046984191</v>
      </c>
      <c r="J376" s="13">
        <f t="shared" si="63"/>
        <v>12.363466494297166</v>
      </c>
      <c r="K376" s="13">
        <f t="shared" si="64"/>
        <v>9.292552687025335E-3</v>
      </c>
      <c r="L376" s="13">
        <f t="shared" si="65"/>
        <v>0</v>
      </c>
      <c r="M376" s="13">
        <f t="shared" si="70"/>
        <v>5.3976448633398136E-2</v>
      </c>
      <c r="N376" s="13">
        <f t="shared" si="66"/>
        <v>3.3465398152706841E-2</v>
      </c>
      <c r="O376" s="13">
        <f t="shared" si="67"/>
        <v>3.3465398152706841E-2</v>
      </c>
      <c r="Q376" s="41">
        <v>25.942819294384421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11.91612903</v>
      </c>
      <c r="G377" s="18">
        <f t="shared" si="61"/>
        <v>0</v>
      </c>
      <c r="H377" s="18">
        <f t="shared" si="62"/>
        <v>11.91612903</v>
      </c>
      <c r="I377" s="17">
        <f t="shared" si="69"/>
        <v>11.925421582687026</v>
      </c>
      <c r="J377" s="18">
        <f t="shared" si="63"/>
        <v>11.91731394895678</v>
      </c>
      <c r="K377" s="18">
        <f t="shared" si="64"/>
        <v>8.1076337302459223E-3</v>
      </c>
      <c r="L377" s="18">
        <f t="shared" si="65"/>
        <v>0</v>
      </c>
      <c r="M377" s="18">
        <f t="shared" si="70"/>
        <v>2.0511050480691295E-2</v>
      </c>
      <c r="N377" s="18">
        <f t="shared" si="66"/>
        <v>1.2716851298028603E-2</v>
      </c>
      <c r="O377" s="18">
        <f t="shared" si="67"/>
        <v>1.2716851298028603E-2</v>
      </c>
      <c r="P377" s="3"/>
      <c r="Q377" s="42">
        <v>26.13124687096775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32.299999999999997</v>
      </c>
      <c r="G378" s="13">
        <f t="shared" si="61"/>
        <v>0</v>
      </c>
      <c r="H378" s="13">
        <f t="shared" si="62"/>
        <v>32.299999999999997</v>
      </c>
      <c r="I378" s="16">
        <f t="shared" si="69"/>
        <v>32.308107633730245</v>
      </c>
      <c r="J378" s="13">
        <f t="shared" si="63"/>
        <v>32.00376908581341</v>
      </c>
      <c r="K378" s="13">
        <f t="shared" si="64"/>
        <v>0.30433854791683501</v>
      </c>
      <c r="L378" s="13">
        <f t="shared" si="65"/>
        <v>0</v>
      </c>
      <c r="M378" s="13">
        <f t="shared" si="70"/>
        <v>7.7941991826626922E-3</v>
      </c>
      <c r="N378" s="13">
        <f t="shared" si="66"/>
        <v>4.8324034932508688E-3</v>
      </c>
      <c r="O378" s="13">
        <f t="shared" si="67"/>
        <v>4.8324034932508688E-3</v>
      </c>
      <c r="Q378" s="41">
        <v>21.499131217880691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16.3483871</v>
      </c>
      <c r="G379" s="13">
        <f t="shared" si="61"/>
        <v>0</v>
      </c>
      <c r="H379" s="13">
        <f t="shared" si="62"/>
        <v>16.3483871</v>
      </c>
      <c r="I379" s="16">
        <f t="shared" si="69"/>
        <v>16.652725647916835</v>
      </c>
      <c r="J379" s="13">
        <f t="shared" si="63"/>
        <v>16.609592313093426</v>
      </c>
      <c r="K379" s="13">
        <f t="shared" si="64"/>
        <v>4.3133334823409086E-2</v>
      </c>
      <c r="L379" s="13">
        <f t="shared" si="65"/>
        <v>0</v>
      </c>
      <c r="M379" s="13">
        <f t="shared" si="70"/>
        <v>2.9617956894118233E-3</v>
      </c>
      <c r="N379" s="13">
        <f t="shared" si="66"/>
        <v>1.8363133274353304E-3</v>
      </c>
      <c r="O379" s="13">
        <f t="shared" si="67"/>
        <v>1.8363133274353304E-3</v>
      </c>
      <c r="Q379" s="41">
        <v>21.328916883606521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22.983870970000002</v>
      </c>
      <c r="G380" s="13">
        <f t="shared" si="61"/>
        <v>0</v>
      </c>
      <c r="H380" s="13">
        <f t="shared" si="62"/>
        <v>22.983870970000002</v>
      </c>
      <c r="I380" s="16">
        <f t="shared" si="69"/>
        <v>23.027004304823411</v>
      </c>
      <c r="J380" s="13">
        <f t="shared" si="63"/>
        <v>22.769262381079088</v>
      </c>
      <c r="K380" s="13">
        <f t="shared" si="64"/>
        <v>0.25774192374432303</v>
      </c>
      <c r="L380" s="13">
        <f t="shared" si="65"/>
        <v>0</v>
      </c>
      <c r="M380" s="13">
        <f t="shared" si="70"/>
        <v>1.125482361976493E-3</v>
      </c>
      <c r="N380" s="13">
        <f t="shared" si="66"/>
        <v>6.9779906442542564E-4</v>
      </c>
      <c r="O380" s="13">
        <f t="shared" si="67"/>
        <v>6.9779906442542564E-4</v>
      </c>
      <c r="Q380" s="41">
        <v>15.460328153010879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40.719354840000001</v>
      </c>
      <c r="G381" s="13">
        <f t="shared" si="61"/>
        <v>0.17858559252684911</v>
      </c>
      <c r="H381" s="13">
        <f t="shared" si="62"/>
        <v>40.54076924747315</v>
      </c>
      <c r="I381" s="16">
        <f t="shared" si="69"/>
        <v>40.79851117121747</v>
      </c>
      <c r="J381" s="13">
        <f t="shared" si="63"/>
        <v>39.010254107132099</v>
      </c>
      <c r="K381" s="13">
        <f t="shared" si="64"/>
        <v>1.7882570640853714</v>
      </c>
      <c r="L381" s="13">
        <f t="shared" si="65"/>
        <v>0</v>
      </c>
      <c r="M381" s="13">
        <f t="shared" si="70"/>
        <v>4.2768329755106733E-4</v>
      </c>
      <c r="N381" s="13">
        <f t="shared" si="66"/>
        <v>2.6516364448166173E-4</v>
      </c>
      <c r="O381" s="13">
        <f t="shared" si="67"/>
        <v>0.17885075617133078</v>
      </c>
      <c r="Q381" s="41">
        <v>13.50166570895551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84.387096769999999</v>
      </c>
      <c r="G382" s="13">
        <f t="shared" si="61"/>
        <v>7.4871115596045099</v>
      </c>
      <c r="H382" s="13">
        <f t="shared" si="62"/>
        <v>76.899985210395485</v>
      </c>
      <c r="I382" s="16">
        <f t="shared" si="69"/>
        <v>78.688242274480857</v>
      </c>
      <c r="J382" s="13">
        <f t="shared" si="63"/>
        <v>64.175624150639493</v>
      </c>
      <c r="K382" s="13">
        <f t="shared" si="64"/>
        <v>14.512618123841364</v>
      </c>
      <c r="L382" s="13">
        <f t="shared" si="65"/>
        <v>0</v>
      </c>
      <c r="M382" s="13">
        <f t="shared" si="70"/>
        <v>1.625196530694056E-4</v>
      </c>
      <c r="N382" s="13">
        <f t="shared" si="66"/>
        <v>1.0076218490303147E-4</v>
      </c>
      <c r="O382" s="13">
        <f t="shared" si="67"/>
        <v>7.4872123217894133</v>
      </c>
      <c r="Q382" s="41">
        <v>10.8044214516129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73.274193550000007</v>
      </c>
      <c r="G383" s="13">
        <f t="shared" si="61"/>
        <v>5.6271815938374221</v>
      </c>
      <c r="H383" s="13">
        <f t="shared" si="62"/>
        <v>67.647011956162586</v>
      </c>
      <c r="I383" s="16">
        <f t="shared" si="69"/>
        <v>82.15963008000395</v>
      </c>
      <c r="J383" s="13">
        <f t="shared" si="63"/>
        <v>69.190725799932792</v>
      </c>
      <c r="K383" s="13">
        <f t="shared" si="64"/>
        <v>12.968904280071158</v>
      </c>
      <c r="L383" s="13">
        <f t="shared" si="65"/>
        <v>0</v>
      </c>
      <c r="M383" s="13">
        <f t="shared" si="70"/>
        <v>6.1757468166374129E-5</v>
      </c>
      <c r="N383" s="13">
        <f t="shared" si="66"/>
        <v>3.8289630263151956E-5</v>
      </c>
      <c r="O383" s="13">
        <f t="shared" si="67"/>
        <v>5.627219883467685</v>
      </c>
      <c r="Q383" s="41">
        <v>12.95432647468809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60.854838710000003</v>
      </c>
      <c r="G384" s="13">
        <f t="shared" si="61"/>
        <v>3.5485951286157329</v>
      </c>
      <c r="H384" s="13">
        <f t="shared" si="62"/>
        <v>57.306243581384273</v>
      </c>
      <c r="I384" s="16">
        <f t="shared" si="69"/>
        <v>70.275147861455423</v>
      </c>
      <c r="J384" s="13">
        <f t="shared" si="63"/>
        <v>62.269742760936559</v>
      </c>
      <c r="K384" s="13">
        <f t="shared" si="64"/>
        <v>8.005405100518864</v>
      </c>
      <c r="L384" s="13">
        <f t="shared" si="65"/>
        <v>0</v>
      </c>
      <c r="M384" s="13">
        <f t="shared" si="70"/>
        <v>2.3467837903222172E-5</v>
      </c>
      <c r="N384" s="13">
        <f t="shared" si="66"/>
        <v>1.4550059499997748E-5</v>
      </c>
      <c r="O384" s="13">
        <f t="shared" si="67"/>
        <v>3.5486096786752328</v>
      </c>
      <c r="Q384" s="41">
        <v>13.622818677546981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118.0032258</v>
      </c>
      <c r="G385" s="13">
        <f t="shared" si="61"/>
        <v>13.113332222038203</v>
      </c>
      <c r="H385" s="13">
        <f t="shared" si="62"/>
        <v>104.8898935779618</v>
      </c>
      <c r="I385" s="16">
        <f t="shared" si="69"/>
        <v>112.89529867848066</v>
      </c>
      <c r="J385" s="13">
        <f t="shared" si="63"/>
        <v>88.857442164053609</v>
      </c>
      <c r="K385" s="13">
        <f t="shared" si="64"/>
        <v>24.037856514427048</v>
      </c>
      <c r="L385" s="13">
        <f t="shared" si="65"/>
        <v>4.2312248131927799</v>
      </c>
      <c r="M385" s="13">
        <f t="shared" si="70"/>
        <v>4.2312337309711827</v>
      </c>
      <c r="N385" s="13">
        <f t="shared" si="66"/>
        <v>2.6233649132021331</v>
      </c>
      <c r="O385" s="13">
        <f t="shared" si="67"/>
        <v>15.736697135240336</v>
      </c>
      <c r="Q385" s="41">
        <v>14.63163022118694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130.90967739999999</v>
      </c>
      <c r="G386" s="13">
        <f t="shared" si="61"/>
        <v>15.273442465719654</v>
      </c>
      <c r="H386" s="13">
        <f t="shared" si="62"/>
        <v>115.63623493428034</v>
      </c>
      <c r="I386" s="16">
        <f t="shared" si="69"/>
        <v>135.4428666355146</v>
      </c>
      <c r="J386" s="13">
        <f t="shared" si="63"/>
        <v>103.45731985313297</v>
      </c>
      <c r="K386" s="13">
        <f t="shared" si="64"/>
        <v>31.985546782381633</v>
      </c>
      <c r="L386" s="13">
        <f t="shared" si="65"/>
        <v>9.0715130033185591</v>
      </c>
      <c r="M386" s="13">
        <f t="shared" si="70"/>
        <v>10.679381821087608</v>
      </c>
      <c r="N386" s="13">
        <f t="shared" si="66"/>
        <v>6.6212167290743169</v>
      </c>
      <c r="O386" s="13">
        <f t="shared" si="67"/>
        <v>21.89465919479397</v>
      </c>
      <c r="Q386" s="41">
        <v>16.16280181976035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10.474193550000001</v>
      </c>
      <c r="G387" s="13">
        <f t="shared" si="61"/>
        <v>0</v>
      </c>
      <c r="H387" s="13">
        <f t="shared" si="62"/>
        <v>10.474193550000001</v>
      </c>
      <c r="I387" s="16">
        <f t="shared" si="69"/>
        <v>33.388227329063078</v>
      </c>
      <c r="J387" s="13">
        <f t="shared" si="63"/>
        <v>32.980159316527981</v>
      </c>
      <c r="K387" s="13">
        <f t="shared" si="64"/>
        <v>0.40806801253509661</v>
      </c>
      <c r="L387" s="13">
        <f t="shared" si="65"/>
        <v>0</v>
      </c>
      <c r="M387" s="13">
        <f t="shared" si="70"/>
        <v>4.058165092013291</v>
      </c>
      <c r="N387" s="13">
        <f t="shared" si="66"/>
        <v>2.5160623570482405</v>
      </c>
      <c r="O387" s="13">
        <f t="shared" si="67"/>
        <v>2.5160623570482405</v>
      </c>
      <c r="Q387" s="41">
        <v>20.09410423330063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34.61935484</v>
      </c>
      <c r="G388" s="13">
        <f t="shared" si="61"/>
        <v>0</v>
      </c>
      <c r="H388" s="13">
        <f t="shared" si="62"/>
        <v>34.61935484</v>
      </c>
      <c r="I388" s="16">
        <f t="shared" si="69"/>
        <v>35.027422852535096</v>
      </c>
      <c r="J388" s="13">
        <f t="shared" si="63"/>
        <v>34.735488376505408</v>
      </c>
      <c r="K388" s="13">
        <f t="shared" si="64"/>
        <v>0.29193447602968803</v>
      </c>
      <c r="L388" s="13">
        <f t="shared" si="65"/>
        <v>0</v>
      </c>
      <c r="M388" s="13">
        <f t="shared" si="70"/>
        <v>1.5421027349650505</v>
      </c>
      <c r="N388" s="13">
        <f t="shared" si="66"/>
        <v>0.95610369567833131</v>
      </c>
      <c r="O388" s="13">
        <f t="shared" si="67"/>
        <v>0.95610369567833131</v>
      </c>
      <c r="Q388" s="41">
        <v>23.526277598842452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21.69354839</v>
      </c>
      <c r="G389" s="18">
        <f t="shared" si="61"/>
        <v>0</v>
      </c>
      <c r="H389" s="18">
        <f t="shared" si="62"/>
        <v>21.69354839</v>
      </c>
      <c r="I389" s="17">
        <f t="shared" si="69"/>
        <v>21.985482866029688</v>
      </c>
      <c r="J389" s="18">
        <f t="shared" si="63"/>
        <v>21.922803515899481</v>
      </c>
      <c r="K389" s="18">
        <f t="shared" si="64"/>
        <v>6.2679350130206757E-2</v>
      </c>
      <c r="L389" s="18">
        <f t="shared" si="65"/>
        <v>0</v>
      </c>
      <c r="M389" s="18">
        <f t="shared" si="70"/>
        <v>0.58599903928671915</v>
      </c>
      <c r="N389" s="18">
        <f t="shared" si="66"/>
        <v>0.36331940435776588</v>
      </c>
      <c r="O389" s="18">
        <f t="shared" si="67"/>
        <v>0.36331940435776588</v>
      </c>
      <c r="P389" s="3"/>
      <c r="Q389" s="42">
        <v>24.59459887096774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32.03548387</v>
      </c>
      <c r="G390" s="13">
        <f t="shared" ref="G390:G453" si="72">IF((F390-$J$2)&gt;0,$I$2*(F390-$J$2),0)</f>
        <v>0</v>
      </c>
      <c r="H390" s="13">
        <f t="shared" ref="H390:H453" si="73">F390-G390</f>
        <v>32.03548387</v>
      </c>
      <c r="I390" s="16">
        <f t="shared" si="69"/>
        <v>32.098163220130203</v>
      </c>
      <c r="J390" s="13">
        <f t="shared" ref="J390:J453" si="74">I390/SQRT(1+(I390/($K$2*(300+(25*Q390)+0.05*(Q390)^3)))^2)</f>
        <v>31.744122438982572</v>
      </c>
      <c r="K390" s="13">
        <f t="shared" ref="K390:K453" si="75">I390-J390</f>
        <v>0.35404078114763138</v>
      </c>
      <c r="L390" s="13">
        <f t="shared" ref="L390:L453" si="76">IF(K390&gt;$N$2,(K390-$N$2)/$L$2,0)</f>
        <v>0</v>
      </c>
      <c r="M390" s="13">
        <f t="shared" si="70"/>
        <v>0.22267963492895326</v>
      </c>
      <c r="N390" s="13">
        <f t="shared" ref="N390:N453" si="77">$M$2*M390</f>
        <v>0.13806137365595103</v>
      </c>
      <c r="O390" s="13">
        <f t="shared" ref="O390:O453" si="78">N390+G390</f>
        <v>0.13806137365595103</v>
      </c>
      <c r="Q390" s="41">
        <v>20.27496850193516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29.38064516</v>
      </c>
      <c r="G391" s="13">
        <f t="shared" si="72"/>
        <v>0</v>
      </c>
      <c r="H391" s="13">
        <f t="shared" si="73"/>
        <v>29.38064516</v>
      </c>
      <c r="I391" s="16">
        <f t="shared" ref="I391:I454" si="80">H391+K390-L390</f>
        <v>29.734685941147632</v>
      </c>
      <c r="J391" s="13">
        <f t="shared" si="74"/>
        <v>29.387402992133811</v>
      </c>
      <c r="K391" s="13">
        <f t="shared" si="75"/>
        <v>0.34728294901382029</v>
      </c>
      <c r="L391" s="13">
        <f t="shared" si="76"/>
        <v>0</v>
      </c>
      <c r="M391" s="13">
        <f t="shared" ref="M391:M454" si="81">L391+M390-N390</f>
        <v>8.4618261273002232E-2</v>
      </c>
      <c r="N391" s="13">
        <f t="shared" si="77"/>
        <v>5.2463321989261381E-2</v>
      </c>
      <c r="O391" s="13">
        <f t="shared" si="78"/>
        <v>5.2463321989261381E-2</v>
      </c>
      <c r="Q391" s="41">
        <v>18.784097998309079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42.451612900000001</v>
      </c>
      <c r="G392" s="13">
        <f t="shared" si="72"/>
        <v>0.46850791169517547</v>
      </c>
      <c r="H392" s="13">
        <f t="shared" si="73"/>
        <v>41.983104988304824</v>
      </c>
      <c r="I392" s="16">
        <f t="shared" si="80"/>
        <v>42.330387937318648</v>
      </c>
      <c r="J392" s="13">
        <f t="shared" si="74"/>
        <v>40.665742984371057</v>
      </c>
      <c r="K392" s="13">
        <f t="shared" si="75"/>
        <v>1.6646449529475902</v>
      </c>
      <c r="L392" s="13">
        <f t="shared" si="76"/>
        <v>0</v>
      </c>
      <c r="M392" s="13">
        <f t="shared" si="81"/>
        <v>3.2154939283740851E-2</v>
      </c>
      <c r="N392" s="13">
        <f t="shared" si="77"/>
        <v>1.9936062355919326E-2</v>
      </c>
      <c r="O392" s="13">
        <f t="shared" si="78"/>
        <v>0.4884439740510948</v>
      </c>
      <c r="Q392" s="41">
        <v>14.86946060048151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91.545161289999996</v>
      </c>
      <c r="G393" s="13">
        <f t="shared" si="72"/>
        <v>8.68513321371932</v>
      </c>
      <c r="H393" s="13">
        <f t="shared" si="73"/>
        <v>82.86002807628067</v>
      </c>
      <c r="I393" s="16">
        <f t="shared" si="80"/>
        <v>84.524673029228268</v>
      </c>
      <c r="J393" s="13">
        <f t="shared" si="74"/>
        <v>66.187556153383341</v>
      </c>
      <c r="K393" s="13">
        <f t="shared" si="75"/>
        <v>18.337116875844927</v>
      </c>
      <c r="L393" s="13">
        <f t="shared" si="76"/>
        <v>0.75937049862947048</v>
      </c>
      <c r="M393" s="13">
        <f t="shared" si="81"/>
        <v>0.77158937555729201</v>
      </c>
      <c r="N393" s="13">
        <f t="shared" si="77"/>
        <v>0.47838541284552105</v>
      </c>
      <c r="O393" s="13">
        <f t="shared" si="78"/>
        <v>9.1635186265648407</v>
      </c>
      <c r="Q393" s="41">
        <v>10.187939418376629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73.990322579999997</v>
      </c>
      <c r="G394" s="13">
        <f t="shared" si="72"/>
        <v>5.7470377480650212</v>
      </c>
      <c r="H394" s="13">
        <f t="shared" si="73"/>
        <v>68.243284831934972</v>
      </c>
      <c r="I394" s="16">
        <f t="shared" si="80"/>
        <v>85.821031209150433</v>
      </c>
      <c r="J394" s="13">
        <f t="shared" si="74"/>
        <v>68.167443819189756</v>
      </c>
      <c r="K394" s="13">
        <f t="shared" si="75"/>
        <v>17.653587389960677</v>
      </c>
      <c r="L394" s="13">
        <f t="shared" si="76"/>
        <v>0.34308858695656475</v>
      </c>
      <c r="M394" s="13">
        <f t="shared" si="81"/>
        <v>0.63629254966833571</v>
      </c>
      <c r="N394" s="13">
        <f t="shared" si="77"/>
        <v>0.39450138079436814</v>
      </c>
      <c r="O394" s="13">
        <f t="shared" si="78"/>
        <v>6.1415391288593897</v>
      </c>
      <c r="Q394" s="41">
        <v>10.977968451612909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10.661290320000001</v>
      </c>
      <c r="G395" s="13">
        <f t="shared" si="72"/>
        <v>0</v>
      </c>
      <c r="H395" s="13">
        <f t="shared" si="73"/>
        <v>10.661290320000001</v>
      </c>
      <c r="I395" s="16">
        <f t="shared" si="80"/>
        <v>27.971789123004111</v>
      </c>
      <c r="J395" s="13">
        <f t="shared" si="74"/>
        <v>27.235916030415552</v>
      </c>
      <c r="K395" s="13">
        <f t="shared" si="75"/>
        <v>0.73587309258855882</v>
      </c>
      <c r="L395" s="13">
        <f t="shared" si="76"/>
        <v>0</v>
      </c>
      <c r="M395" s="13">
        <f t="shared" si="81"/>
        <v>0.24179116887396757</v>
      </c>
      <c r="N395" s="13">
        <f t="shared" si="77"/>
        <v>0.14991052470185989</v>
      </c>
      <c r="O395" s="13">
        <f t="shared" si="78"/>
        <v>0.14991052470185989</v>
      </c>
      <c r="Q395" s="41">
        <v>11.91383623438972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163</v>
      </c>
      <c r="G396" s="13">
        <f t="shared" si="72"/>
        <v>20.644293937498496</v>
      </c>
      <c r="H396" s="13">
        <f t="shared" si="73"/>
        <v>142.3557060625015</v>
      </c>
      <c r="I396" s="16">
        <f t="shared" si="80"/>
        <v>143.09157915509005</v>
      </c>
      <c r="J396" s="13">
        <f t="shared" si="74"/>
        <v>91.307801452312447</v>
      </c>
      <c r="K396" s="13">
        <f t="shared" si="75"/>
        <v>51.783777702777599</v>
      </c>
      <c r="L396" s="13">
        <f t="shared" si="76"/>
        <v>21.128996382579412</v>
      </c>
      <c r="M396" s="13">
        <f t="shared" si="81"/>
        <v>21.22087702675152</v>
      </c>
      <c r="N396" s="13">
        <f t="shared" si="77"/>
        <v>13.156943756585942</v>
      </c>
      <c r="O396" s="13">
        <f t="shared" si="78"/>
        <v>33.801237694084435</v>
      </c>
      <c r="Q396" s="41">
        <v>11.79788795159628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104.0709677</v>
      </c>
      <c r="G397" s="13">
        <f t="shared" si="72"/>
        <v>10.781536127174773</v>
      </c>
      <c r="H397" s="13">
        <f t="shared" si="73"/>
        <v>93.289431572825222</v>
      </c>
      <c r="I397" s="16">
        <f t="shared" si="80"/>
        <v>123.94421289302342</v>
      </c>
      <c r="J397" s="13">
        <f t="shared" si="74"/>
        <v>92.272192854888544</v>
      </c>
      <c r="K397" s="13">
        <f t="shared" si="75"/>
        <v>31.672020038134875</v>
      </c>
      <c r="L397" s="13">
        <f t="shared" si="76"/>
        <v>8.8805695032195402</v>
      </c>
      <c r="M397" s="13">
        <f t="shared" si="81"/>
        <v>16.944502773385118</v>
      </c>
      <c r="N397" s="13">
        <f t="shared" si="77"/>
        <v>10.505591719498772</v>
      </c>
      <c r="O397" s="13">
        <f t="shared" si="78"/>
        <v>21.287127846673545</v>
      </c>
      <c r="Q397" s="41">
        <v>14.03353820846776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67.925806449999996</v>
      </c>
      <c r="G398" s="13">
        <f t="shared" si="72"/>
        <v>4.7320396818742809</v>
      </c>
      <c r="H398" s="13">
        <f t="shared" si="73"/>
        <v>63.193766768125712</v>
      </c>
      <c r="I398" s="16">
        <f t="shared" si="80"/>
        <v>85.985217303041054</v>
      </c>
      <c r="J398" s="13">
        <f t="shared" si="74"/>
        <v>77.357451423362505</v>
      </c>
      <c r="K398" s="13">
        <f t="shared" si="75"/>
        <v>8.6277658796785488</v>
      </c>
      <c r="L398" s="13">
        <f t="shared" si="76"/>
        <v>0</v>
      </c>
      <c r="M398" s="13">
        <f t="shared" si="81"/>
        <v>6.4389110538863452</v>
      </c>
      <c r="N398" s="13">
        <f t="shared" si="77"/>
        <v>3.9921248534095342</v>
      </c>
      <c r="O398" s="13">
        <f t="shared" si="78"/>
        <v>8.7241645352838155</v>
      </c>
      <c r="Q398" s="41">
        <v>17.585993855806581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7.8935483870000001</v>
      </c>
      <c r="G399" s="13">
        <f t="shared" si="72"/>
        <v>0</v>
      </c>
      <c r="H399" s="13">
        <f t="shared" si="73"/>
        <v>7.8935483870000001</v>
      </c>
      <c r="I399" s="16">
        <f t="shared" si="80"/>
        <v>16.521314266678548</v>
      </c>
      <c r="J399" s="13">
        <f t="shared" si="74"/>
        <v>16.470604467321664</v>
      </c>
      <c r="K399" s="13">
        <f t="shared" si="75"/>
        <v>5.0709799356884133E-2</v>
      </c>
      <c r="L399" s="13">
        <f t="shared" si="76"/>
        <v>0</v>
      </c>
      <c r="M399" s="13">
        <f t="shared" si="81"/>
        <v>2.4467862004768111</v>
      </c>
      <c r="N399" s="13">
        <f t="shared" si="77"/>
        <v>1.517007444295623</v>
      </c>
      <c r="O399" s="13">
        <f t="shared" si="78"/>
        <v>1.517007444295623</v>
      </c>
      <c r="Q399" s="41">
        <v>20.013004067789101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13.09677419</v>
      </c>
      <c r="G400" s="13">
        <f t="shared" si="72"/>
        <v>0</v>
      </c>
      <c r="H400" s="13">
        <f t="shared" si="73"/>
        <v>13.09677419</v>
      </c>
      <c r="I400" s="16">
        <f t="shared" si="80"/>
        <v>13.147483989356884</v>
      </c>
      <c r="J400" s="13">
        <f t="shared" si="74"/>
        <v>13.129452100405693</v>
      </c>
      <c r="K400" s="13">
        <f t="shared" si="75"/>
        <v>1.8031888951190567E-2</v>
      </c>
      <c r="L400" s="13">
        <f t="shared" si="76"/>
        <v>0</v>
      </c>
      <c r="M400" s="13">
        <f t="shared" si="81"/>
        <v>0.9297787561811881</v>
      </c>
      <c r="N400" s="13">
        <f t="shared" si="77"/>
        <v>0.57646282883233657</v>
      </c>
      <c r="O400" s="13">
        <f t="shared" si="78"/>
        <v>0.57646282883233657</v>
      </c>
      <c r="Q400" s="41">
        <v>22.49691849322803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10.15806452</v>
      </c>
      <c r="G401" s="13">
        <f t="shared" si="72"/>
        <v>0</v>
      </c>
      <c r="H401" s="13">
        <f t="shared" si="73"/>
        <v>10.15806452</v>
      </c>
      <c r="I401" s="16">
        <f t="shared" si="80"/>
        <v>10.17609640895119</v>
      </c>
      <c r="J401" s="13">
        <f t="shared" si="74"/>
        <v>10.170465449734625</v>
      </c>
      <c r="K401" s="13">
        <f t="shared" si="75"/>
        <v>5.6309592165657563E-3</v>
      </c>
      <c r="L401" s="13">
        <f t="shared" si="76"/>
        <v>0</v>
      </c>
      <c r="M401" s="13">
        <f t="shared" si="81"/>
        <v>0.35331592734885153</v>
      </c>
      <c r="N401" s="13">
        <f t="shared" si="77"/>
        <v>0.21905587495628795</v>
      </c>
      <c r="O401" s="13">
        <f t="shared" si="78"/>
        <v>0.21905587495628795</v>
      </c>
      <c r="Q401" s="42">
        <v>25.328536870967749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57.980645160000002</v>
      </c>
      <c r="G402" s="13">
        <f t="shared" si="72"/>
        <v>3.0675508321587457</v>
      </c>
      <c r="H402" s="13">
        <f t="shared" si="73"/>
        <v>54.913094327841257</v>
      </c>
      <c r="I402" s="16">
        <f t="shared" si="80"/>
        <v>54.918725287057825</v>
      </c>
      <c r="J402" s="13">
        <f t="shared" si="74"/>
        <v>53.124013898626913</v>
      </c>
      <c r="K402" s="13">
        <f t="shared" si="75"/>
        <v>1.7947113884309118</v>
      </c>
      <c r="L402" s="13">
        <f t="shared" si="76"/>
        <v>0</v>
      </c>
      <c r="M402" s="13">
        <f t="shared" si="81"/>
        <v>0.13426005239256358</v>
      </c>
      <c r="N402" s="13">
        <f t="shared" si="77"/>
        <v>8.3241232483389424E-2</v>
      </c>
      <c r="O402" s="13">
        <f t="shared" si="78"/>
        <v>3.1507920646421352</v>
      </c>
      <c r="P402" s="1"/>
      <c r="Q402">
        <v>19.954876088204301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56.603225809999998</v>
      </c>
      <c r="G403" s="13">
        <f t="shared" si="72"/>
        <v>2.8370166977588576</v>
      </c>
      <c r="H403" s="13">
        <f t="shared" si="73"/>
        <v>53.766209112241143</v>
      </c>
      <c r="I403" s="16">
        <f t="shared" si="80"/>
        <v>55.560920500672054</v>
      </c>
      <c r="J403" s="13">
        <f t="shared" si="74"/>
        <v>52.733448268212811</v>
      </c>
      <c r="K403" s="13">
        <f t="shared" si="75"/>
        <v>2.8274722324592432</v>
      </c>
      <c r="L403" s="13">
        <f t="shared" si="76"/>
        <v>0</v>
      </c>
      <c r="M403" s="13">
        <f t="shared" si="81"/>
        <v>5.101881990917416E-2</v>
      </c>
      <c r="N403" s="13">
        <f t="shared" si="77"/>
        <v>3.1631668343687976E-2</v>
      </c>
      <c r="O403" s="13">
        <f t="shared" si="78"/>
        <v>2.8686483661025455</v>
      </c>
      <c r="P403" s="1"/>
      <c r="Q403">
        <v>16.78302705245374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67.258064520000005</v>
      </c>
      <c r="G404" s="13">
        <f t="shared" si="72"/>
        <v>4.6202819170112717</v>
      </c>
      <c r="H404" s="13">
        <f t="shared" si="73"/>
        <v>62.637782602988736</v>
      </c>
      <c r="I404" s="16">
        <f t="shared" si="80"/>
        <v>65.465254835447979</v>
      </c>
      <c r="J404" s="13">
        <f t="shared" si="74"/>
        <v>59.056603322992871</v>
      </c>
      <c r="K404" s="13">
        <f t="shared" si="75"/>
        <v>6.4086515124551084</v>
      </c>
      <c r="L404" s="13">
        <f t="shared" si="76"/>
        <v>0</v>
      </c>
      <c r="M404" s="13">
        <f t="shared" si="81"/>
        <v>1.9387151565486184E-2</v>
      </c>
      <c r="N404" s="13">
        <f t="shared" si="77"/>
        <v>1.2020033970601434E-2</v>
      </c>
      <c r="O404" s="13">
        <f t="shared" si="78"/>
        <v>4.6323019509818728</v>
      </c>
      <c r="P404" s="1"/>
      <c r="Q404">
        <v>13.892163398261861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27.764516130000001</v>
      </c>
      <c r="G405" s="13">
        <f t="shared" si="72"/>
        <v>0</v>
      </c>
      <c r="H405" s="13">
        <f t="shared" si="73"/>
        <v>27.764516130000001</v>
      </c>
      <c r="I405" s="16">
        <f t="shared" si="80"/>
        <v>34.173167642455113</v>
      </c>
      <c r="J405" s="13">
        <f t="shared" si="74"/>
        <v>32.762252571217118</v>
      </c>
      <c r="K405" s="13">
        <f t="shared" si="75"/>
        <v>1.4109150712379943</v>
      </c>
      <c r="L405" s="13">
        <f t="shared" si="76"/>
        <v>0</v>
      </c>
      <c r="M405" s="13">
        <f t="shared" si="81"/>
        <v>7.3671175948847503E-3</v>
      </c>
      <c r="N405" s="13">
        <f t="shared" si="77"/>
        <v>4.5676129088285449E-3</v>
      </c>
      <c r="O405" s="13">
        <f t="shared" si="78"/>
        <v>4.5676129088285449E-3</v>
      </c>
      <c r="P405" s="1"/>
      <c r="Q405">
        <v>11.37002057517379</v>
      </c>
    </row>
    <row r="406" spans="1:18" x14ac:dyDescent="0.2">
      <c r="A406" s="14">
        <f t="shared" si="79"/>
        <v>34335</v>
      </c>
      <c r="B406" s="1">
        <v>1</v>
      </c>
      <c r="F406" s="34">
        <v>79.709677420000006</v>
      </c>
      <c r="G406" s="13">
        <f t="shared" si="72"/>
        <v>6.7042673073602428</v>
      </c>
      <c r="H406" s="13">
        <f t="shared" si="73"/>
        <v>73.005410112639765</v>
      </c>
      <c r="I406" s="16">
        <f t="shared" si="80"/>
        <v>74.41632518387776</v>
      </c>
      <c r="J406" s="13">
        <f t="shared" si="74"/>
        <v>63.763322508893495</v>
      </c>
      <c r="K406" s="13">
        <f t="shared" si="75"/>
        <v>10.653002674984265</v>
      </c>
      <c r="L406" s="13">
        <f t="shared" si="76"/>
        <v>0</v>
      </c>
      <c r="M406" s="13">
        <f t="shared" si="81"/>
        <v>2.7995046860562053E-3</v>
      </c>
      <c r="N406" s="13">
        <f t="shared" si="77"/>
        <v>1.7356929053548473E-3</v>
      </c>
      <c r="O406" s="13">
        <f t="shared" si="78"/>
        <v>6.7060030002655973</v>
      </c>
      <c r="P406" s="1"/>
      <c r="Q406">
        <v>12.415707551612901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68.667741939999999</v>
      </c>
      <c r="G407" s="13">
        <f t="shared" si="72"/>
        <v>4.8562149782121073</v>
      </c>
      <c r="H407" s="13">
        <f t="shared" si="73"/>
        <v>63.811526961787891</v>
      </c>
      <c r="I407" s="16">
        <f t="shared" si="80"/>
        <v>74.464529636772156</v>
      </c>
      <c r="J407" s="13">
        <f t="shared" si="74"/>
        <v>63.879279349670952</v>
      </c>
      <c r="K407" s="13">
        <f t="shared" si="75"/>
        <v>10.585250287101204</v>
      </c>
      <c r="L407" s="13">
        <f t="shared" si="76"/>
        <v>0</v>
      </c>
      <c r="M407" s="13">
        <f t="shared" si="81"/>
        <v>1.063811780701358E-3</v>
      </c>
      <c r="N407" s="13">
        <f t="shared" si="77"/>
        <v>6.5956330403484195E-4</v>
      </c>
      <c r="O407" s="13">
        <f t="shared" si="78"/>
        <v>4.8568745415161425</v>
      </c>
      <c r="P407" s="1"/>
      <c r="Q407">
        <v>12.489939424168069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158.12258059999999</v>
      </c>
      <c r="G408" s="13">
        <f t="shared" si="72"/>
        <v>19.827976336410476</v>
      </c>
      <c r="H408" s="13">
        <f t="shared" si="73"/>
        <v>138.29460426358952</v>
      </c>
      <c r="I408" s="16">
        <f t="shared" si="80"/>
        <v>148.87985455069071</v>
      </c>
      <c r="J408" s="13">
        <f t="shared" si="74"/>
        <v>99.01072837419801</v>
      </c>
      <c r="K408" s="13">
        <f t="shared" si="75"/>
        <v>49.869126176492699</v>
      </c>
      <c r="L408" s="13">
        <f t="shared" si="76"/>
        <v>19.96293871570607</v>
      </c>
      <c r="M408" s="13">
        <f t="shared" si="81"/>
        <v>19.963342964182736</v>
      </c>
      <c r="N408" s="13">
        <f t="shared" si="77"/>
        <v>12.377272637793297</v>
      </c>
      <c r="O408" s="13">
        <f t="shared" si="78"/>
        <v>32.205248974203769</v>
      </c>
      <c r="P408" s="1"/>
      <c r="Q408">
        <v>13.431029271375509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120.08064520000001</v>
      </c>
      <c r="G409" s="13">
        <f t="shared" si="72"/>
        <v>13.461023056470387</v>
      </c>
      <c r="H409" s="13">
        <f t="shared" si="73"/>
        <v>106.61962214352963</v>
      </c>
      <c r="I409" s="16">
        <f t="shared" si="80"/>
        <v>136.52580960431627</v>
      </c>
      <c r="J409" s="13">
        <f t="shared" si="74"/>
        <v>97.887935685146957</v>
      </c>
      <c r="K409" s="13">
        <f t="shared" si="75"/>
        <v>38.637873919169309</v>
      </c>
      <c r="L409" s="13">
        <f t="shared" si="76"/>
        <v>13.122901443413546</v>
      </c>
      <c r="M409" s="13">
        <f t="shared" si="81"/>
        <v>20.708971769802986</v>
      </c>
      <c r="N409" s="13">
        <f t="shared" si="77"/>
        <v>12.839562497277852</v>
      </c>
      <c r="O409" s="13">
        <f t="shared" si="78"/>
        <v>26.300585553748238</v>
      </c>
      <c r="P409" s="1"/>
      <c r="Q409">
        <v>14.264198645257091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93.996774189999996</v>
      </c>
      <c r="G410" s="13">
        <f t="shared" si="72"/>
        <v>9.0954515802974427</v>
      </c>
      <c r="H410" s="13">
        <f t="shared" si="73"/>
        <v>84.901322609702561</v>
      </c>
      <c r="I410" s="16">
        <f t="shared" si="80"/>
        <v>110.41629508545833</v>
      </c>
      <c r="J410" s="13">
        <f t="shared" si="74"/>
        <v>86.179278015438427</v>
      </c>
      <c r="K410" s="13">
        <f t="shared" si="75"/>
        <v>24.237017070019903</v>
      </c>
      <c r="L410" s="13">
        <f t="shared" si="76"/>
        <v>4.3525172205053604</v>
      </c>
      <c r="M410" s="13">
        <f t="shared" si="81"/>
        <v>12.221926493030496</v>
      </c>
      <c r="N410" s="13">
        <f t="shared" si="77"/>
        <v>7.5775944256789076</v>
      </c>
      <c r="O410" s="13">
        <f t="shared" si="78"/>
        <v>16.673046005976349</v>
      </c>
      <c r="P410" s="1"/>
      <c r="Q410">
        <v>13.996713668284579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9.5870967740000008</v>
      </c>
      <c r="G411" s="13">
        <f t="shared" si="72"/>
        <v>0</v>
      </c>
      <c r="H411" s="13">
        <f t="shared" si="73"/>
        <v>9.5870967740000008</v>
      </c>
      <c r="I411" s="16">
        <f t="shared" si="80"/>
        <v>29.471596623514543</v>
      </c>
      <c r="J411" s="13">
        <f t="shared" si="74"/>
        <v>29.156896682225515</v>
      </c>
      <c r="K411" s="13">
        <f t="shared" si="75"/>
        <v>0.31469994128902812</v>
      </c>
      <c r="L411" s="13">
        <f t="shared" si="76"/>
        <v>0</v>
      </c>
      <c r="M411" s="13">
        <f t="shared" si="81"/>
        <v>4.6443320673515887</v>
      </c>
      <c r="N411" s="13">
        <f t="shared" si="77"/>
        <v>2.8794858817579851</v>
      </c>
      <c r="O411" s="13">
        <f t="shared" si="78"/>
        <v>2.8794858817579851</v>
      </c>
      <c r="P411" s="1"/>
      <c r="Q411">
        <v>19.302307707633471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7.9</v>
      </c>
      <c r="G412" s="13">
        <f t="shared" si="72"/>
        <v>0</v>
      </c>
      <c r="H412" s="13">
        <f t="shared" si="73"/>
        <v>7.9</v>
      </c>
      <c r="I412" s="16">
        <f t="shared" si="80"/>
        <v>8.2146999412890285</v>
      </c>
      <c r="J412" s="13">
        <f t="shared" si="74"/>
        <v>8.2107732676493654</v>
      </c>
      <c r="K412" s="13">
        <f t="shared" si="75"/>
        <v>3.9266736396630364E-3</v>
      </c>
      <c r="L412" s="13">
        <f t="shared" si="76"/>
        <v>0</v>
      </c>
      <c r="M412" s="13">
        <f t="shared" si="81"/>
        <v>1.7648461855936035</v>
      </c>
      <c r="N412" s="13">
        <f t="shared" si="77"/>
        <v>1.0942046350680341</v>
      </c>
      <c r="O412" s="13">
        <f t="shared" si="78"/>
        <v>1.0942046350680341</v>
      </c>
      <c r="P412" s="1"/>
      <c r="Q412">
        <v>23.312394870967751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15.79354839</v>
      </c>
      <c r="G413" s="13">
        <f t="shared" si="72"/>
        <v>0</v>
      </c>
      <c r="H413" s="13">
        <f t="shared" si="73"/>
        <v>15.79354839</v>
      </c>
      <c r="I413" s="16">
        <f t="shared" si="80"/>
        <v>15.797475063639663</v>
      </c>
      <c r="J413" s="13">
        <f t="shared" si="74"/>
        <v>15.766059915683307</v>
      </c>
      <c r="K413" s="13">
        <f t="shared" si="75"/>
        <v>3.1415147956355582E-2</v>
      </c>
      <c r="L413" s="13">
        <f t="shared" si="76"/>
        <v>0</v>
      </c>
      <c r="M413" s="13">
        <f t="shared" si="81"/>
        <v>0.6706415505255694</v>
      </c>
      <c r="N413" s="13">
        <f t="shared" si="77"/>
        <v>0.415797761325853</v>
      </c>
      <c r="O413" s="13">
        <f t="shared" si="78"/>
        <v>0.415797761325853</v>
      </c>
      <c r="P413" s="1"/>
      <c r="Q413">
        <v>22.459915610358291</v>
      </c>
    </row>
    <row r="414" spans="1:18" x14ac:dyDescent="0.2">
      <c r="A414" s="14">
        <f t="shared" si="79"/>
        <v>34578</v>
      </c>
      <c r="B414" s="1">
        <v>9</v>
      </c>
      <c r="F414" s="34">
        <v>53.074193549999997</v>
      </c>
      <c r="G414" s="13">
        <f t="shared" si="72"/>
        <v>2.246374205820306</v>
      </c>
      <c r="H414" s="13">
        <f t="shared" si="73"/>
        <v>50.827819344179687</v>
      </c>
      <c r="I414" s="16">
        <f t="shared" si="80"/>
        <v>50.859234492136039</v>
      </c>
      <c r="J414" s="13">
        <f t="shared" si="74"/>
        <v>49.494667433341604</v>
      </c>
      <c r="K414" s="13">
        <f t="shared" si="75"/>
        <v>1.3645670587944352</v>
      </c>
      <c r="L414" s="13">
        <f t="shared" si="76"/>
        <v>0</v>
      </c>
      <c r="M414" s="13">
        <f t="shared" si="81"/>
        <v>0.2548437891997164</v>
      </c>
      <c r="N414" s="13">
        <f t="shared" si="77"/>
        <v>0.15800314930382417</v>
      </c>
      <c r="O414" s="13">
        <f t="shared" si="78"/>
        <v>2.4043773551241303</v>
      </c>
      <c r="P414" s="1"/>
      <c r="Q414">
        <v>20.327019836423219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34.545161290000003</v>
      </c>
      <c r="G415" s="13">
        <f t="shared" si="72"/>
        <v>0</v>
      </c>
      <c r="H415" s="13">
        <f t="shared" si="73"/>
        <v>34.545161290000003</v>
      </c>
      <c r="I415" s="16">
        <f t="shared" si="80"/>
        <v>35.909728348794438</v>
      </c>
      <c r="J415" s="13">
        <f t="shared" si="74"/>
        <v>35.179935234111461</v>
      </c>
      <c r="K415" s="13">
        <f t="shared" si="75"/>
        <v>0.72979311468297681</v>
      </c>
      <c r="L415" s="13">
        <f t="shared" si="76"/>
        <v>0</v>
      </c>
      <c r="M415" s="13">
        <f t="shared" si="81"/>
        <v>9.6840639895892228E-2</v>
      </c>
      <c r="N415" s="13">
        <f t="shared" si="77"/>
        <v>6.0041196735453183E-2</v>
      </c>
      <c r="O415" s="13">
        <f t="shared" si="78"/>
        <v>6.0041196735453183E-2</v>
      </c>
      <c r="P415" s="1"/>
      <c r="Q415">
        <v>17.441650904588961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8.9548387100000006</v>
      </c>
      <c r="G416" s="13">
        <f t="shared" si="72"/>
        <v>0</v>
      </c>
      <c r="H416" s="13">
        <f t="shared" si="73"/>
        <v>8.9548387100000006</v>
      </c>
      <c r="I416" s="16">
        <f t="shared" si="80"/>
        <v>9.6846318246829775</v>
      </c>
      <c r="J416" s="13">
        <f t="shared" si="74"/>
        <v>9.656881707954529</v>
      </c>
      <c r="K416" s="13">
        <f t="shared" si="75"/>
        <v>2.7750116728448404E-2</v>
      </c>
      <c r="L416" s="13">
        <f t="shared" si="76"/>
        <v>0</v>
      </c>
      <c r="M416" s="13">
        <f t="shared" si="81"/>
        <v>3.6799443160439045E-2</v>
      </c>
      <c r="N416" s="13">
        <f t="shared" si="77"/>
        <v>2.2815654759472209E-2</v>
      </c>
      <c r="O416" s="13">
        <f t="shared" si="78"/>
        <v>2.2815654759472209E-2</v>
      </c>
      <c r="Q416">
        <v>12.879645591629931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57.054838709999999</v>
      </c>
      <c r="G417" s="13">
        <f t="shared" si="72"/>
        <v>2.9126016595828097</v>
      </c>
      <c r="H417" s="13">
        <f t="shared" si="73"/>
        <v>54.142237050417187</v>
      </c>
      <c r="I417" s="16">
        <f t="shared" si="80"/>
        <v>54.169987167145635</v>
      </c>
      <c r="J417" s="13">
        <f t="shared" si="74"/>
        <v>48.567771622000102</v>
      </c>
      <c r="K417" s="13">
        <f t="shared" si="75"/>
        <v>5.6022155451455333</v>
      </c>
      <c r="L417" s="13">
        <f t="shared" si="76"/>
        <v>0</v>
      </c>
      <c r="M417" s="13">
        <f t="shared" si="81"/>
        <v>1.3983788400966837E-2</v>
      </c>
      <c r="N417" s="13">
        <f t="shared" si="77"/>
        <v>8.6699488085994394E-3</v>
      </c>
      <c r="O417" s="13">
        <f t="shared" si="78"/>
        <v>2.9212716083914092</v>
      </c>
      <c r="Q417">
        <v>10.636795551612909</v>
      </c>
    </row>
    <row r="418" spans="1:17" x14ac:dyDescent="0.2">
      <c r="A418" s="14">
        <f t="shared" si="79"/>
        <v>34700</v>
      </c>
      <c r="B418" s="1">
        <v>1</v>
      </c>
      <c r="F418" s="34">
        <v>70.254838710000001</v>
      </c>
      <c r="G418" s="13">
        <f t="shared" si="72"/>
        <v>5.1218421309603306</v>
      </c>
      <c r="H418" s="13">
        <f t="shared" si="73"/>
        <v>65.13299657903967</v>
      </c>
      <c r="I418" s="16">
        <f t="shared" si="80"/>
        <v>70.73521212418521</v>
      </c>
      <c r="J418" s="13">
        <f t="shared" si="74"/>
        <v>59.79819678150519</v>
      </c>
      <c r="K418" s="13">
        <f t="shared" si="75"/>
        <v>10.93701534268002</v>
      </c>
      <c r="L418" s="13">
        <f t="shared" si="76"/>
        <v>0</v>
      </c>
      <c r="M418" s="13">
        <f t="shared" si="81"/>
        <v>5.3138395923673972E-3</v>
      </c>
      <c r="N418" s="13">
        <f t="shared" si="77"/>
        <v>3.2945805472677863E-3</v>
      </c>
      <c r="O418" s="13">
        <f t="shared" si="78"/>
        <v>5.1251367115075981</v>
      </c>
      <c r="Q418">
        <v>10.943836415188629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86.170967739999995</v>
      </c>
      <c r="G419" s="13">
        <f t="shared" si="72"/>
        <v>7.7856721613196207</v>
      </c>
      <c r="H419" s="13">
        <f t="shared" si="73"/>
        <v>78.38529557868037</v>
      </c>
      <c r="I419" s="16">
        <f t="shared" si="80"/>
        <v>89.322310921360383</v>
      </c>
      <c r="J419" s="13">
        <f t="shared" si="74"/>
        <v>73.422654884633872</v>
      </c>
      <c r="K419" s="13">
        <f t="shared" si="75"/>
        <v>15.899656036726512</v>
      </c>
      <c r="L419" s="13">
        <f t="shared" si="76"/>
        <v>0</v>
      </c>
      <c r="M419" s="13">
        <f t="shared" si="81"/>
        <v>2.0192590450996109E-3</v>
      </c>
      <c r="N419" s="13">
        <f t="shared" si="77"/>
        <v>1.2519406079617588E-3</v>
      </c>
      <c r="O419" s="13">
        <f t="shared" si="78"/>
        <v>7.7869241019275828</v>
      </c>
      <c r="Q419">
        <v>13.02421294421382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31.019354839999998</v>
      </c>
      <c r="G420" s="13">
        <f t="shared" si="72"/>
        <v>0</v>
      </c>
      <c r="H420" s="13">
        <f t="shared" si="73"/>
        <v>31.019354839999998</v>
      </c>
      <c r="I420" s="16">
        <f t="shared" si="80"/>
        <v>46.91901087672651</v>
      </c>
      <c r="J420" s="13">
        <f t="shared" si="74"/>
        <v>44.81307717758304</v>
      </c>
      <c r="K420" s="13">
        <f t="shared" si="75"/>
        <v>2.1059336991434705</v>
      </c>
      <c r="L420" s="13">
        <f t="shared" si="76"/>
        <v>0</v>
      </c>
      <c r="M420" s="13">
        <f t="shared" si="81"/>
        <v>7.6731843713785208E-4</v>
      </c>
      <c r="N420" s="13">
        <f t="shared" si="77"/>
        <v>4.757374310254683E-4</v>
      </c>
      <c r="O420" s="13">
        <f t="shared" si="78"/>
        <v>4.757374310254683E-4</v>
      </c>
      <c r="Q420">
        <v>15.33473000633756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22.296774190000001</v>
      </c>
      <c r="G421" s="13">
        <f t="shared" si="72"/>
        <v>0</v>
      </c>
      <c r="H421" s="13">
        <f t="shared" si="73"/>
        <v>22.296774190000001</v>
      </c>
      <c r="I421" s="16">
        <f t="shared" si="80"/>
        <v>24.402707889143471</v>
      </c>
      <c r="J421" s="13">
        <f t="shared" si="74"/>
        <v>24.23776227784246</v>
      </c>
      <c r="K421" s="13">
        <f t="shared" si="75"/>
        <v>0.16494561130101104</v>
      </c>
      <c r="L421" s="13">
        <f t="shared" si="76"/>
        <v>0</v>
      </c>
      <c r="M421" s="13">
        <f t="shared" si="81"/>
        <v>2.9158100611238378E-4</v>
      </c>
      <c r="N421" s="13">
        <f t="shared" si="77"/>
        <v>1.8078022378967794E-4</v>
      </c>
      <c r="O421" s="13">
        <f t="shared" si="78"/>
        <v>1.8078022378967794E-4</v>
      </c>
      <c r="Q421">
        <v>19.907580564702371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30.438709679999999</v>
      </c>
      <c r="G422" s="13">
        <f t="shared" si="72"/>
        <v>0</v>
      </c>
      <c r="H422" s="13">
        <f t="shared" si="73"/>
        <v>30.438709679999999</v>
      </c>
      <c r="I422" s="16">
        <f t="shared" si="80"/>
        <v>30.60365529130101</v>
      </c>
      <c r="J422" s="13">
        <f t="shared" si="74"/>
        <v>30.18738243655034</v>
      </c>
      <c r="K422" s="13">
        <f t="shared" si="75"/>
        <v>0.41627285475066955</v>
      </c>
      <c r="L422" s="13">
        <f t="shared" si="76"/>
        <v>0</v>
      </c>
      <c r="M422" s="13">
        <f t="shared" si="81"/>
        <v>1.1080078232270584E-4</v>
      </c>
      <c r="N422" s="13">
        <f t="shared" si="77"/>
        <v>6.8696485040077622E-5</v>
      </c>
      <c r="O422" s="13">
        <f t="shared" si="78"/>
        <v>6.8696485040077622E-5</v>
      </c>
      <c r="Q422">
        <v>18.09337662132949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5.9</v>
      </c>
      <c r="G423" s="13">
        <f t="shared" si="72"/>
        <v>0</v>
      </c>
      <c r="H423" s="13">
        <f t="shared" si="73"/>
        <v>5.9</v>
      </c>
      <c r="I423" s="16">
        <f t="shared" si="80"/>
        <v>6.3162728547506699</v>
      </c>
      <c r="J423" s="13">
        <f t="shared" si="74"/>
        <v>6.3139297950750644</v>
      </c>
      <c r="K423" s="13">
        <f t="shared" si="75"/>
        <v>2.3430596756055522E-3</v>
      </c>
      <c r="L423" s="13">
        <f t="shared" si="76"/>
        <v>0</v>
      </c>
      <c r="M423" s="13">
        <f t="shared" si="81"/>
        <v>4.2104297282628218E-5</v>
      </c>
      <c r="N423" s="13">
        <f t="shared" si="77"/>
        <v>2.6104664315229494E-5</v>
      </c>
      <c r="O423" s="13">
        <f t="shared" si="78"/>
        <v>2.6104664315229494E-5</v>
      </c>
      <c r="Q423">
        <v>21.384342871911642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2.9258064519999998</v>
      </c>
      <c r="G424" s="13">
        <f t="shared" si="72"/>
        <v>0</v>
      </c>
      <c r="H424" s="13">
        <f t="shared" si="73"/>
        <v>2.9258064519999998</v>
      </c>
      <c r="I424" s="16">
        <f t="shared" si="80"/>
        <v>2.9281495116756053</v>
      </c>
      <c r="J424" s="13">
        <f t="shared" si="74"/>
        <v>2.9280011100484042</v>
      </c>
      <c r="K424" s="13">
        <f t="shared" si="75"/>
        <v>1.4840162720108907E-4</v>
      </c>
      <c r="L424" s="13">
        <f t="shared" si="76"/>
        <v>0</v>
      </c>
      <c r="M424" s="13">
        <f t="shared" si="81"/>
        <v>1.5999632967398724E-5</v>
      </c>
      <c r="N424" s="13">
        <f t="shared" si="77"/>
        <v>9.9197724397872087E-6</v>
      </c>
      <c r="O424" s="13">
        <f t="shared" si="78"/>
        <v>9.9197724397872087E-6</v>
      </c>
      <c r="Q424">
        <v>24.60919987096775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22.81290323</v>
      </c>
      <c r="G425" s="13">
        <f t="shared" si="72"/>
        <v>0</v>
      </c>
      <c r="H425" s="13">
        <f t="shared" si="73"/>
        <v>22.81290323</v>
      </c>
      <c r="I425" s="16">
        <f t="shared" si="80"/>
        <v>22.8130516316272</v>
      </c>
      <c r="J425" s="13">
        <f t="shared" si="74"/>
        <v>22.735420038470309</v>
      </c>
      <c r="K425" s="13">
        <f t="shared" si="75"/>
        <v>7.7631593156890943E-2</v>
      </c>
      <c r="L425" s="13">
        <f t="shared" si="76"/>
        <v>0</v>
      </c>
      <c r="M425" s="13">
        <f t="shared" si="81"/>
        <v>6.0798605276115151E-6</v>
      </c>
      <c r="N425" s="13">
        <f t="shared" si="77"/>
        <v>3.7695135271191391E-6</v>
      </c>
      <c r="O425" s="13">
        <f t="shared" si="78"/>
        <v>3.7695135271191391E-6</v>
      </c>
      <c r="Q425">
        <v>23.851475422958721</v>
      </c>
    </row>
    <row r="426" spans="1:17" x14ac:dyDescent="0.2">
      <c r="A426" s="14">
        <f t="shared" si="79"/>
        <v>34943</v>
      </c>
      <c r="B426" s="1">
        <v>9</v>
      </c>
      <c r="F426" s="34">
        <v>101.0483871</v>
      </c>
      <c r="G426" s="13">
        <f t="shared" si="72"/>
        <v>10.275656779483823</v>
      </c>
      <c r="H426" s="13">
        <f t="shared" si="73"/>
        <v>90.772730320516175</v>
      </c>
      <c r="I426" s="16">
        <f t="shared" si="80"/>
        <v>90.850361913673069</v>
      </c>
      <c r="J426" s="13">
        <f t="shared" si="74"/>
        <v>84.723499350886144</v>
      </c>
      <c r="K426" s="13">
        <f t="shared" si="75"/>
        <v>6.1268625627869255</v>
      </c>
      <c r="L426" s="13">
        <f t="shared" si="76"/>
        <v>0</v>
      </c>
      <c r="M426" s="13">
        <f t="shared" si="81"/>
        <v>2.310347000492376E-6</v>
      </c>
      <c r="N426" s="13">
        <f t="shared" si="77"/>
        <v>1.4324151403052731E-6</v>
      </c>
      <c r="O426" s="13">
        <f t="shared" si="78"/>
        <v>10.275658211898964</v>
      </c>
      <c r="Q426">
        <v>21.557532968096019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49.325806450000002</v>
      </c>
      <c r="G427" s="13">
        <f t="shared" si="72"/>
        <v>1.6190190176605024</v>
      </c>
      <c r="H427" s="13">
        <f t="shared" si="73"/>
        <v>47.706787432339496</v>
      </c>
      <c r="I427" s="16">
        <f t="shared" si="80"/>
        <v>53.833649995126422</v>
      </c>
      <c r="J427" s="13">
        <f t="shared" si="74"/>
        <v>51.368559705901376</v>
      </c>
      <c r="K427" s="13">
        <f t="shared" si="75"/>
        <v>2.4650902892250457</v>
      </c>
      <c r="L427" s="13">
        <f t="shared" si="76"/>
        <v>0</v>
      </c>
      <c r="M427" s="13">
        <f t="shared" si="81"/>
        <v>8.7793186018710285E-7</v>
      </c>
      <c r="N427" s="13">
        <f t="shared" si="77"/>
        <v>5.4431775331600379E-7</v>
      </c>
      <c r="O427" s="13">
        <f t="shared" si="78"/>
        <v>1.6190195619782557</v>
      </c>
      <c r="Q427">
        <v>17.141762607882931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35.08387097</v>
      </c>
      <c r="G428" s="13">
        <f t="shared" si="72"/>
        <v>0</v>
      </c>
      <c r="H428" s="13">
        <f t="shared" si="73"/>
        <v>35.08387097</v>
      </c>
      <c r="I428" s="16">
        <f t="shared" si="80"/>
        <v>37.548961259225045</v>
      </c>
      <c r="J428" s="13">
        <f t="shared" si="74"/>
        <v>36.460942431488604</v>
      </c>
      <c r="K428" s="13">
        <f t="shared" si="75"/>
        <v>1.0880188277364411</v>
      </c>
      <c r="L428" s="13">
        <f t="shared" si="76"/>
        <v>0</v>
      </c>
      <c r="M428" s="13">
        <f t="shared" si="81"/>
        <v>3.3361410687109906E-7</v>
      </c>
      <c r="N428" s="13">
        <f t="shared" si="77"/>
        <v>2.0684074626008141E-7</v>
      </c>
      <c r="O428" s="13">
        <f t="shared" si="78"/>
        <v>2.0684074626008141E-7</v>
      </c>
      <c r="Q428">
        <v>15.45649922373604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147.90967739999999</v>
      </c>
      <c r="G429" s="13">
        <f t="shared" si="72"/>
        <v>18.118676406130096</v>
      </c>
      <c r="H429" s="13">
        <f t="shared" si="73"/>
        <v>129.79100099386989</v>
      </c>
      <c r="I429" s="16">
        <f t="shared" si="80"/>
        <v>130.87901982160633</v>
      </c>
      <c r="J429" s="13">
        <f t="shared" si="74"/>
        <v>87.262314509093088</v>
      </c>
      <c r="K429" s="13">
        <f t="shared" si="75"/>
        <v>43.616705312513247</v>
      </c>
      <c r="L429" s="13">
        <f t="shared" si="76"/>
        <v>16.155100482548001</v>
      </c>
      <c r="M429" s="13">
        <f t="shared" si="81"/>
        <v>16.155100609321362</v>
      </c>
      <c r="N429" s="13">
        <f t="shared" si="77"/>
        <v>10.016162377779244</v>
      </c>
      <c r="O429" s="13">
        <f t="shared" si="78"/>
        <v>28.134838783909338</v>
      </c>
      <c r="Q429">
        <v>11.60928156255115</v>
      </c>
    </row>
    <row r="430" spans="1:17" x14ac:dyDescent="0.2">
      <c r="A430" s="14">
        <f t="shared" si="79"/>
        <v>35065</v>
      </c>
      <c r="B430" s="1">
        <v>1</v>
      </c>
      <c r="F430" s="34">
        <v>29.438709679999999</v>
      </c>
      <c r="G430" s="13">
        <f t="shared" si="72"/>
        <v>0</v>
      </c>
      <c r="H430" s="13">
        <f t="shared" si="73"/>
        <v>29.438709679999999</v>
      </c>
      <c r="I430" s="16">
        <f t="shared" si="80"/>
        <v>56.900314509965249</v>
      </c>
      <c r="J430" s="13">
        <f t="shared" si="74"/>
        <v>50.554190297753387</v>
      </c>
      <c r="K430" s="13">
        <f t="shared" si="75"/>
        <v>6.346124212211862</v>
      </c>
      <c r="L430" s="13">
        <f t="shared" si="76"/>
        <v>0</v>
      </c>
      <c r="M430" s="13">
        <f t="shared" si="81"/>
        <v>6.1389382315421184</v>
      </c>
      <c r="N430" s="13">
        <f t="shared" si="77"/>
        <v>3.8061417035561131</v>
      </c>
      <c r="O430" s="13">
        <f t="shared" si="78"/>
        <v>3.8061417035561131</v>
      </c>
      <c r="Q430">
        <v>10.70352311884257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115.18709680000001</v>
      </c>
      <c r="G431" s="13">
        <f t="shared" si="72"/>
        <v>12.642005997839727</v>
      </c>
      <c r="H431" s="13">
        <f t="shared" si="73"/>
        <v>102.54509080216027</v>
      </c>
      <c r="I431" s="16">
        <f t="shared" si="80"/>
        <v>108.89121501437214</v>
      </c>
      <c r="J431" s="13">
        <f t="shared" si="74"/>
        <v>79.195005530802504</v>
      </c>
      <c r="K431" s="13">
        <f t="shared" si="75"/>
        <v>29.696209483569632</v>
      </c>
      <c r="L431" s="13">
        <f t="shared" si="76"/>
        <v>7.6772648737288298</v>
      </c>
      <c r="M431" s="13">
        <f t="shared" si="81"/>
        <v>10.010061401714834</v>
      </c>
      <c r="N431" s="13">
        <f t="shared" si="77"/>
        <v>6.2062380690631969</v>
      </c>
      <c r="O431" s="13">
        <f t="shared" si="78"/>
        <v>18.848244066902922</v>
      </c>
      <c r="Q431">
        <v>11.393254551612911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113.7419355</v>
      </c>
      <c r="G432" s="13">
        <f t="shared" si="72"/>
        <v>12.400134116655744</v>
      </c>
      <c r="H432" s="13">
        <f t="shared" si="73"/>
        <v>101.34180138334425</v>
      </c>
      <c r="I432" s="16">
        <f t="shared" si="80"/>
        <v>123.36074599318505</v>
      </c>
      <c r="J432" s="13">
        <f t="shared" si="74"/>
        <v>86.977209171799061</v>
      </c>
      <c r="K432" s="13">
        <f t="shared" si="75"/>
        <v>36.383536821385988</v>
      </c>
      <c r="L432" s="13">
        <f t="shared" si="76"/>
        <v>11.749969073998093</v>
      </c>
      <c r="M432" s="13">
        <f t="shared" si="81"/>
        <v>15.55379240664973</v>
      </c>
      <c r="N432" s="13">
        <f t="shared" si="77"/>
        <v>9.6433512921228335</v>
      </c>
      <c r="O432" s="13">
        <f t="shared" si="78"/>
        <v>22.043485408778579</v>
      </c>
      <c r="Q432">
        <v>12.29367675862888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123.9870968</v>
      </c>
      <c r="G433" s="13">
        <f t="shared" si="72"/>
        <v>14.114832978758074</v>
      </c>
      <c r="H433" s="13">
        <f t="shared" si="73"/>
        <v>109.87226382124193</v>
      </c>
      <c r="I433" s="16">
        <f t="shared" si="80"/>
        <v>134.50583156862982</v>
      </c>
      <c r="J433" s="13">
        <f t="shared" si="74"/>
        <v>99.989129922921961</v>
      </c>
      <c r="K433" s="13">
        <f t="shared" si="75"/>
        <v>34.516701645707855</v>
      </c>
      <c r="L433" s="13">
        <f t="shared" si="76"/>
        <v>10.613032435918491</v>
      </c>
      <c r="M433" s="13">
        <f t="shared" si="81"/>
        <v>16.523473550445388</v>
      </c>
      <c r="N433" s="13">
        <f t="shared" si="77"/>
        <v>10.24455360127614</v>
      </c>
      <c r="O433" s="13">
        <f t="shared" si="78"/>
        <v>24.359386580034212</v>
      </c>
      <c r="Q433">
        <v>15.16444506416244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24.012903229999999</v>
      </c>
      <c r="G434" s="13">
        <f t="shared" si="72"/>
        <v>0</v>
      </c>
      <c r="H434" s="13">
        <f t="shared" si="73"/>
        <v>24.012903229999999</v>
      </c>
      <c r="I434" s="16">
        <f t="shared" si="80"/>
        <v>47.916572439789363</v>
      </c>
      <c r="J434" s="13">
        <f t="shared" si="74"/>
        <v>46.953354936379746</v>
      </c>
      <c r="K434" s="13">
        <f t="shared" si="75"/>
        <v>0.96321750340961643</v>
      </c>
      <c r="L434" s="13">
        <f t="shared" si="76"/>
        <v>0</v>
      </c>
      <c r="M434" s="13">
        <f t="shared" si="81"/>
        <v>6.2789199491692482</v>
      </c>
      <c r="N434" s="13">
        <f t="shared" si="77"/>
        <v>3.8929303684849339</v>
      </c>
      <c r="O434" s="13">
        <f t="shared" si="78"/>
        <v>3.8929303684849339</v>
      </c>
      <c r="Q434">
        <v>21.59806977466344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9.1838709680000008</v>
      </c>
      <c r="G435" s="13">
        <f t="shared" si="72"/>
        <v>0</v>
      </c>
      <c r="H435" s="13">
        <f t="shared" si="73"/>
        <v>9.1838709680000008</v>
      </c>
      <c r="I435" s="16">
        <f t="shared" si="80"/>
        <v>10.147088471409617</v>
      </c>
      <c r="J435" s="13">
        <f t="shared" si="74"/>
        <v>10.138829440048321</v>
      </c>
      <c r="K435" s="13">
        <f t="shared" si="75"/>
        <v>8.259031361296465E-3</v>
      </c>
      <c r="L435" s="13">
        <f t="shared" si="76"/>
        <v>0</v>
      </c>
      <c r="M435" s="13">
        <f t="shared" si="81"/>
        <v>2.3859895806843143</v>
      </c>
      <c r="N435" s="13">
        <f t="shared" si="77"/>
        <v>1.479313540024275</v>
      </c>
      <c r="O435" s="13">
        <f t="shared" si="78"/>
        <v>1.479313540024275</v>
      </c>
      <c r="Q435">
        <v>22.529133267107682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5.0870967739999999</v>
      </c>
      <c r="G436" s="13">
        <f t="shared" si="72"/>
        <v>0</v>
      </c>
      <c r="H436" s="13">
        <f t="shared" si="73"/>
        <v>5.0870967739999999</v>
      </c>
      <c r="I436" s="16">
        <f t="shared" si="80"/>
        <v>5.0953558053612964</v>
      </c>
      <c r="J436" s="13">
        <f t="shared" si="74"/>
        <v>5.094779420502964</v>
      </c>
      <c r="K436" s="13">
        <f t="shared" si="75"/>
        <v>5.7638485833244602E-4</v>
      </c>
      <c r="L436" s="13">
        <f t="shared" si="76"/>
        <v>0</v>
      </c>
      <c r="M436" s="13">
        <f t="shared" si="81"/>
        <v>0.90667604066003937</v>
      </c>
      <c r="N436" s="13">
        <f t="shared" si="77"/>
        <v>0.56213914520922437</v>
      </c>
      <c r="O436" s="13">
        <f t="shared" si="78"/>
        <v>0.56213914520922437</v>
      </c>
      <c r="Q436">
        <v>26.81086687096775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13.370967739999999</v>
      </c>
      <c r="G437" s="13">
        <f t="shared" si="72"/>
        <v>0</v>
      </c>
      <c r="H437" s="13">
        <f t="shared" si="73"/>
        <v>13.370967739999999</v>
      </c>
      <c r="I437" s="16">
        <f t="shared" si="80"/>
        <v>13.371544124858332</v>
      </c>
      <c r="J437" s="13">
        <f t="shared" si="74"/>
        <v>13.357566417973713</v>
      </c>
      <c r="K437" s="13">
        <f t="shared" si="75"/>
        <v>1.3977706884618968E-2</v>
      </c>
      <c r="L437" s="13">
        <f t="shared" si="76"/>
        <v>0</v>
      </c>
      <c r="M437" s="13">
        <f t="shared" si="81"/>
        <v>0.34453689545081501</v>
      </c>
      <c r="N437" s="13">
        <f t="shared" si="77"/>
        <v>0.21361287517950531</v>
      </c>
      <c r="O437" s="13">
        <f t="shared" si="78"/>
        <v>0.21361287517950531</v>
      </c>
      <c r="Q437">
        <v>24.677190510968249</v>
      </c>
    </row>
    <row r="438" spans="1:17" x14ac:dyDescent="0.2">
      <c r="A438" s="14">
        <f t="shared" si="79"/>
        <v>35309</v>
      </c>
      <c r="B438" s="1">
        <v>9</v>
      </c>
      <c r="F438" s="34">
        <v>12.48064516</v>
      </c>
      <c r="G438" s="13">
        <f t="shared" si="72"/>
        <v>0</v>
      </c>
      <c r="H438" s="13">
        <f t="shared" si="73"/>
        <v>12.48064516</v>
      </c>
      <c r="I438" s="16">
        <f t="shared" si="80"/>
        <v>12.494622866884619</v>
      </c>
      <c r="J438" s="13">
        <f t="shared" si="74"/>
        <v>12.478413310747948</v>
      </c>
      <c r="K438" s="13">
        <f t="shared" si="75"/>
        <v>1.6209556136670855E-2</v>
      </c>
      <c r="L438" s="13">
        <f t="shared" si="76"/>
        <v>0</v>
      </c>
      <c r="M438" s="13">
        <f t="shared" si="81"/>
        <v>0.1309240202713097</v>
      </c>
      <c r="N438" s="13">
        <f t="shared" si="77"/>
        <v>8.1172892568212016E-2</v>
      </c>
      <c r="O438" s="13">
        <f t="shared" si="78"/>
        <v>8.1172892568212016E-2</v>
      </c>
      <c r="Q438">
        <v>22.169779985456721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27.12258065</v>
      </c>
      <c r="G439" s="13">
        <f t="shared" si="72"/>
        <v>0</v>
      </c>
      <c r="H439" s="13">
        <f t="shared" si="73"/>
        <v>27.12258065</v>
      </c>
      <c r="I439" s="16">
        <f t="shared" si="80"/>
        <v>27.138790206136669</v>
      </c>
      <c r="J439" s="13">
        <f t="shared" si="74"/>
        <v>26.861973114621339</v>
      </c>
      <c r="K439" s="13">
        <f t="shared" si="75"/>
        <v>0.27681709151532985</v>
      </c>
      <c r="L439" s="13">
        <f t="shared" si="76"/>
        <v>0</v>
      </c>
      <c r="M439" s="13">
        <f t="shared" si="81"/>
        <v>4.9751127703097683E-2</v>
      </c>
      <c r="N439" s="13">
        <f t="shared" si="77"/>
        <v>3.0845699175920564E-2</v>
      </c>
      <c r="O439" s="13">
        <f t="shared" si="78"/>
        <v>3.0845699175920564E-2</v>
      </c>
      <c r="Q439">
        <v>18.465976927171329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81.758064520000005</v>
      </c>
      <c r="G440" s="13">
        <f t="shared" si="72"/>
        <v>7.0470991014790023</v>
      </c>
      <c r="H440" s="13">
        <f t="shared" si="73"/>
        <v>74.710965418520999</v>
      </c>
      <c r="I440" s="16">
        <f t="shared" si="80"/>
        <v>74.987782510036325</v>
      </c>
      <c r="J440" s="13">
        <f t="shared" si="74"/>
        <v>65.945001592493881</v>
      </c>
      <c r="K440" s="13">
        <f t="shared" si="75"/>
        <v>9.0427809175424443</v>
      </c>
      <c r="L440" s="13">
        <f t="shared" si="76"/>
        <v>0</v>
      </c>
      <c r="M440" s="13">
        <f t="shared" si="81"/>
        <v>1.890542852717712E-2</v>
      </c>
      <c r="N440" s="13">
        <f t="shared" si="77"/>
        <v>1.1721365686849814E-2</v>
      </c>
      <c r="O440" s="13">
        <f t="shared" si="78"/>
        <v>7.0588204671658525</v>
      </c>
      <c r="Q440">
        <v>14.066860516072779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19.716129030000001</v>
      </c>
      <c r="G441" s="13">
        <f t="shared" si="72"/>
        <v>0</v>
      </c>
      <c r="H441" s="13">
        <f t="shared" si="73"/>
        <v>19.716129030000001</v>
      </c>
      <c r="I441" s="16">
        <f t="shared" si="80"/>
        <v>28.758909947542445</v>
      </c>
      <c r="J441" s="13">
        <f t="shared" si="74"/>
        <v>27.95221326059913</v>
      </c>
      <c r="K441" s="13">
        <f t="shared" si="75"/>
        <v>0.8066966869433152</v>
      </c>
      <c r="L441" s="13">
        <f t="shared" si="76"/>
        <v>0</v>
      </c>
      <c r="M441" s="13">
        <f t="shared" si="81"/>
        <v>7.1840628403273057E-3</v>
      </c>
      <c r="N441" s="13">
        <f t="shared" si="77"/>
        <v>4.4541189610029291E-3</v>
      </c>
      <c r="O441" s="13">
        <f t="shared" si="78"/>
        <v>4.4541189610029291E-3</v>
      </c>
      <c r="Q441">
        <v>11.8302492516129</v>
      </c>
    </row>
    <row r="442" spans="1:17" x14ac:dyDescent="0.2">
      <c r="A442" s="14">
        <f t="shared" si="79"/>
        <v>35431</v>
      </c>
      <c r="B442" s="1">
        <v>1</v>
      </c>
      <c r="F442" s="34">
        <v>20.909677420000001</v>
      </c>
      <c r="G442" s="13">
        <f t="shared" si="72"/>
        <v>0</v>
      </c>
      <c r="H442" s="13">
        <f t="shared" si="73"/>
        <v>20.909677420000001</v>
      </c>
      <c r="I442" s="16">
        <f t="shared" si="80"/>
        <v>21.716374106943316</v>
      </c>
      <c r="J442" s="13">
        <f t="shared" si="74"/>
        <v>21.311810700443743</v>
      </c>
      <c r="K442" s="13">
        <f t="shared" si="75"/>
        <v>0.40456340649957312</v>
      </c>
      <c r="L442" s="13">
        <f t="shared" si="76"/>
        <v>0</v>
      </c>
      <c r="M442" s="13">
        <f t="shared" si="81"/>
        <v>2.7299438793243766E-3</v>
      </c>
      <c r="N442" s="13">
        <f t="shared" si="77"/>
        <v>1.6925652051811135E-3</v>
      </c>
      <c r="O442" s="13">
        <f t="shared" si="78"/>
        <v>1.6925652051811135E-3</v>
      </c>
      <c r="Q442">
        <v>10.807576347336999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80.803225810000001</v>
      </c>
      <c r="G443" s="13">
        <f t="shared" si="72"/>
        <v>6.8872908952843126</v>
      </c>
      <c r="H443" s="13">
        <f t="shared" si="73"/>
        <v>73.915934914715692</v>
      </c>
      <c r="I443" s="16">
        <f t="shared" si="80"/>
        <v>74.320498321215268</v>
      </c>
      <c r="J443" s="13">
        <f t="shared" si="74"/>
        <v>64.398168630594469</v>
      </c>
      <c r="K443" s="13">
        <f t="shared" si="75"/>
        <v>9.9223296906207992</v>
      </c>
      <c r="L443" s="13">
        <f t="shared" si="76"/>
        <v>0</v>
      </c>
      <c r="M443" s="13">
        <f t="shared" si="81"/>
        <v>1.0373786741432632E-3</v>
      </c>
      <c r="N443" s="13">
        <f t="shared" si="77"/>
        <v>6.431747779688232E-4</v>
      </c>
      <c r="O443" s="13">
        <f t="shared" si="78"/>
        <v>6.8879340700622818</v>
      </c>
      <c r="Q443">
        <v>13.03313172490831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147.33548390000001</v>
      </c>
      <c r="G444" s="13">
        <f t="shared" si="72"/>
        <v>18.022575533508743</v>
      </c>
      <c r="H444" s="13">
        <f t="shared" si="73"/>
        <v>129.31290836649129</v>
      </c>
      <c r="I444" s="16">
        <f t="shared" si="80"/>
        <v>139.2352380571121</v>
      </c>
      <c r="J444" s="13">
        <f t="shared" si="74"/>
        <v>95.114544868697351</v>
      </c>
      <c r="K444" s="13">
        <f t="shared" si="75"/>
        <v>44.120693188414748</v>
      </c>
      <c r="L444" s="13">
        <f t="shared" si="76"/>
        <v>16.462038282266814</v>
      </c>
      <c r="M444" s="13">
        <f t="shared" si="81"/>
        <v>16.462432486162989</v>
      </c>
      <c r="N444" s="13">
        <f t="shared" si="77"/>
        <v>10.206708141421053</v>
      </c>
      <c r="O444" s="13">
        <f t="shared" si="78"/>
        <v>28.229283674929796</v>
      </c>
      <c r="Q444">
        <v>13.171958577583149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124.7870968</v>
      </c>
      <c r="G445" s="13">
        <f t="shared" si="72"/>
        <v>14.24872634065974</v>
      </c>
      <c r="H445" s="13">
        <f t="shared" si="73"/>
        <v>110.53837045934026</v>
      </c>
      <c r="I445" s="16">
        <f t="shared" si="80"/>
        <v>138.1970253654882</v>
      </c>
      <c r="J445" s="13">
        <f t="shared" si="74"/>
        <v>95.145378140581968</v>
      </c>
      <c r="K445" s="13">
        <f t="shared" si="75"/>
        <v>43.051647224906233</v>
      </c>
      <c r="L445" s="13">
        <f t="shared" si="76"/>
        <v>15.810969811124242</v>
      </c>
      <c r="M445" s="13">
        <f t="shared" si="81"/>
        <v>22.06669415586618</v>
      </c>
      <c r="N445" s="13">
        <f t="shared" si="77"/>
        <v>13.681350376637031</v>
      </c>
      <c r="O445" s="13">
        <f t="shared" si="78"/>
        <v>27.930076717296771</v>
      </c>
      <c r="Q445">
        <v>13.277673971938141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111.88709679999999</v>
      </c>
      <c r="G446" s="13">
        <f t="shared" si="72"/>
        <v>12.089695879995345</v>
      </c>
      <c r="H446" s="13">
        <f t="shared" si="73"/>
        <v>99.797400920004648</v>
      </c>
      <c r="I446" s="16">
        <f t="shared" si="80"/>
        <v>127.03807833378664</v>
      </c>
      <c r="J446" s="13">
        <f t="shared" si="74"/>
        <v>96.720396338937405</v>
      </c>
      <c r="K446" s="13">
        <f t="shared" si="75"/>
        <v>30.317681994849238</v>
      </c>
      <c r="L446" s="13">
        <f t="shared" si="76"/>
        <v>8.0557529571111548</v>
      </c>
      <c r="M446" s="13">
        <f t="shared" si="81"/>
        <v>16.441096736340302</v>
      </c>
      <c r="N446" s="13">
        <f t="shared" si="77"/>
        <v>10.193479976530988</v>
      </c>
      <c r="O446" s="13">
        <f t="shared" si="78"/>
        <v>22.283175856526334</v>
      </c>
      <c r="Q446">
        <v>15.134770962622611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15.86451613</v>
      </c>
      <c r="G447" s="13">
        <f t="shared" si="72"/>
        <v>0</v>
      </c>
      <c r="H447" s="13">
        <f t="shared" si="73"/>
        <v>15.86451613</v>
      </c>
      <c r="I447" s="16">
        <f t="shared" si="80"/>
        <v>38.126445167738083</v>
      </c>
      <c r="J447" s="13">
        <f t="shared" si="74"/>
        <v>37.59522020315525</v>
      </c>
      <c r="K447" s="13">
        <f t="shared" si="75"/>
        <v>0.53122496458283308</v>
      </c>
      <c r="L447" s="13">
        <f t="shared" si="76"/>
        <v>0</v>
      </c>
      <c r="M447" s="13">
        <f t="shared" si="81"/>
        <v>6.2476167598093149</v>
      </c>
      <c r="N447" s="13">
        <f t="shared" si="77"/>
        <v>3.8735223910817753</v>
      </c>
      <c r="O447" s="13">
        <f t="shared" si="78"/>
        <v>3.8735223910817753</v>
      </c>
      <c r="Q447">
        <v>21.024527525061359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3.874193548</v>
      </c>
      <c r="G448" s="13">
        <f t="shared" si="72"/>
        <v>0</v>
      </c>
      <c r="H448" s="13">
        <f t="shared" si="73"/>
        <v>3.874193548</v>
      </c>
      <c r="I448" s="16">
        <f t="shared" si="80"/>
        <v>4.4054185125828331</v>
      </c>
      <c r="J448" s="13">
        <f t="shared" si="74"/>
        <v>4.4049734252472978</v>
      </c>
      <c r="K448" s="13">
        <f t="shared" si="75"/>
        <v>4.4508733553527691E-4</v>
      </c>
      <c r="L448" s="13">
        <f t="shared" si="76"/>
        <v>0</v>
      </c>
      <c r="M448" s="13">
        <f t="shared" si="81"/>
        <v>2.3740943687275395</v>
      </c>
      <c r="N448" s="13">
        <f t="shared" si="77"/>
        <v>1.4719385086110746</v>
      </c>
      <c r="O448" s="13">
        <f t="shared" si="78"/>
        <v>1.4719385086110746</v>
      </c>
      <c r="Q448">
        <v>25.521796870967741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35.958064520000001</v>
      </c>
      <c r="G449" s="13">
        <f t="shared" si="72"/>
        <v>0</v>
      </c>
      <c r="H449" s="13">
        <f t="shared" si="73"/>
        <v>35.958064520000001</v>
      </c>
      <c r="I449" s="16">
        <f t="shared" si="80"/>
        <v>35.958509607335536</v>
      </c>
      <c r="J449" s="13">
        <f t="shared" si="74"/>
        <v>35.541468072471929</v>
      </c>
      <c r="K449" s="13">
        <f t="shared" si="75"/>
        <v>0.41704153486360696</v>
      </c>
      <c r="L449" s="13">
        <f t="shared" si="76"/>
        <v>0</v>
      </c>
      <c r="M449" s="13">
        <f t="shared" si="81"/>
        <v>0.90215586011646498</v>
      </c>
      <c r="N449" s="13">
        <f t="shared" si="77"/>
        <v>0.55933663327220828</v>
      </c>
      <c r="O449" s="13">
        <f t="shared" si="78"/>
        <v>0.55933663327220828</v>
      </c>
      <c r="Q449">
        <v>21.51886481229408</v>
      </c>
    </row>
    <row r="450" spans="1:17" x14ac:dyDescent="0.2">
      <c r="A450" s="14">
        <f t="shared" si="79"/>
        <v>35674</v>
      </c>
      <c r="B450" s="1">
        <v>9</v>
      </c>
      <c r="F450" s="34">
        <v>20.612903230000001</v>
      </c>
      <c r="G450" s="13">
        <f t="shared" si="72"/>
        <v>0</v>
      </c>
      <c r="H450" s="13">
        <f t="shared" si="73"/>
        <v>20.612903230000001</v>
      </c>
      <c r="I450" s="16">
        <f t="shared" si="80"/>
        <v>21.029944764863608</v>
      </c>
      <c r="J450" s="13">
        <f t="shared" si="74"/>
        <v>20.946244293041389</v>
      </c>
      <c r="K450" s="13">
        <f t="shared" si="75"/>
        <v>8.3700471822218958E-2</v>
      </c>
      <c r="L450" s="13">
        <f t="shared" si="76"/>
        <v>0</v>
      </c>
      <c r="M450" s="13">
        <f t="shared" si="81"/>
        <v>0.3428192268442567</v>
      </c>
      <c r="N450" s="13">
        <f t="shared" si="77"/>
        <v>0.21254792064343916</v>
      </c>
      <c r="O450" s="13">
        <f t="shared" si="78"/>
        <v>0.21254792064343916</v>
      </c>
      <c r="Q450">
        <v>21.57699012787398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71.003225810000004</v>
      </c>
      <c r="G451" s="13">
        <f t="shared" si="72"/>
        <v>5.2470972119888808</v>
      </c>
      <c r="H451" s="13">
        <f t="shared" si="73"/>
        <v>65.756128598011117</v>
      </c>
      <c r="I451" s="16">
        <f t="shared" si="80"/>
        <v>65.839829069833343</v>
      </c>
      <c r="J451" s="13">
        <f t="shared" si="74"/>
        <v>61.733491290706112</v>
      </c>
      <c r="K451" s="13">
        <f t="shared" si="75"/>
        <v>4.1063377791272302</v>
      </c>
      <c r="L451" s="13">
        <f t="shared" si="76"/>
        <v>0</v>
      </c>
      <c r="M451" s="13">
        <f t="shared" si="81"/>
        <v>0.13027130620081753</v>
      </c>
      <c r="N451" s="13">
        <f t="shared" si="77"/>
        <v>8.0768209844506875E-2</v>
      </c>
      <c r="O451" s="13">
        <f t="shared" si="78"/>
        <v>5.3278654218333878</v>
      </c>
      <c r="Q451">
        <v>17.617814326425421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63.42258065</v>
      </c>
      <c r="G452" s="13">
        <f t="shared" si="72"/>
        <v>3.978349629668871</v>
      </c>
      <c r="H452" s="13">
        <f t="shared" si="73"/>
        <v>59.444231020331131</v>
      </c>
      <c r="I452" s="16">
        <f t="shared" si="80"/>
        <v>63.550568799458361</v>
      </c>
      <c r="J452" s="13">
        <f t="shared" si="74"/>
        <v>57.822350143946139</v>
      </c>
      <c r="K452" s="13">
        <f t="shared" si="75"/>
        <v>5.7282186555122223</v>
      </c>
      <c r="L452" s="13">
        <f t="shared" si="76"/>
        <v>0</v>
      </c>
      <c r="M452" s="13">
        <f t="shared" si="81"/>
        <v>4.9503096356310658E-2</v>
      </c>
      <c r="N452" s="13">
        <f t="shared" si="77"/>
        <v>3.0691919740912607E-2</v>
      </c>
      <c r="O452" s="13">
        <f t="shared" si="78"/>
        <v>4.0090415494097833</v>
      </c>
      <c r="Q452">
        <v>14.15438412190008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211.8096774</v>
      </c>
      <c r="G453" s="13">
        <f t="shared" si="72"/>
        <v>28.813408688025824</v>
      </c>
      <c r="H453" s="13">
        <f t="shared" si="73"/>
        <v>182.99626871197418</v>
      </c>
      <c r="I453" s="16">
        <f t="shared" si="80"/>
        <v>188.7244873674864</v>
      </c>
      <c r="J453" s="13">
        <f t="shared" si="74"/>
        <v>105.40276993418543</v>
      </c>
      <c r="K453" s="13">
        <f t="shared" si="75"/>
        <v>83.321717433300975</v>
      </c>
      <c r="L453" s="13">
        <f t="shared" si="76"/>
        <v>40.336176339510175</v>
      </c>
      <c r="M453" s="13">
        <f t="shared" si="81"/>
        <v>40.354987516125576</v>
      </c>
      <c r="N453" s="13">
        <f t="shared" si="77"/>
        <v>25.020092259997856</v>
      </c>
      <c r="O453" s="13">
        <f t="shared" si="78"/>
        <v>53.833500948023683</v>
      </c>
      <c r="Q453">
        <v>12.81204264727848</v>
      </c>
    </row>
    <row r="454" spans="1:17" x14ac:dyDescent="0.2">
      <c r="A454" s="14">
        <f t="shared" si="79"/>
        <v>35796</v>
      </c>
      <c r="B454" s="1">
        <v>1</v>
      </c>
      <c r="F454" s="34">
        <v>19.093548389999999</v>
      </c>
      <c r="G454" s="13">
        <f t="shared" ref="G454:G517" si="86">IF((F454-$J$2)&gt;0,$I$2*(F454-$J$2),0)</f>
        <v>0</v>
      </c>
      <c r="H454" s="13">
        <f t="shared" ref="H454:H517" si="87">F454-G454</f>
        <v>19.093548389999999</v>
      </c>
      <c r="I454" s="16">
        <f t="shared" si="80"/>
        <v>62.079089483790796</v>
      </c>
      <c r="J454" s="13">
        <f t="shared" ref="J454:J517" si="88">I454/SQRT(1+(I454/($K$2*(300+(25*Q454)+0.05*(Q454)^3)))^2)</f>
        <v>54.135041314557519</v>
      </c>
      <c r="K454" s="13">
        <f t="shared" ref="K454:K517" si="89">I454-J454</f>
        <v>7.9440481692332767</v>
      </c>
      <c r="L454" s="13">
        <f t="shared" ref="L454:L517" si="90">IF(K454&gt;$N$2,(K454-$N$2)/$L$2,0)</f>
        <v>0</v>
      </c>
      <c r="M454" s="13">
        <f t="shared" si="81"/>
        <v>15.334895256127719</v>
      </c>
      <c r="N454" s="13">
        <f t="shared" ref="N454:N517" si="91">$M$2*M454</f>
        <v>9.5076350587991865</v>
      </c>
      <c r="O454" s="13">
        <f t="shared" ref="O454:O517" si="92">N454+G454</f>
        <v>9.5076350587991865</v>
      </c>
      <c r="Q454">
        <v>10.7642035516129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13.53225806</v>
      </c>
      <c r="G455" s="13">
        <f t="shared" si="86"/>
        <v>0</v>
      </c>
      <c r="H455" s="13">
        <f t="shared" si="87"/>
        <v>13.53225806</v>
      </c>
      <c r="I455" s="16">
        <f t="shared" ref="I455:I518" si="95">H455+K454-L454</f>
        <v>21.476306229233277</v>
      </c>
      <c r="J455" s="13">
        <f t="shared" si="88"/>
        <v>21.167130196723463</v>
      </c>
      <c r="K455" s="13">
        <f t="shared" si="89"/>
        <v>0.30917603250981429</v>
      </c>
      <c r="L455" s="13">
        <f t="shared" si="90"/>
        <v>0</v>
      </c>
      <c r="M455" s="13">
        <f t="shared" ref="M455:M518" si="96">L455+M454-N454</f>
        <v>5.827260197328533</v>
      </c>
      <c r="N455" s="13">
        <f t="shared" si="91"/>
        <v>3.6129013223436903</v>
      </c>
      <c r="O455" s="13">
        <f t="shared" si="92"/>
        <v>3.6129013223436903</v>
      </c>
      <c r="Q455">
        <v>12.595007715320429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207.62258059999999</v>
      </c>
      <c r="G456" s="13">
        <f t="shared" si="86"/>
        <v>28.112628104076176</v>
      </c>
      <c r="H456" s="13">
        <f t="shared" si="87"/>
        <v>179.50995249592381</v>
      </c>
      <c r="I456" s="16">
        <f t="shared" si="95"/>
        <v>179.81912852843362</v>
      </c>
      <c r="J456" s="13">
        <f t="shared" si="88"/>
        <v>99.902308540187505</v>
      </c>
      <c r="K456" s="13">
        <f t="shared" si="89"/>
        <v>79.916819988246118</v>
      </c>
      <c r="L456" s="13">
        <f t="shared" si="90"/>
        <v>38.262531753945574</v>
      </c>
      <c r="M456" s="13">
        <f t="shared" si="96"/>
        <v>40.47689062893042</v>
      </c>
      <c r="N456" s="13">
        <f t="shared" si="91"/>
        <v>25.09567218993686</v>
      </c>
      <c r="O456" s="13">
        <f t="shared" si="92"/>
        <v>53.208300294013036</v>
      </c>
      <c r="Q456">
        <v>11.990810054998409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74.245161289999999</v>
      </c>
      <c r="G457" s="13">
        <f t="shared" si="86"/>
        <v>5.7896892625957515</v>
      </c>
      <c r="H457" s="13">
        <f t="shared" si="87"/>
        <v>68.455472027404241</v>
      </c>
      <c r="I457" s="16">
        <f t="shared" si="95"/>
        <v>110.10976026170479</v>
      </c>
      <c r="J457" s="13">
        <f t="shared" si="88"/>
        <v>92.107473407538791</v>
      </c>
      <c r="K457" s="13">
        <f t="shared" si="89"/>
        <v>18.002286854166002</v>
      </c>
      <c r="L457" s="13">
        <f t="shared" si="90"/>
        <v>0.55545291440167466</v>
      </c>
      <c r="M457" s="13">
        <f t="shared" si="96"/>
        <v>15.936671353395237</v>
      </c>
      <c r="N457" s="13">
        <f t="shared" si="91"/>
        <v>9.8807362391050475</v>
      </c>
      <c r="O457" s="13">
        <f t="shared" si="92"/>
        <v>15.670425501700798</v>
      </c>
      <c r="Q457">
        <v>16.83847429370056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27.92258065</v>
      </c>
      <c r="G458" s="13">
        <f t="shared" si="86"/>
        <v>0</v>
      </c>
      <c r="H458" s="13">
        <f t="shared" si="87"/>
        <v>27.92258065</v>
      </c>
      <c r="I458" s="16">
        <f t="shared" si="95"/>
        <v>45.369414589764325</v>
      </c>
      <c r="J458" s="13">
        <f t="shared" si="88"/>
        <v>43.80769405348952</v>
      </c>
      <c r="K458" s="13">
        <f t="shared" si="89"/>
        <v>1.5617205362748052</v>
      </c>
      <c r="L458" s="13">
        <f t="shared" si="90"/>
        <v>0</v>
      </c>
      <c r="M458" s="13">
        <f t="shared" si="96"/>
        <v>6.0559351142901896</v>
      </c>
      <c r="N458" s="13">
        <f t="shared" si="91"/>
        <v>3.7546797708599176</v>
      </c>
      <c r="O458" s="13">
        <f t="shared" si="92"/>
        <v>3.7546797708599176</v>
      </c>
      <c r="Q458">
        <v>16.865875839541559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5.2967741940000002</v>
      </c>
      <c r="G459" s="13">
        <f t="shared" si="86"/>
        <v>0</v>
      </c>
      <c r="H459" s="13">
        <f t="shared" si="87"/>
        <v>5.2967741940000002</v>
      </c>
      <c r="I459" s="16">
        <f t="shared" si="95"/>
        <v>6.8584947302748054</v>
      </c>
      <c r="J459" s="13">
        <f t="shared" si="88"/>
        <v>6.8555443789585828</v>
      </c>
      <c r="K459" s="13">
        <f t="shared" si="89"/>
        <v>2.9503513162225659E-3</v>
      </c>
      <c r="L459" s="13">
        <f t="shared" si="90"/>
        <v>0</v>
      </c>
      <c r="M459" s="13">
        <f t="shared" si="96"/>
        <v>2.301255343430272</v>
      </c>
      <c r="N459" s="13">
        <f t="shared" si="91"/>
        <v>1.4267783129267686</v>
      </c>
      <c r="O459" s="13">
        <f t="shared" si="92"/>
        <v>1.4267783129267686</v>
      </c>
      <c r="Q459">
        <v>21.50117083855719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3.7870967740000001</v>
      </c>
      <c r="G460" s="13">
        <f t="shared" si="86"/>
        <v>0</v>
      </c>
      <c r="H460" s="13">
        <f t="shared" si="87"/>
        <v>3.7870967740000001</v>
      </c>
      <c r="I460" s="16">
        <f t="shared" si="95"/>
        <v>3.7900471253162227</v>
      </c>
      <c r="J460" s="13">
        <f t="shared" si="88"/>
        <v>3.7896055337042429</v>
      </c>
      <c r="K460" s="13">
        <f t="shared" si="89"/>
        <v>4.415916119797636E-4</v>
      </c>
      <c r="L460" s="13">
        <f t="shared" si="90"/>
        <v>0</v>
      </c>
      <c r="M460" s="13">
        <f t="shared" si="96"/>
        <v>0.87447703050350345</v>
      </c>
      <c r="N460" s="13">
        <f t="shared" si="91"/>
        <v>0.54217575891217218</v>
      </c>
      <c r="O460" s="13">
        <f t="shared" si="92"/>
        <v>0.54217575891217218</v>
      </c>
      <c r="Q460">
        <v>22.35394717543452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5.7935483870000004</v>
      </c>
      <c r="G461" s="13">
        <f t="shared" si="86"/>
        <v>0</v>
      </c>
      <c r="H461" s="13">
        <f t="shared" si="87"/>
        <v>5.7935483870000004</v>
      </c>
      <c r="I461" s="16">
        <f t="shared" si="95"/>
        <v>5.7939899786119806</v>
      </c>
      <c r="J461" s="13">
        <f t="shared" si="88"/>
        <v>5.7928175290175137</v>
      </c>
      <c r="K461" s="13">
        <f t="shared" si="89"/>
        <v>1.17244959446694E-3</v>
      </c>
      <c r="L461" s="13">
        <f t="shared" si="90"/>
        <v>0</v>
      </c>
      <c r="M461" s="13">
        <f t="shared" si="96"/>
        <v>0.33230127159133127</v>
      </c>
      <c r="N461" s="13">
        <f t="shared" si="91"/>
        <v>0.20602678838662539</v>
      </c>
      <c r="O461" s="13">
        <f t="shared" si="92"/>
        <v>0.20602678838662539</v>
      </c>
      <c r="Q461">
        <v>24.467328870967741</v>
      </c>
    </row>
    <row r="462" spans="1:17" x14ac:dyDescent="0.2">
      <c r="A462" s="14">
        <f t="shared" si="93"/>
        <v>36039</v>
      </c>
      <c r="B462" s="1">
        <v>9</v>
      </c>
      <c r="F462" s="34">
        <v>6.5741935480000002</v>
      </c>
      <c r="G462" s="13">
        <f t="shared" si="86"/>
        <v>0</v>
      </c>
      <c r="H462" s="13">
        <f t="shared" si="87"/>
        <v>6.5741935480000002</v>
      </c>
      <c r="I462" s="16">
        <f t="shared" si="95"/>
        <v>6.5753659975944672</v>
      </c>
      <c r="J462" s="13">
        <f t="shared" si="88"/>
        <v>6.5731267203127652</v>
      </c>
      <c r="K462" s="13">
        <f t="shared" si="89"/>
        <v>2.2392772817019235E-3</v>
      </c>
      <c r="L462" s="13">
        <f t="shared" si="90"/>
        <v>0</v>
      </c>
      <c r="M462" s="13">
        <f t="shared" si="96"/>
        <v>0.12627448320470588</v>
      </c>
      <c r="N462" s="13">
        <f t="shared" si="91"/>
        <v>7.8290179586917641E-2</v>
      </c>
      <c r="O462" s="13">
        <f t="shared" si="92"/>
        <v>7.8290179586917641E-2</v>
      </c>
      <c r="Q462">
        <v>22.559605176449089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23.767741940000001</v>
      </c>
      <c r="G463" s="13">
        <f t="shared" si="86"/>
        <v>0</v>
      </c>
      <c r="H463" s="13">
        <f t="shared" si="87"/>
        <v>23.767741940000001</v>
      </c>
      <c r="I463" s="16">
        <f t="shared" si="95"/>
        <v>23.769981217281703</v>
      </c>
      <c r="J463" s="13">
        <f t="shared" si="88"/>
        <v>23.657842384203789</v>
      </c>
      <c r="K463" s="13">
        <f t="shared" si="89"/>
        <v>0.11213883307791406</v>
      </c>
      <c r="L463" s="13">
        <f t="shared" si="90"/>
        <v>0</v>
      </c>
      <c r="M463" s="13">
        <f t="shared" si="96"/>
        <v>4.7984303617788243E-2</v>
      </c>
      <c r="N463" s="13">
        <f t="shared" si="91"/>
        <v>2.9750268243028712E-2</v>
      </c>
      <c r="O463" s="13">
        <f t="shared" si="92"/>
        <v>2.9750268243028712E-2</v>
      </c>
      <c r="Q463">
        <v>22.099568816161419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11.27419355</v>
      </c>
      <c r="G464" s="13">
        <f t="shared" si="86"/>
        <v>0</v>
      </c>
      <c r="H464" s="13">
        <f t="shared" si="87"/>
        <v>11.27419355</v>
      </c>
      <c r="I464" s="16">
        <f t="shared" si="95"/>
        <v>11.386332383077914</v>
      </c>
      <c r="J464" s="13">
        <f t="shared" si="88"/>
        <v>11.360253108116511</v>
      </c>
      <c r="K464" s="13">
        <f t="shared" si="89"/>
        <v>2.6079274961402277E-2</v>
      </c>
      <c r="L464" s="13">
        <f t="shared" si="90"/>
        <v>0</v>
      </c>
      <c r="M464" s="13">
        <f t="shared" si="96"/>
        <v>1.8234035374759532E-2</v>
      </c>
      <c r="N464" s="13">
        <f t="shared" si="91"/>
        <v>1.130510193235091E-2</v>
      </c>
      <c r="O464" s="13">
        <f t="shared" si="92"/>
        <v>1.130510193235091E-2</v>
      </c>
      <c r="Q464">
        <v>16.825981794378681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123.5612903</v>
      </c>
      <c r="G465" s="13">
        <f t="shared" si="86"/>
        <v>14.043567149002344</v>
      </c>
      <c r="H465" s="13">
        <f t="shared" si="87"/>
        <v>109.51772315099765</v>
      </c>
      <c r="I465" s="16">
        <f t="shared" si="95"/>
        <v>109.54380242595906</v>
      </c>
      <c r="J465" s="13">
        <f t="shared" si="88"/>
        <v>82.383678621886475</v>
      </c>
      <c r="K465" s="13">
        <f t="shared" si="89"/>
        <v>27.160123804072583</v>
      </c>
      <c r="L465" s="13">
        <f t="shared" si="90"/>
        <v>6.132742484235175</v>
      </c>
      <c r="M465" s="13">
        <f t="shared" si="96"/>
        <v>6.139671417677584</v>
      </c>
      <c r="N465" s="13">
        <f t="shared" si="91"/>
        <v>3.806596278960102</v>
      </c>
      <c r="O465" s="13">
        <f t="shared" si="92"/>
        <v>17.850163427962446</v>
      </c>
      <c r="Q465">
        <v>12.57146124915807</v>
      </c>
    </row>
    <row r="466" spans="1:17" x14ac:dyDescent="0.2">
      <c r="A466" s="14">
        <f t="shared" si="93"/>
        <v>36161</v>
      </c>
      <c r="B466" s="1">
        <v>1</v>
      </c>
      <c r="F466" s="34">
        <v>99.290322579999994</v>
      </c>
      <c r="G466" s="13">
        <f t="shared" si="86"/>
        <v>9.9814153182052685</v>
      </c>
      <c r="H466" s="13">
        <f t="shared" si="87"/>
        <v>89.308907261794729</v>
      </c>
      <c r="I466" s="16">
        <f t="shared" si="95"/>
        <v>110.33628858163213</v>
      </c>
      <c r="J466" s="13">
        <f t="shared" si="88"/>
        <v>80.228696520488256</v>
      </c>
      <c r="K466" s="13">
        <f t="shared" si="89"/>
        <v>30.107592061143876</v>
      </c>
      <c r="L466" s="13">
        <f t="shared" si="90"/>
        <v>7.9278043593810015</v>
      </c>
      <c r="M466" s="13">
        <f t="shared" si="96"/>
        <v>10.260879498098484</v>
      </c>
      <c r="N466" s="13">
        <f t="shared" si="91"/>
        <v>6.3617452888210604</v>
      </c>
      <c r="O466" s="13">
        <f t="shared" si="92"/>
        <v>16.343160607026327</v>
      </c>
      <c r="Q466">
        <v>11.581609432567859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78.180645159999997</v>
      </c>
      <c r="G467" s="13">
        <f t="shared" si="86"/>
        <v>6.4483582201758596</v>
      </c>
      <c r="H467" s="13">
        <f t="shared" si="87"/>
        <v>71.732286939824135</v>
      </c>
      <c r="I467" s="16">
        <f t="shared" si="95"/>
        <v>93.912074641587012</v>
      </c>
      <c r="J467" s="13">
        <f t="shared" si="88"/>
        <v>74.886781719553113</v>
      </c>
      <c r="K467" s="13">
        <f t="shared" si="89"/>
        <v>19.025292922033898</v>
      </c>
      <c r="L467" s="13">
        <f t="shared" si="90"/>
        <v>1.1784822501941408</v>
      </c>
      <c r="M467" s="13">
        <f t="shared" si="96"/>
        <v>5.0776164594715656</v>
      </c>
      <c r="N467" s="13">
        <f t="shared" si="91"/>
        <v>3.1481222048723705</v>
      </c>
      <c r="O467" s="13">
        <f t="shared" si="92"/>
        <v>9.596480425048231</v>
      </c>
      <c r="Q467">
        <v>12.46620711727998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171.6548387</v>
      </c>
      <c r="G468" s="13">
        <f t="shared" si="86"/>
        <v>22.092825750323072</v>
      </c>
      <c r="H468" s="13">
        <f t="shared" si="87"/>
        <v>149.56201294967693</v>
      </c>
      <c r="I468" s="16">
        <f t="shared" si="95"/>
        <v>167.40882362151669</v>
      </c>
      <c r="J468" s="13">
        <f t="shared" si="88"/>
        <v>98.480748141881676</v>
      </c>
      <c r="K468" s="13">
        <f t="shared" si="89"/>
        <v>68.928075479635012</v>
      </c>
      <c r="L468" s="13">
        <f t="shared" si="90"/>
        <v>31.570186119415897</v>
      </c>
      <c r="M468" s="13">
        <f t="shared" si="96"/>
        <v>33.499680374015092</v>
      </c>
      <c r="N468" s="13">
        <f t="shared" si="91"/>
        <v>20.769801831889357</v>
      </c>
      <c r="O468" s="13">
        <f t="shared" si="92"/>
        <v>42.862627582212426</v>
      </c>
      <c r="Q468">
        <v>12.18910425161291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256.2516129</v>
      </c>
      <c r="G469" s="13">
        <f t="shared" si="86"/>
        <v>36.251508879915924</v>
      </c>
      <c r="H469" s="13">
        <f t="shared" si="87"/>
        <v>220.00010402008408</v>
      </c>
      <c r="I469" s="16">
        <f t="shared" si="95"/>
        <v>257.35799338030318</v>
      </c>
      <c r="J469" s="13">
        <f t="shared" si="88"/>
        <v>125.46439947585576</v>
      </c>
      <c r="K469" s="13">
        <f t="shared" si="89"/>
        <v>131.89359390444741</v>
      </c>
      <c r="L469" s="13">
        <f t="shared" si="90"/>
        <v>69.917334151293403</v>
      </c>
      <c r="M469" s="13">
        <f t="shared" si="96"/>
        <v>82.647212693419149</v>
      </c>
      <c r="N469" s="13">
        <f t="shared" si="91"/>
        <v>51.241271869919871</v>
      </c>
      <c r="O469" s="13">
        <f t="shared" si="92"/>
        <v>87.492780749835788</v>
      </c>
      <c r="Q469">
        <v>14.596332966356361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29.909677420000001</v>
      </c>
      <c r="G470" s="13">
        <f t="shared" si="86"/>
        <v>0</v>
      </c>
      <c r="H470" s="13">
        <f t="shared" si="87"/>
        <v>29.909677420000001</v>
      </c>
      <c r="I470" s="16">
        <f t="shared" si="95"/>
        <v>91.885937173154019</v>
      </c>
      <c r="J470" s="13">
        <f t="shared" si="88"/>
        <v>82.797425869781236</v>
      </c>
      <c r="K470" s="13">
        <f t="shared" si="89"/>
        <v>9.0885113033727833</v>
      </c>
      <c r="L470" s="13">
        <f t="shared" si="90"/>
        <v>0</v>
      </c>
      <c r="M470" s="13">
        <f t="shared" si="96"/>
        <v>31.405940823499279</v>
      </c>
      <c r="N470" s="13">
        <f t="shared" si="91"/>
        <v>19.471683310569553</v>
      </c>
      <c r="O470" s="13">
        <f t="shared" si="92"/>
        <v>19.471683310569553</v>
      </c>
      <c r="Q470">
        <v>18.64373045615632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7.8354838710000001</v>
      </c>
      <c r="G471" s="13">
        <f t="shared" si="86"/>
        <v>0</v>
      </c>
      <c r="H471" s="13">
        <f t="shared" si="87"/>
        <v>7.8354838710000001</v>
      </c>
      <c r="I471" s="16">
        <f t="shared" si="95"/>
        <v>16.923995174372784</v>
      </c>
      <c r="J471" s="13">
        <f t="shared" si="88"/>
        <v>16.883611246964978</v>
      </c>
      <c r="K471" s="13">
        <f t="shared" si="89"/>
        <v>4.0383927407805942E-2</v>
      </c>
      <c r="L471" s="13">
        <f t="shared" si="90"/>
        <v>0</v>
      </c>
      <c r="M471" s="13">
        <f t="shared" si="96"/>
        <v>11.934257512929726</v>
      </c>
      <c r="N471" s="13">
        <f t="shared" si="91"/>
        <v>7.3992396580164304</v>
      </c>
      <c r="O471" s="13">
        <f t="shared" si="92"/>
        <v>7.3992396580164304</v>
      </c>
      <c r="Q471">
        <v>22.14026568959363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10.15483871</v>
      </c>
      <c r="G472" s="13">
        <f t="shared" si="86"/>
        <v>0</v>
      </c>
      <c r="H472" s="13">
        <f t="shared" si="87"/>
        <v>10.15483871</v>
      </c>
      <c r="I472" s="16">
        <f t="shared" si="95"/>
        <v>10.195222637407806</v>
      </c>
      <c r="J472" s="13">
        <f t="shared" si="88"/>
        <v>10.188382134142872</v>
      </c>
      <c r="K472" s="13">
        <f t="shared" si="89"/>
        <v>6.840503264934128E-3</v>
      </c>
      <c r="L472" s="13">
        <f t="shared" si="90"/>
        <v>0</v>
      </c>
      <c r="M472" s="13">
        <f t="shared" si="96"/>
        <v>4.5350178549132956</v>
      </c>
      <c r="N472" s="13">
        <f t="shared" si="91"/>
        <v>2.8117110700462433</v>
      </c>
      <c r="O472" s="13">
        <f t="shared" si="92"/>
        <v>2.8117110700462433</v>
      </c>
      <c r="Q472">
        <v>23.9726884959939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8.5870967740000008</v>
      </c>
      <c r="G473" s="13">
        <f t="shared" si="86"/>
        <v>0</v>
      </c>
      <c r="H473" s="13">
        <f t="shared" si="87"/>
        <v>8.5870967740000008</v>
      </c>
      <c r="I473" s="16">
        <f t="shared" si="95"/>
        <v>8.5939372772649349</v>
      </c>
      <c r="J473" s="13">
        <f t="shared" si="88"/>
        <v>8.589965546119414</v>
      </c>
      <c r="K473" s="13">
        <f t="shared" si="89"/>
        <v>3.9717311455209625E-3</v>
      </c>
      <c r="L473" s="13">
        <f t="shared" si="90"/>
        <v>0</v>
      </c>
      <c r="M473" s="13">
        <f t="shared" si="96"/>
        <v>1.7233067848670522</v>
      </c>
      <c r="N473" s="13">
        <f t="shared" si="91"/>
        <v>1.0684502066175723</v>
      </c>
      <c r="O473" s="13">
        <f t="shared" si="92"/>
        <v>1.0684502066175723</v>
      </c>
      <c r="Q473">
        <v>24.196944870967741</v>
      </c>
    </row>
    <row r="474" spans="1:17" x14ac:dyDescent="0.2">
      <c r="A474" s="14">
        <f t="shared" si="93"/>
        <v>36404</v>
      </c>
      <c r="B474" s="1">
        <v>9</v>
      </c>
      <c r="F474" s="34">
        <v>30.754838710000001</v>
      </c>
      <c r="G474" s="13">
        <f t="shared" si="86"/>
        <v>0</v>
      </c>
      <c r="H474" s="13">
        <f t="shared" si="87"/>
        <v>30.754838710000001</v>
      </c>
      <c r="I474" s="16">
        <f t="shared" si="95"/>
        <v>30.758810441145521</v>
      </c>
      <c r="J474" s="13">
        <f t="shared" si="88"/>
        <v>30.531577748026542</v>
      </c>
      <c r="K474" s="13">
        <f t="shared" si="89"/>
        <v>0.22723269311897809</v>
      </c>
      <c r="L474" s="13">
        <f t="shared" si="90"/>
        <v>0</v>
      </c>
      <c r="M474" s="13">
        <f t="shared" si="96"/>
        <v>0.65485657824947996</v>
      </c>
      <c r="N474" s="13">
        <f t="shared" si="91"/>
        <v>0.40601107851467755</v>
      </c>
      <c r="O474" s="13">
        <f t="shared" si="92"/>
        <v>0.40601107851467755</v>
      </c>
      <c r="Q474">
        <v>22.546116622795779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14.890322579999999</v>
      </c>
      <c r="G475" s="13">
        <f t="shared" si="86"/>
        <v>0</v>
      </c>
      <c r="H475" s="13">
        <f t="shared" si="87"/>
        <v>14.890322579999999</v>
      </c>
      <c r="I475" s="16">
        <f t="shared" si="95"/>
        <v>15.117555273118978</v>
      </c>
      <c r="J475" s="13">
        <f t="shared" si="88"/>
        <v>15.081934718290716</v>
      </c>
      <c r="K475" s="13">
        <f t="shared" si="89"/>
        <v>3.5620554828261319E-2</v>
      </c>
      <c r="L475" s="13">
        <f t="shared" si="90"/>
        <v>0</v>
      </c>
      <c r="M475" s="13">
        <f t="shared" si="96"/>
        <v>0.24884549973480241</v>
      </c>
      <c r="N475" s="13">
        <f t="shared" si="91"/>
        <v>0.1542842098355775</v>
      </c>
      <c r="O475" s="13">
        <f t="shared" si="92"/>
        <v>0.1542842098355775</v>
      </c>
      <c r="Q475">
        <v>20.633481437975838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34.338709680000001</v>
      </c>
      <c r="G476" s="13">
        <f t="shared" si="86"/>
        <v>0</v>
      </c>
      <c r="H476" s="13">
        <f t="shared" si="87"/>
        <v>34.338709680000001</v>
      </c>
      <c r="I476" s="16">
        <f t="shared" si="95"/>
        <v>34.374330234828264</v>
      </c>
      <c r="J476" s="13">
        <f t="shared" si="88"/>
        <v>33.486058800622082</v>
      </c>
      <c r="K476" s="13">
        <f t="shared" si="89"/>
        <v>0.88827143420618171</v>
      </c>
      <c r="L476" s="13">
        <f t="shared" si="90"/>
        <v>0</v>
      </c>
      <c r="M476" s="13">
        <f t="shared" si="96"/>
        <v>9.456128989922491E-2</v>
      </c>
      <c r="N476" s="13">
        <f t="shared" si="91"/>
        <v>5.8627999737519441E-2</v>
      </c>
      <c r="O476" s="13">
        <f t="shared" si="92"/>
        <v>5.8627999737519441E-2</v>
      </c>
      <c r="Q476">
        <v>15.04563994986006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3.0161290319999998</v>
      </c>
      <c r="G477" s="13">
        <f t="shared" si="86"/>
        <v>0</v>
      </c>
      <c r="H477" s="13">
        <f t="shared" si="87"/>
        <v>3.0161290319999998</v>
      </c>
      <c r="I477" s="16">
        <f t="shared" si="95"/>
        <v>3.9044004662061815</v>
      </c>
      <c r="J477" s="13">
        <f t="shared" si="88"/>
        <v>3.9028572924723077</v>
      </c>
      <c r="K477" s="13">
        <f t="shared" si="89"/>
        <v>1.5431737338738039E-3</v>
      </c>
      <c r="L477" s="13">
        <f t="shared" si="90"/>
        <v>0</v>
      </c>
      <c r="M477" s="13">
        <f t="shared" si="96"/>
        <v>3.5933290161705468E-2</v>
      </c>
      <c r="N477" s="13">
        <f t="shared" si="91"/>
        <v>2.2278639900257389E-2</v>
      </c>
      <c r="O477" s="13">
        <f t="shared" si="92"/>
        <v>2.2278639900257389E-2</v>
      </c>
      <c r="Q477">
        <v>14.098992055241681</v>
      </c>
    </row>
    <row r="478" spans="1:17" x14ac:dyDescent="0.2">
      <c r="A478" s="14">
        <f t="shared" si="93"/>
        <v>36526</v>
      </c>
      <c r="B478" s="1">
        <v>1</v>
      </c>
      <c r="F478" s="34">
        <v>266.39032259999999</v>
      </c>
      <c r="G478" s="13">
        <f t="shared" si="86"/>
        <v>37.948391288763489</v>
      </c>
      <c r="H478" s="13">
        <f t="shared" si="87"/>
        <v>228.44193131123649</v>
      </c>
      <c r="I478" s="16">
        <f t="shared" si="95"/>
        <v>228.44347448497035</v>
      </c>
      <c r="J478" s="13">
        <f t="shared" si="88"/>
        <v>102.41064352539361</v>
      </c>
      <c r="K478" s="13">
        <f t="shared" si="89"/>
        <v>126.03283095957674</v>
      </c>
      <c r="L478" s="13">
        <f t="shared" si="90"/>
        <v>66.348022727373888</v>
      </c>
      <c r="M478" s="13">
        <f t="shared" si="96"/>
        <v>66.361677377635331</v>
      </c>
      <c r="N478" s="13">
        <f t="shared" si="91"/>
        <v>41.144239974133903</v>
      </c>
      <c r="O478" s="13">
        <f t="shared" si="92"/>
        <v>79.092631262897385</v>
      </c>
      <c r="Q478">
        <v>11.28753375161291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32.009677420000003</v>
      </c>
      <c r="G479" s="13">
        <f t="shared" si="86"/>
        <v>0</v>
      </c>
      <c r="H479" s="13">
        <f t="shared" si="87"/>
        <v>32.009677420000003</v>
      </c>
      <c r="I479" s="16">
        <f t="shared" si="95"/>
        <v>91.694485652202872</v>
      </c>
      <c r="J479" s="13">
        <f t="shared" si="88"/>
        <v>75.515257152804011</v>
      </c>
      <c r="K479" s="13">
        <f t="shared" si="89"/>
        <v>16.17922849939886</v>
      </c>
      <c r="L479" s="13">
        <f t="shared" si="90"/>
        <v>0</v>
      </c>
      <c r="M479" s="13">
        <f t="shared" si="96"/>
        <v>25.217437403501428</v>
      </c>
      <c r="N479" s="13">
        <f t="shared" si="91"/>
        <v>15.634811190170886</v>
      </c>
      <c r="O479" s="13">
        <f t="shared" si="92"/>
        <v>15.634811190170886</v>
      </c>
      <c r="Q479">
        <v>13.4911394245136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138.9645161</v>
      </c>
      <c r="G480" s="13">
        <f t="shared" si="86"/>
        <v>16.621554257117978</v>
      </c>
      <c r="H480" s="13">
        <f t="shared" si="87"/>
        <v>122.34296184288202</v>
      </c>
      <c r="I480" s="16">
        <f t="shared" si="95"/>
        <v>138.52219034228088</v>
      </c>
      <c r="J480" s="13">
        <f t="shared" si="88"/>
        <v>98.559667265227503</v>
      </c>
      <c r="K480" s="13">
        <f t="shared" si="89"/>
        <v>39.962523077053376</v>
      </c>
      <c r="L480" s="13">
        <f t="shared" si="90"/>
        <v>13.929636917343437</v>
      </c>
      <c r="M480" s="13">
        <f t="shared" si="96"/>
        <v>23.512263130673979</v>
      </c>
      <c r="N480" s="13">
        <f t="shared" si="91"/>
        <v>14.577603141017867</v>
      </c>
      <c r="O480" s="13">
        <f t="shared" si="92"/>
        <v>31.199157398135846</v>
      </c>
      <c r="Q480">
        <v>14.24747908329975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78.854838709999996</v>
      </c>
      <c r="G481" s="13">
        <f t="shared" si="86"/>
        <v>6.56119577140326</v>
      </c>
      <c r="H481" s="13">
        <f t="shared" si="87"/>
        <v>72.293642938596733</v>
      </c>
      <c r="I481" s="16">
        <f t="shared" si="95"/>
        <v>98.326529098306679</v>
      </c>
      <c r="J481" s="13">
        <f t="shared" si="88"/>
        <v>81.58593235767853</v>
      </c>
      <c r="K481" s="13">
        <f t="shared" si="89"/>
        <v>16.740596740628149</v>
      </c>
      <c r="L481" s="13">
        <f t="shared" si="90"/>
        <v>0</v>
      </c>
      <c r="M481" s="13">
        <f t="shared" si="96"/>
        <v>8.9346599896561116</v>
      </c>
      <c r="N481" s="13">
        <f t="shared" si="91"/>
        <v>5.5394891935867889</v>
      </c>
      <c r="O481" s="13">
        <f t="shared" si="92"/>
        <v>12.100684964990048</v>
      </c>
      <c r="Q481">
        <v>14.84227245095073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26.277419349999999</v>
      </c>
      <c r="G482" s="13">
        <f t="shared" si="86"/>
        <v>0</v>
      </c>
      <c r="H482" s="13">
        <f t="shared" si="87"/>
        <v>26.277419349999999</v>
      </c>
      <c r="I482" s="16">
        <f t="shared" si="95"/>
        <v>43.018016090628151</v>
      </c>
      <c r="J482" s="13">
        <f t="shared" si="88"/>
        <v>41.960443304414568</v>
      </c>
      <c r="K482" s="13">
        <f t="shared" si="89"/>
        <v>1.0575727862135835</v>
      </c>
      <c r="L482" s="13">
        <f t="shared" si="90"/>
        <v>0</v>
      </c>
      <c r="M482" s="13">
        <f t="shared" si="96"/>
        <v>3.3951707960693227</v>
      </c>
      <c r="N482" s="13">
        <f t="shared" si="91"/>
        <v>2.1050058935629798</v>
      </c>
      <c r="O482" s="13">
        <f t="shared" si="92"/>
        <v>2.1050058935629798</v>
      </c>
      <c r="Q482">
        <v>18.604263036785511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10.716129029999999</v>
      </c>
      <c r="G483" s="13">
        <f t="shared" si="86"/>
        <v>0</v>
      </c>
      <c r="H483" s="13">
        <f t="shared" si="87"/>
        <v>10.716129029999999</v>
      </c>
      <c r="I483" s="16">
        <f t="shared" si="95"/>
        <v>11.773701816213583</v>
      </c>
      <c r="J483" s="13">
        <f t="shared" si="88"/>
        <v>11.761644543685138</v>
      </c>
      <c r="K483" s="13">
        <f t="shared" si="89"/>
        <v>1.2057272528444685E-2</v>
      </c>
      <c r="L483" s="13">
        <f t="shared" si="90"/>
        <v>0</v>
      </c>
      <c r="M483" s="13">
        <f t="shared" si="96"/>
        <v>1.2901649025063429</v>
      </c>
      <c r="N483" s="13">
        <f t="shared" si="91"/>
        <v>0.79990223955393258</v>
      </c>
      <c r="O483" s="13">
        <f t="shared" si="92"/>
        <v>0.79990223955393258</v>
      </c>
      <c r="Q483">
        <v>23.007511921811599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6.2064516129999996</v>
      </c>
      <c r="G484" s="13">
        <f t="shared" si="86"/>
        <v>0</v>
      </c>
      <c r="H484" s="13">
        <f t="shared" si="87"/>
        <v>6.2064516129999996</v>
      </c>
      <c r="I484" s="16">
        <f t="shared" si="95"/>
        <v>6.2185088855284443</v>
      </c>
      <c r="J484" s="13">
        <f t="shared" si="88"/>
        <v>6.2171242762123953</v>
      </c>
      <c r="K484" s="13">
        <f t="shared" si="89"/>
        <v>1.3846093160490014E-3</v>
      </c>
      <c r="L484" s="13">
        <f t="shared" si="90"/>
        <v>0</v>
      </c>
      <c r="M484" s="13">
        <f t="shared" si="96"/>
        <v>0.49026266295241028</v>
      </c>
      <c r="N484" s="13">
        <f t="shared" si="91"/>
        <v>0.30396285103049436</v>
      </c>
      <c r="O484" s="13">
        <f t="shared" si="92"/>
        <v>0.30396285103049436</v>
      </c>
      <c r="Q484">
        <v>24.795421401719519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14.15483871</v>
      </c>
      <c r="G485" s="13">
        <f t="shared" si="86"/>
        <v>0</v>
      </c>
      <c r="H485" s="13">
        <f t="shared" si="87"/>
        <v>14.15483871</v>
      </c>
      <c r="I485" s="16">
        <f t="shared" si="95"/>
        <v>14.156223319316048</v>
      </c>
      <c r="J485" s="13">
        <f t="shared" si="88"/>
        <v>14.141176727852073</v>
      </c>
      <c r="K485" s="13">
        <f t="shared" si="89"/>
        <v>1.5046591463974579E-2</v>
      </c>
      <c r="L485" s="13">
        <f t="shared" si="90"/>
        <v>0</v>
      </c>
      <c r="M485" s="13">
        <f t="shared" si="96"/>
        <v>0.18629981192191591</v>
      </c>
      <c r="N485" s="13">
        <f t="shared" si="91"/>
        <v>0.11550588339158786</v>
      </c>
      <c r="O485" s="13">
        <f t="shared" si="92"/>
        <v>0.11550588339158786</v>
      </c>
      <c r="Q485">
        <v>25.376796870967741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4.4000000000000004</v>
      </c>
      <c r="G486" s="13">
        <f t="shared" si="86"/>
        <v>0</v>
      </c>
      <c r="H486" s="13">
        <f t="shared" si="87"/>
        <v>4.4000000000000004</v>
      </c>
      <c r="I486" s="16">
        <f t="shared" si="95"/>
        <v>4.4150465914639749</v>
      </c>
      <c r="J486" s="13">
        <f t="shared" si="88"/>
        <v>4.4144095170615447</v>
      </c>
      <c r="K486" s="13">
        <f t="shared" si="89"/>
        <v>6.3707440243021551E-4</v>
      </c>
      <c r="L486" s="13">
        <f t="shared" si="90"/>
        <v>0</v>
      </c>
      <c r="M486" s="13">
        <f t="shared" si="96"/>
        <v>7.0793928530328051E-2</v>
      </c>
      <c r="N486" s="13">
        <f t="shared" si="91"/>
        <v>4.3892235688803391E-2</v>
      </c>
      <c r="O486" s="13">
        <f t="shared" si="92"/>
        <v>4.3892235688803391E-2</v>
      </c>
      <c r="Q486">
        <v>23.002589302155751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25.61935484</v>
      </c>
      <c r="G487" s="13">
        <f t="shared" si="86"/>
        <v>0</v>
      </c>
      <c r="H487" s="13">
        <f t="shared" si="87"/>
        <v>25.61935484</v>
      </c>
      <c r="I487" s="16">
        <f t="shared" si="95"/>
        <v>25.61999191440243</v>
      </c>
      <c r="J487" s="13">
        <f t="shared" si="88"/>
        <v>25.442335019418895</v>
      </c>
      <c r="K487" s="13">
        <f t="shared" si="89"/>
        <v>0.1776568949835351</v>
      </c>
      <c r="L487" s="13">
        <f t="shared" si="90"/>
        <v>0</v>
      </c>
      <c r="M487" s="13">
        <f t="shared" si="96"/>
        <v>2.690169284152466E-2</v>
      </c>
      <c r="N487" s="13">
        <f t="shared" si="91"/>
        <v>1.6679049561745291E-2</v>
      </c>
      <c r="O487" s="13">
        <f t="shared" si="92"/>
        <v>1.6679049561745291E-2</v>
      </c>
      <c r="Q487">
        <v>20.412560955320341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32.387096769999999</v>
      </c>
      <c r="G488" s="13">
        <f t="shared" si="86"/>
        <v>0</v>
      </c>
      <c r="H488" s="13">
        <f t="shared" si="87"/>
        <v>32.387096769999999</v>
      </c>
      <c r="I488" s="16">
        <f t="shared" si="95"/>
        <v>32.564753664983535</v>
      </c>
      <c r="J488" s="13">
        <f t="shared" si="88"/>
        <v>31.896628758142178</v>
      </c>
      <c r="K488" s="13">
        <f t="shared" si="89"/>
        <v>0.66812490684135639</v>
      </c>
      <c r="L488" s="13">
        <f t="shared" si="90"/>
        <v>0</v>
      </c>
      <c r="M488" s="13">
        <f t="shared" si="96"/>
        <v>1.022264327977937E-2</v>
      </c>
      <c r="N488" s="13">
        <f t="shared" si="91"/>
        <v>6.3380388334632089E-3</v>
      </c>
      <c r="O488" s="13">
        <f t="shared" si="92"/>
        <v>6.3380388334632089E-3</v>
      </c>
      <c r="Q488">
        <v>15.98153900555535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73.745161289999999</v>
      </c>
      <c r="G489" s="13">
        <f t="shared" si="86"/>
        <v>5.7060059114072095</v>
      </c>
      <c r="H489" s="13">
        <f t="shared" si="87"/>
        <v>68.039155378592795</v>
      </c>
      <c r="I489" s="16">
        <f t="shared" si="95"/>
        <v>68.707280285434152</v>
      </c>
      <c r="J489" s="13">
        <f t="shared" si="88"/>
        <v>60.786740471994847</v>
      </c>
      <c r="K489" s="13">
        <f t="shared" si="89"/>
        <v>7.920539813439305</v>
      </c>
      <c r="L489" s="13">
        <f t="shared" si="90"/>
        <v>0</v>
      </c>
      <c r="M489" s="13">
        <f t="shared" si="96"/>
        <v>3.8846044463161609E-3</v>
      </c>
      <c r="N489" s="13">
        <f t="shared" si="91"/>
        <v>2.4084547567160197E-3</v>
      </c>
      <c r="O489" s="13">
        <f t="shared" si="92"/>
        <v>5.7084143661639253</v>
      </c>
      <c r="Q489">
        <v>13.19097271724196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51.84516129</v>
      </c>
      <c r="G490" s="13">
        <f t="shared" si="86"/>
        <v>2.0406751293490504</v>
      </c>
      <c r="H490" s="13">
        <f t="shared" si="87"/>
        <v>49.804486160650953</v>
      </c>
      <c r="I490" s="16">
        <f t="shared" si="95"/>
        <v>57.725025974090258</v>
      </c>
      <c r="J490" s="13">
        <f t="shared" si="88"/>
        <v>52.276341489661078</v>
      </c>
      <c r="K490" s="13">
        <f t="shared" si="89"/>
        <v>5.4486844844291795</v>
      </c>
      <c r="L490" s="13">
        <f t="shared" si="90"/>
        <v>0</v>
      </c>
      <c r="M490" s="13">
        <f t="shared" si="96"/>
        <v>1.4761496896001413E-3</v>
      </c>
      <c r="N490" s="13">
        <f t="shared" si="91"/>
        <v>9.1521280755208758E-4</v>
      </c>
      <c r="O490" s="13">
        <f t="shared" si="92"/>
        <v>2.0415903421566024</v>
      </c>
      <c r="Q490">
        <v>12.366483251612911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32.135483870000002</v>
      </c>
      <c r="G491" s="13">
        <f t="shared" si="86"/>
        <v>0</v>
      </c>
      <c r="H491" s="13">
        <f t="shared" si="87"/>
        <v>32.135483870000002</v>
      </c>
      <c r="I491" s="16">
        <f t="shared" si="95"/>
        <v>37.584168354429181</v>
      </c>
      <c r="J491" s="13">
        <f t="shared" si="88"/>
        <v>36.237881617925538</v>
      </c>
      <c r="K491" s="13">
        <f t="shared" si="89"/>
        <v>1.3462867365036431</v>
      </c>
      <c r="L491" s="13">
        <f t="shared" si="90"/>
        <v>0</v>
      </c>
      <c r="M491" s="13">
        <f t="shared" si="96"/>
        <v>5.6093688204805368E-4</v>
      </c>
      <c r="N491" s="13">
        <f t="shared" si="91"/>
        <v>3.4778086686979329E-4</v>
      </c>
      <c r="O491" s="13">
        <f t="shared" si="92"/>
        <v>3.4778086686979329E-4</v>
      </c>
      <c r="Q491">
        <v>13.866572290799461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59.270967740000003</v>
      </c>
      <c r="G492" s="13">
        <f t="shared" si="86"/>
        <v>3.2835078673760383</v>
      </c>
      <c r="H492" s="13">
        <f t="shared" si="87"/>
        <v>55.987459872623965</v>
      </c>
      <c r="I492" s="16">
        <f t="shared" si="95"/>
        <v>57.333746609127608</v>
      </c>
      <c r="J492" s="13">
        <f t="shared" si="88"/>
        <v>53.401507808679987</v>
      </c>
      <c r="K492" s="13">
        <f t="shared" si="89"/>
        <v>3.932238800447621</v>
      </c>
      <c r="L492" s="13">
        <f t="shared" si="90"/>
        <v>0</v>
      </c>
      <c r="M492" s="13">
        <f t="shared" si="96"/>
        <v>2.1315601517826039E-4</v>
      </c>
      <c r="N492" s="13">
        <f t="shared" si="91"/>
        <v>1.3215672941052143E-4</v>
      </c>
      <c r="O492" s="13">
        <f t="shared" si="92"/>
        <v>3.2836400241054489</v>
      </c>
      <c r="Q492">
        <v>14.896259319241571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106.8483871</v>
      </c>
      <c r="G493" s="13">
        <f t="shared" si="86"/>
        <v>11.246383653270914</v>
      </c>
      <c r="H493" s="13">
        <f t="shared" si="87"/>
        <v>95.602003446729086</v>
      </c>
      <c r="I493" s="16">
        <f t="shared" si="95"/>
        <v>99.534242247176707</v>
      </c>
      <c r="J493" s="13">
        <f t="shared" si="88"/>
        <v>87.000291151132956</v>
      </c>
      <c r="K493" s="13">
        <f t="shared" si="89"/>
        <v>12.533951096043751</v>
      </c>
      <c r="L493" s="13">
        <f t="shared" si="90"/>
        <v>0</v>
      </c>
      <c r="M493" s="13">
        <f t="shared" si="96"/>
        <v>8.0999285767738955E-5</v>
      </c>
      <c r="N493" s="13">
        <f t="shared" si="91"/>
        <v>5.0219557175998151E-5</v>
      </c>
      <c r="O493" s="13">
        <f t="shared" si="92"/>
        <v>11.24643387282809</v>
      </c>
      <c r="Q493">
        <v>17.737433959862919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62.348387099999997</v>
      </c>
      <c r="G494" s="13">
        <f t="shared" si="86"/>
        <v>3.7985653974906364</v>
      </c>
      <c r="H494" s="13">
        <f t="shared" si="87"/>
        <v>58.549821702509362</v>
      </c>
      <c r="I494" s="16">
        <f t="shared" si="95"/>
        <v>71.083772798553113</v>
      </c>
      <c r="J494" s="13">
        <f t="shared" si="88"/>
        <v>66.476236864383509</v>
      </c>
      <c r="K494" s="13">
        <f t="shared" si="89"/>
        <v>4.6075359341696043</v>
      </c>
      <c r="L494" s="13">
        <f t="shared" si="90"/>
        <v>0</v>
      </c>
      <c r="M494" s="13">
        <f t="shared" si="96"/>
        <v>3.0779728591740804E-5</v>
      </c>
      <c r="N494" s="13">
        <f t="shared" si="91"/>
        <v>1.90834317268793E-5</v>
      </c>
      <c r="O494" s="13">
        <f t="shared" si="92"/>
        <v>3.7985844809223632</v>
      </c>
      <c r="Q494">
        <v>18.401666658814921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8.6774193549999996</v>
      </c>
      <c r="G495" s="13">
        <f t="shared" si="86"/>
        <v>0</v>
      </c>
      <c r="H495" s="13">
        <f t="shared" si="87"/>
        <v>8.6774193549999996</v>
      </c>
      <c r="I495" s="16">
        <f t="shared" si="95"/>
        <v>13.284955289169604</v>
      </c>
      <c r="J495" s="13">
        <f t="shared" si="88"/>
        <v>13.259824850072034</v>
      </c>
      <c r="K495" s="13">
        <f t="shared" si="89"/>
        <v>2.5130439097569734E-2</v>
      </c>
      <c r="L495" s="13">
        <f t="shared" si="90"/>
        <v>0</v>
      </c>
      <c r="M495" s="13">
        <f t="shared" si="96"/>
        <v>1.1696296864861504E-5</v>
      </c>
      <c r="N495" s="13">
        <f t="shared" si="91"/>
        <v>7.2517040562141323E-6</v>
      </c>
      <c r="O495" s="13">
        <f t="shared" si="92"/>
        <v>7.2517040562141323E-6</v>
      </c>
      <c r="Q495">
        <v>20.36423453598649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15.393548389999999</v>
      </c>
      <c r="G496" s="13">
        <f t="shared" si="86"/>
        <v>0</v>
      </c>
      <c r="H496" s="13">
        <f t="shared" si="87"/>
        <v>15.393548389999999</v>
      </c>
      <c r="I496" s="16">
        <f t="shared" si="95"/>
        <v>15.418678829097569</v>
      </c>
      <c r="J496" s="13">
        <f t="shared" si="88"/>
        <v>15.393906524192964</v>
      </c>
      <c r="K496" s="13">
        <f t="shared" si="89"/>
        <v>2.4772304904605136E-2</v>
      </c>
      <c r="L496" s="13">
        <f t="shared" si="90"/>
        <v>0</v>
      </c>
      <c r="M496" s="13">
        <f t="shared" si="96"/>
        <v>4.444592808647372E-6</v>
      </c>
      <c r="N496" s="13">
        <f t="shared" si="91"/>
        <v>2.7556475413613704E-6</v>
      </c>
      <c r="O496" s="13">
        <f t="shared" si="92"/>
        <v>2.7556475413613704E-6</v>
      </c>
      <c r="Q496">
        <v>23.63530487096774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90.583870970000007</v>
      </c>
      <c r="G497" s="13">
        <f t="shared" si="86"/>
        <v>8.5242452228339101</v>
      </c>
      <c r="H497" s="13">
        <f t="shared" si="87"/>
        <v>82.059625747166095</v>
      </c>
      <c r="I497" s="16">
        <f t="shared" si="95"/>
        <v>82.084398052070696</v>
      </c>
      <c r="J497" s="13">
        <f t="shared" si="88"/>
        <v>78.004979394602231</v>
      </c>
      <c r="K497" s="13">
        <f t="shared" si="89"/>
        <v>4.0794186574684659</v>
      </c>
      <c r="L497" s="13">
        <f t="shared" si="90"/>
        <v>0</v>
      </c>
      <c r="M497" s="13">
        <f t="shared" si="96"/>
        <v>1.6889452672860016E-6</v>
      </c>
      <c r="N497" s="13">
        <f t="shared" si="91"/>
        <v>1.0471460657173209E-6</v>
      </c>
      <c r="O497" s="13">
        <f t="shared" si="92"/>
        <v>8.5242462699799759</v>
      </c>
      <c r="Q497">
        <v>22.484546690905042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16.96129032</v>
      </c>
      <c r="G498" s="13">
        <f t="shared" si="86"/>
        <v>0</v>
      </c>
      <c r="H498" s="13">
        <f t="shared" si="87"/>
        <v>16.96129032</v>
      </c>
      <c r="I498" s="16">
        <f t="shared" si="95"/>
        <v>21.040708977468466</v>
      </c>
      <c r="J498" s="13">
        <f t="shared" si="88"/>
        <v>20.939831005422985</v>
      </c>
      <c r="K498" s="13">
        <f t="shared" si="89"/>
        <v>0.1008779720454811</v>
      </c>
      <c r="L498" s="13">
        <f t="shared" si="90"/>
        <v>0</v>
      </c>
      <c r="M498" s="13">
        <f t="shared" si="96"/>
        <v>6.4179920156868067E-7</v>
      </c>
      <c r="N498" s="13">
        <f t="shared" si="91"/>
        <v>3.9791550497258203E-7</v>
      </c>
      <c r="O498" s="13">
        <f t="shared" si="92"/>
        <v>3.9791550497258203E-7</v>
      </c>
      <c r="Q498">
        <v>20.26029673536382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36.090322579999999</v>
      </c>
      <c r="G499" s="13">
        <f t="shared" si="86"/>
        <v>0</v>
      </c>
      <c r="H499" s="13">
        <f t="shared" si="87"/>
        <v>36.090322579999999</v>
      </c>
      <c r="I499" s="16">
        <f t="shared" si="95"/>
        <v>36.19120055204548</v>
      </c>
      <c r="J499" s="13">
        <f t="shared" si="88"/>
        <v>35.456207057331497</v>
      </c>
      <c r="K499" s="13">
        <f t="shared" si="89"/>
        <v>0.7349934947139829</v>
      </c>
      <c r="L499" s="13">
        <f t="shared" si="90"/>
        <v>0</v>
      </c>
      <c r="M499" s="13">
        <f t="shared" si="96"/>
        <v>2.4388369659609864E-7</v>
      </c>
      <c r="N499" s="13">
        <f t="shared" si="91"/>
        <v>1.5120789188958115E-7</v>
      </c>
      <c r="O499" s="13">
        <f t="shared" si="92"/>
        <v>1.5120789188958115E-7</v>
      </c>
      <c r="Q499">
        <v>17.55748695569191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107.68709680000001</v>
      </c>
      <c r="G500" s="13">
        <f t="shared" si="86"/>
        <v>11.38675573001159</v>
      </c>
      <c r="H500" s="13">
        <f t="shared" si="87"/>
        <v>96.30034106998842</v>
      </c>
      <c r="I500" s="16">
        <f t="shared" si="95"/>
        <v>97.035334564702396</v>
      </c>
      <c r="J500" s="13">
        <f t="shared" si="88"/>
        <v>79.510146554322176</v>
      </c>
      <c r="K500" s="13">
        <f t="shared" si="89"/>
        <v>17.525188010380219</v>
      </c>
      <c r="L500" s="13">
        <f t="shared" si="90"/>
        <v>0.26489102519341451</v>
      </c>
      <c r="M500" s="13">
        <f t="shared" si="96"/>
        <v>0.26489111786921921</v>
      </c>
      <c r="N500" s="13">
        <f t="shared" si="91"/>
        <v>0.16423249307891591</v>
      </c>
      <c r="O500" s="13">
        <f t="shared" si="92"/>
        <v>11.550988223090506</v>
      </c>
      <c r="Q500">
        <v>14.08608888325605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39.387096769999999</v>
      </c>
      <c r="G501" s="13">
        <f t="shared" si="86"/>
        <v>0</v>
      </c>
      <c r="H501" s="13">
        <f t="shared" si="87"/>
        <v>39.387096769999999</v>
      </c>
      <c r="I501" s="16">
        <f t="shared" si="95"/>
        <v>56.647393755186805</v>
      </c>
      <c r="J501" s="13">
        <f t="shared" si="88"/>
        <v>50.483858847554622</v>
      </c>
      <c r="K501" s="13">
        <f t="shared" si="89"/>
        <v>6.163534907632183</v>
      </c>
      <c r="L501" s="13">
        <f t="shared" si="90"/>
        <v>0</v>
      </c>
      <c r="M501" s="13">
        <f t="shared" si="96"/>
        <v>0.1006586247903033</v>
      </c>
      <c r="N501" s="13">
        <f t="shared" si="91"/>
        <v>6.2408347369988043E-2</v>
      </c>
      <c r="O501" s="13">
        <f t="shared" si="92"/>
        <v>6.2408347369988043E-2</v>
      </c>
      <c r="Q501">
        <v>10.856319453229119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56</v>
      </c>
      <c r="G502" s="13">
        <f t="shared" si="86"/>
        <v>2.7360567831504117</v>
      </c>
      <c r="H502" s="13">
        <f t="shared" si="87"/>
        <v>53.26394321684959</v>
      </c>
      <c r="I502" s="16">
        <f t="shared" si="95"/>
        <v>59.427478124481773</v>
      </c>
      <c r="J502" s="13">
        <f t="shared" si="88"/>
        <v>52.412296136913916</v>
      </c>
      <c r="K502" s="13">
        <f t="shared" si="89"/>
        <v>7.0151819875678569</v>
      </c>
      <c r="L502" s="13">
        <f t="shared" si="90"/>
        <v>0</v>
      </c>
      <c r="M502" s="13">
        <f t="shared" si="96"/>
        <v>3.8250277420315254E-2</v>
      </c>
      <c r="N502" s="13">
        <f t="shared" si="91"/>
        <v>2.3715172000595457E-2</v>
      </c>
      <c r="O502" s="13">
        <f t="shared" si="92"/>
        <v>2.7597719551510069</v>
      </c>
      <c r="Q502">
        <v>10.844095251612909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82.138709680000005</v>
      </c>
      <c r="G503" s="13">
        <f t="shared" si="86"/>
        <v>7.1108064266840003</v>
      </c>
      <c r="H503" s="13">
        <f t="shared" si="87"/>
        <v>75.027903253315998</v>
      </c>
      <c r="I503" s="16">
        <f t="shared" si="95"/>
        <v>82.043085240883855</v>
      </c>
      <c r="J503" s="13">
        <f t="shared" si="88"/>
        <v>69.04562664310761</v>
      </c>
      <c r="K503" s="13">
        <f t="shared" si="89"/>
        <v>12.997458597776244</v>
      </c>
      <c r="L503" s="13">
        <f t="shared" si="90"/>
        <v>0</v>
      </c>
      <c r="M503" s="13">
        <f t="shared" si="96"/>
        <v>1.4535105419719797E-2</v>
      </c>
      <c r="N503" s="13">
        <f t="shared" si="91"/>
        <v>9.0117653602262739E-3</v>
      </c>
      <c r="O503" s="13">
        <f t="shared" si="92"/>
        <v>7.1198181920442263</v>
      </c>
      <c r="Q503">
        <v>12.89951077360316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136.50645159999999</v>
      </c>
      <c r="G504" s="13">
        <f t="shared" si="86"/>
        <v>16.210156107522799</v>
      </c>
      <c r="H504" s="13">
        <f t="shared" si="87"/>
        <v>120.29629549247719</v>
      </c>
      <c r="I504" s="16">
        <f t="shared" si="95"/>
        <v>133.29375409025343</v>
      </c>
      <c r="J504" s="13">
        <f t="shared" si="88"/>
        <v>92.816861473053635</v>
      </c>
      <c r="K504" s="13">
        <f t="shared" si="89"/>
        <v>40.476892617199795</v>
      </c>
      <c r="L504" s="13">
        <f t="shared" si="90"/>
        <v>14.242897339754423</v>
      </c>
      <c r="M504" s="13">
        <f t="shared" si="96"/>
        <v>14.248420679813917</v>
      </c>
      <c r="N504" s="13">
        <f t="shared" si="91"/>
        <v>8.8340208214846285</v>
      </c>
      <c r="O504" s="13">
        <f t="shared" si="92"/>
        <v>25.044176929007428</v>
      </c>
      <c r="Q504">
        <v>13.06889795158097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102.0193548</v>
      </c>
      <c r="G505" s="13">
        <f t="shared" si="86"/>
        <v>10.438164441547485</v>
      </c>
      <c r="H505" s="13">
        <f t="shared" si="87"/>
        <v>91.581190358452517</v>
      </c>
      <c r="I505" s="16">
        <f t="shared" si="95"/>
        <v>117.8151856358979</v>
      </c>
      <c r="J505" s="13">
        <f t="shared" si="88"/>
        <v>88.792738784781534</v>
      </c>
      <c r="K505" s="13">
        <f t="shared" si="89"/>
        <v>29.022446851116371</v>
      </c>
      <c r="L505" s="13">
        <f t="shared" si="90"/>
        <v>7.2669311537597849</v>
      </c>
      <c r="M505" s="13">
        <f t="shared" si="96"/>
        <v>12.681331012089075</v>
      </c>
      <c r="N505" s="13">
        <f t="shared" si="91"/>
        <v>7.8624252274952262</v>
      </c>
      <c r="O505" s="13">
        <f t="shared" si="92"/>
        <v>18.300589669042711</v>
      </c>
      <c r="Q505">
        <v>13.704095964417419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61.458064520000001</v>
      </c>
      <c r="G506" s="13">
        <f t="shared" si="86"/>
        <v>3.6495550432241788</v>
      </c>
      <c r="H506" s="13">
        <f t="shared" si="87"/>
        <v>57.808509476775825</v>
      </c>
      <c r="I506" s="16">
        <f t="shared" si="95"/>
        <v>79.564025174132411</v>
      </c>
      <c r="J506" s="13">
        <f t="shared" si="88"/>
        <v>73.791904012742407</v>
      </c>
      <c r="K506" s="13">
        <f t="shared" si="89"/>
        <v>5.7721211613900039</v>
      </c>
      <c r="L506" s="13">
        <f t="shared" si="90"/>
        <v>0</v>
      </c>
      <c r="M506" s="13">
        <f t="shared" si="96"/>
        <v>4.8189057845938486</v>
      </c>
      <c r="N506" s="13">
        <f t="shared" si="91"/>
        <v>2.9877215864481861</v>
      </c>
      <c r="O506" s="13">
        <f t="shared" si="92"/>
        <v>6.6372766296723649</v>
      </c>
      <c r="Q506">
        <v>19.109333309427608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20.58387097</v>
      </c>
      <c r="G507" s="13">
        <f t="shared" si="86"/>
        <v>0</v>
      </c>
      <c r="H507" s="13">
        <f t="shared" si="87"/>
        <v>20.58387097</v>
      </c>
      <c r="I507" s="16">
        <f t="shared" si="95"/>
        <v>26.355992131390003</v>
      </c>
      <c r="J507" s="13">
        <f t="shared" si="88"/>
        <v>26.194745837505707</v>
      </c>
      <c r="K507" s="13">
        <f t="shared" si="89"/>
        <v>0.16124629388429668</v>
      </c>
      <c r="L507" s="13">
        <f t="shared" si="90"/>
        <v>0</v>
      </c>
      <c r="M507" s="13">
        <f t="shared" si="96"/>
        <v>1.8311841981456625</v>
      </c>
      <c r="N507" s="13">
        <f t="shared" si="91"/>
        <v>1.1353342028503106</v>
      </c>
      <c r="O507" s="13">
        <f t="shared" si="92"/>
        <v>1.1353342028503106</v>
      </c>
      <c r="Q507">
        <v>21.706679290960029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5.8806451610000003</v>
      </c>
      <c r="G508" s="13">
        <f t="shared" si="86"/>
        <v>0</v>
      </c>
      <c r="H508" s="13">
        <f t="shared" si="87"/>
        <v>5.8806451610000003</v>
      </c>
      <c r="I508" s="16">
        <f t="shared" si="95"/>
        <v>6.041891454884297</v>
      </c>
      <c r="J508" s="13">
        <f t="shared" si="88"/>
        <v>6.040518151937726</v>
      </c>
      <c r="K508" s="13">
        <f t="shared" si="89"/>
        <v>1.3733029465710089E-3</v>
      </c>
      <c r="L508" s="13">
        <f t="shared" si="90"/>
        <v>0</v>
      </c>
      <c r="M508" s="13">
        <f t="shared" si="96"/>
        <v>0.69584999529535185</v>
      </c>
      <c r="N508" s="13">
        <f t="shared" si="91"/>
        <v>0.43142699708311816</v>
      </c>
      <c r="O508" s="13">
        <f t="shared" si="92"/>
        <v>0.43142699708311816</v>
      </c>
      <c r="Q508">
        <v>24.23495687096775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23.316129029999999</v>
      </c>
      <c r="G509" s="13">
        <f t="shared" si="86"/>
        <v>0</v>
      </c>
      <c r="H509" s="13">
        <f t="shared" si="87"/>
        <v>23.316129029999999</v>
      </c>
      <c r="I509" s="16">
        <f t="shared" si="95"/>
        <v>23.317502332946571</v>
      </c>
      <c r="J509" s="13">
        <f t="shared" si="88"/>
        <v>23.227120653254094</v>
      </c>
      <c r="K509" s="13">
        <f t="shared" si="89"/>
        <v>9.0381679692477235E-2</v>
      </c>
      <c r="L509" s="13">
        <f t="shared" si="90"/>
        <v>0</v>
      </c>
      <c r="M509" s="13">
        <f t="shared" si="96"/>
        <v>0.2644229982122337</v>
      </c>
      <c r="N509" s="13">
        <f t="shared" si="91"/>
        <v>0.1639422588915849</v>
      </c>
      <c r="O509" s="13">
        <f t="shared" si="92"/>
        <v>0.1639422588915849</v>
      </c>
      <c r="Q509">
        <v>23.230403786865431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6.4741935479999997</v>
      </c>
      <c r="G510" s="13">
        <f t="shared" si="86"/>
        <v>0</v>
      </c>
      <c r="H510" s="13">
        <f t="shared" si="87"/>
        <v>6.4741935479999997</v>
      </c>
      <c r="I510" s="16">
        <f t="shared" si="95"/>
        <v>6.5645752276924769</v>
      </c>
      <c r="J510" s="13">
        <f t="shared" si="88"/>
        <v>6.5623370417846623</v>
      </c>
      <c r="K510" s="13">
        <f t="shared" si="89"/>
        <v>2.2381859078146604E-3</v>
      </c>
      <c r="L510" s="13">
        <f t="shared" si="90"/>
        <v>0</v>
      </c>
      <c r="M510" s="13">
        <f t="shared" si="96"/>
        <v>0.1004807393206488</v>
      </c>
      <c r="N510" s="13">
        <f t="shared" si="91"/>
        <v>6.2298058378802257E-2</v>
      </c>
      <c r="O510" s="13">
        <f t="shared" si="92"/>
        <v>6.2298058378802257E-2</v>
      </c>
      <c r="Q510">
        <v>22.52810142250588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42.396774190000002</v>
      </c>
      <c r="G511" s="13">
        <f t="shared" si="86"/>
        <v>0.45932973763986246</v>
      </c>
      <c r="H511" s="13">
        <f t="shared" si="87"/>
        <v>41.93744445236014</v>
      </c>
      <c r="I511" s="16">
        <f t="shared" si="95"/>
        <v>41.939682638267954</v>
      </c>
      <c r="J511" s="13">
        <f t="shared" si="88"/>
        <v>40.939857571261975</v>
      </c>
      <c r="K511" s="13">
        <f t="shared" si="89"/>
        <v>0.99982506700597895</v>
      </c>
      <c r="L511" s="13">
        <f t="shared" si="90"/>
        <v>0</v>
      </c>
      <c r="M511" s="13">
        <f t="shared" si="96"/>
        <v>3.8182680941846542E-2</v>
      </c>
      <c r="N511" s="13">
        <f t="shared" si="91"/>
        <v>2.3673262183944856E-2</v>
      </c>
      <c r="O511" s="13">
        <f t="shared" si="92"/>
        <v>0.48300299982380729</v>
      </c>
      <c r="Q511">
        <v>18.47098309249651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3.8709676999999998E-2</v>
      </c>
      <c r="G512" s="13">
        <f t="shared" si="86"/>
        <v>0</v>
      </c>
      <c r="H512" s="13">
        <f t="shared" si="87"/>
        <v>3.8709676999999998E-2</v>
      </c>
      <c r="I512" s="16">
        <f t="shared" si="95"/>
        <v>1.0385347440059789</v>
      </c>
      <c r="J512" s="13">
        <f t="shared" si="88"/>
        <v>1.0385139558976488</v>
      </c>
      <c r="K512" s="13">
        <f t="shared" si="89"/>
        <v>2.078810833006095E-5</v>
      </c>
      <c r="L512" s="13">
        <f t="shared" si="90"/>
        <v>0</v>
      </c>
      <c r="M512" s="13">
        <f t="shared" si="96"/>
        <v>1.4509418757901685E-2</v>
      </c>
      <c r="N512" s="13">
        <f t="shared" si="91"/>
        <v>8.9958396298990446E-3</v>
      </c>
      <c r="O512" s="13">
        <f t="shared" si="92"/>
        <v>8.9958396298990446E-3</v>
      </c>
      <c r="Q512">
        <v>16.499691717097441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42.906451609999998</v>
      </c>
      <c r="G513" s="13">
        <f t="shared" si="86"/>
        <v>0.54463276670132221</v>
      </c>
      <c r="H513" s="13">
        <f t="shared" si="87"/>
        <v>42.361818843298678</v>
      </c>
      <c r="I513" s="16">
        <f t="shared" si="95"/>
        <v>42.361839631407008</v>
      </c>
      <c r="J513" s="13">
        <f t="shared" si="88"/>
        <v>40.377575015058198</v>
      </c>
      <c r="K513" s="13">
        <f t="shared" si="89"/>
        <v>1.9842646163488098</v>
      </c>
      <c r="L513" s="13">
        <f t="shared" si="90"/>
        <v>0</v>
      </c>
      <c r="M513" s="13">
        <f t="shared" si="96"/>
        <v>5.5135791280026408E-3</v>
      </c>
      <c r="N513" s="13">
        <f t="shared" si="91"/>
        <v>3.4184190593616374E-3</v>
      </c>
      <c r="O513" s="13">
        <f t="shared" si="92"/>
        <v>0.5480511857606839</v>
      </c>
      <c r="Q513">
        <v>13.53097852723768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53.803225810000001</v>
      </c>
      <c r="G514" s="13">
        <f t="shared" si="86"/>
        <v>2.3683899311030201</v>
      </c>
      <c r="H514" s="13">
        <f t="shared" si="87"/>
        <v>51.434835878896983</v>
      </c>
      <c r="I514" s="16">
        <f t="shared" si="95"/>
        <v>53.419100495245793</v>
      </c>
      <c r="J514" s="13">
        <f t="shared" si="88"/>
        <v>48.77814317694267</v>
      </c>
      <c r="K514" s="13">
        <f t="shared" si="89"/>
        <v>4.6409573183031227</v>
      </c>
      <c r="L514" s="13">
        <f t="shared" si="90"/>
        <v>0</v>
      </c>
      <c r="M514" s="13">
        <f t="shared" si="96"/>
        <v>2.0951600686410035E-3</v>
      </c>
      <c r="N514" s="13">
        <f t="shared" si="91"/>
        <v>1.2989992425574222E-3</v>
      </c>
      <c r="O514" s="13">
        <f t="shared" si="92"/>
        <v>2.3696889303455775</v>
      </c>
      <c r="Q514">
        <v>11.9286866516129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16.438709679999999</v>
      </c>
      <c r="G515" s="13">
        <f t="shared" si="86"/>
        <v>0</v>
      </c>
      <c r="H515" s="13">
        <f t="shared" si="87"/>
        <v>16.438709679999999</v>
      </c>
      <c r="I515" s="16">
        <f t="shared" si="95"/>
        <v>21.079666998303122</v>
      </c>
      <c r="J515" s="13">
        <f t="shared" si="88"/>
        <v>20.829515214475038</v>
      </c>
      <c r="K515" s="13">
        <f t="shared" si="89"/>
        <v>0.25015178382808401</v>
      </c>
      <c r="L515" s="13">
        <f t="shared" si="90"/>
        <v>0</v>
      </c>
      <c r="M515" s="13">
        <f t="shared" si="96"/>
        <v>7.9616082608358128E-4</v>
      </c>
      <c r="N515" s="13">
        <f t="shared" si="91"/>
        <v>4.9361971217182037E-4</v>
      </c>
      <c r="O515" s="13">
        <f t="shared" si="92"/>
        <v>4.9361971217182037E-4</v>
      </c>
      <c r="Q515">
        <v>13.75913802623845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139.1354839</v>
      </c>
      <c r="G516" s="13">
        <f t="shared" si="86"/>
        <v>16.650168574016643</v>
      </c>
      <c r="H516" s="13">
        <f t="shared" si="87"/>
        <v>122.48531532598335</v>
      </c>
      <c r="I516" s="16">
        <f t="shared" si="95"/>
        <v>122.73546710981144</v>
      </c>
      <c r="J516" s="13">
        <f t="shared" si="88"/>
        <v>88.724937606988462</v>
      </c>
      <c r="K516" s="13">
        <f t="shared" si="89"/>
        <v>34.010529502822976</v>
      </c>
      <c r="L516" s="13">
        <f t="shared" si="90"/>
        <v>10.3047643778067</v>
      </c>
      <c r="M516" s="13">
        <f t="shared" si="96"/>
        <v>10.305066918920613</v>
      </c>
      <c r="N516" s="13">
        <f t="shared" si="91"/>
        <v>6.3891414897307799</v>
      </c>
      <c r="O516" s="13">
        <f t="shared" si="92"/>
        <v>23.039310063747422</v>
      </c>
      <c r="Q516">
        <v>12.965472842974821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20.338709680000001</v>
      </c>
      <c r="G517" s="13">
        <f t="shared" si="86"/>
        <v>0</v>
      </c>
      <c r="H517" s="13">
        <f t="shared" si="87"/>
        <v>20.338709680000001</v>
      </c>
      <c r="I517" s="16">
        <f t="shared" si="95"/>
        <v>44.044474805016279</v>
      </c>
      <c r="J517" s="13">
        <f t="shared" si="88"/>
        <v>42.673299258797151</v>
      </c>
      <c r="K517" s="13">
        <f t="shared" si="89"/>
        <v>1.3711755462191277</v>
      </c>
      <c r="L517" s="13">
        <f t="shared" si="90"/>
        <v>0</v>
      </c>
      <c r="M517" s="13">
        <f t="shared" si="96"/>
        <v>3.9159254291898327</v>
      </c>
      <c r="N517" s="13">
        <f t="shared" si="91"/>
        <v>2.4278737660976963</v>
      </c>
      <c r="O517" s="13">
        <f t="shared" si="92"/>
        <v>2.4278737660976963</v>
      </c>
      <c r="Q517">
        <v>17.194852832925651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7.9741935479999997</v>
      </c>
      <c r="G518" s="13">
        <f t="shared" ref="G518:G581" si="100">IF((F518-$J$2)&gt;0,$I$2*(F518-$J$2),0)</f>
        <v>0</v>
      </c>
      <c r="H518" s="13">
        <f t="shared" ref="H518:H581" si="101">F518-G518</f>
        <v>7.9741935479999997</v>
      </c>
      <c r="I518" s="16">
        <f t="shared" si="95"/>
        <v>9.3453690942191265</v>
      </c>
      <c r="J518" s="13">
        <f t="shared" ref="J518:J581" si="102">I518/SQRT(1+(I518/($K$2*(300+(25*Q518)+0.05*(Q518)^3)))^2)</f>
        <v>9.3392661137521404</v>
      </c>
      <c r="K518" s="13">
        <f t="shared" ref="K518:K581" si="103">I518-J518</f>
        <v>6.1029804669860965E-3</v>
      </c>
      <c r="L518" s="13">
        <f t="shared" ref="L518:L581" si="104">IF(K518&gt;$N$2,(K518-$N$2)/$L$2,0)</f>
        <v>0</v>
      </c>
      <c r="M518" s="13">
        <f t="shared" si="96"/>
        <v>1.4880516630921363</v>
      </c>
      <c r="N518" s="13">
        <f t="shared" ref="N518:N581" si="105">$M$2*M518</f>
        <v>0.92259203111712451</v>
      </c>
      <c r="O518" s="13">
        <f t="shared" ref="O518:O581" si="106">N518+G518</f>
        <v>0.92259203111712451</v>
      </c>
      <c r="Q518">
        <v>22.925683331422309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5.3387096769999998</v>
      </c>
      <c r="G519" s="13">
        <f t="shared" si="100"/>
        <v>0</v>
      </c>
      <c r="H519" s="13">
        <f t="shared" si="101"/>
        <v>5.3387096769999998</v>
      </c>
      <c r="I519" s="16">
        <f t="shared" ref="I519:I582" si="108">H519+K518-L518</f>
        <v>5.3448126574669859</v>
      </c>
      <c r="J519" s="13">
        <f t="shared" si="102"/>
        <v>5.3436854035504959</v>
      </c>
      <c r="K519" s="13">
        <f t="shared" si="103"/>
        <v>1.1272539164899342E-3</v>
      </c>
      <c r="L519" s="13">
        <f t="shared" si="104"/>
        <v>0</v>
      </c>
      <c r="M519" s="13">
        <f t="shared" ref="M519:M582" si="109">L519+M518-N518</f>
        <v>0.56545963197501181</v>
      </c>
      <c r="N519" s="13">
        <f t="shared" si="105"/>
        <v>0.35058497182450732</v>
      </c>
      <c r="O519" s="13">
        <f t="shared" si="106"/>
        <v>0.35058497182450732</v>
      </c>
      <c r="Q519">
        <v>23.020864080180122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11.648387100000001</v>
      </c>
      <c r="G520" s="13">
        <f t="shared" si="100"/>
        <v>0</v>
      </c>
      <c r="H520" s="13">
        <f t="shared" si="101"/>
        <v>11.648387100000001</v>
      </c>
      <c r="I520" s="16">
        <f t="shared" si="108"/>
        <v>11.649514353916491</v>
      </c>
      <c r="J520" s="13">
        <f t="shared" si="102"/>
        <v>11.641822487611112</v>
      </c>
      <c r="K520" s="13">
        <f t="shared" si="103"/>
        <v>7.6918663053788805E-3</v>
      </c>
      <c r="L520" s="13">
        <f t="shared" si="104"/>
        <v>0</v>
      </c>
      <c r="M520" s="13">
        <f t="shared" si="109"/>
        <v>0.21487466015050449</v>
      </c>
      <c r="N520" s="13">
        <f t="shared" si="105"/>
        <v>0.13322228929331278</v>
      </c>
      <c r="O520" s="13">
        <f t="shared" si="106"/>
        <v>0.13322228929331278</v>
      </c>
      <c r="Q520">
        <v>26.00421087096775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5.8580645159999998</v>
      </c>
      <c r="G521" s="13">
        <f t="shared" si="100"/>
        <v>0</v>
      </c>
      <c r="H521" s="13">
        <f t="shared" si="101"/>
        <v>5.8580645159999998</v>
      </c>
      <c r="I521" s="16">
        <f t="shared" si="108"/>
        <v>5.8657563823053787</v>
      </c>
      <c r="J521" s="13">
        <f t="shared" si="102"/>
        <v>5.8644335213085546</v>
      </c>
      <c r="K521" s="13">
        <f t="shared" si="103"/>
        <v>1.3228609968241045E-3</v>
      </c>
      <c r="L521" s="13">
        <f t="shared" si="104"/>
        <v>0</v>
      </c>
      <c r="M521" s="13">
        <f t="shared" si="109"/>
        <v>8.1652370857191708E-2</v>
      </c>
      <c r="N521" s="13">
        <f t="shared" si="105"/>
        <v>5.062446993145886E-2</v>
      </c>
      <c r="O521" s="13">
        <f t="shared" si="106"/>
        <v>5.062446993145886E-2</v>
      </c>
      <c r="Q521">
        <v>23.868244761438099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20.329032260000002</v>
      </c>
      <c r="G522" s="13">
        <f t="shared" si="100"/>
        <v>0</v>
      </c>
      <c r="H522" s="13">
        <f t="shared" si="101"/>
        <v>20.329032260000002</v>
      </c>
      <c r="I522" s="16">
        <f t="shared" si="108"/>
        <v>20.330355120996828</v>
      </c>
      <c r="J522" s="13">
        <f t="shared" si="102"/>
        <v>20.265389195034736</v>
      </c>
      <c r="K522" s="13">
        <f t="shared" si="103"/>
        <v>6.4965925962091831E-2</v>
      </c>
      <c r="L522" s="13">
        <f t="shared" si="104"/>
        <v>0</v>
      </c>
      <c r="M522" s="13">
        <f t="shared" si="109"/>
        <v>3.1027900925732849E-2</v>
      </c>
      <c r="N522" s="13">
        <f t="shared" si="105"/>
        <v>1.9237298573954367E-2</v>
      </c>
      <c r="O522" s="13">
        <f t="shared" si="106"/>
        <v>1.9237298573954367E-2</v>
      </c>
      <c r="Q522">
        <v>22.661465601939771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1.0548387100000001</v>
      </c>
      <c r="G523" s="13">
        <f t="shared" si="100"/>
        <v>0</v>
      </c>
      <c r="H523" s="13">
        <f t="shared" si="101"/>
        <v>1.0548387100000001</v>
      </c>
      <c r="I523" s="16">
        <f t="shared" si="108"/>
        <v>1.1198046359620919</v>
      </c>
      <c r="J523" s="13">
        <f t="shared" si="102"/>
        <v>1.1197901274981981</v>
      </c>
      <c r="K523" s="13">
        <f t="shared" si="103"/>
        <v>1.4508463893836421E-5</v>
      </c>
      <c r="L523" s="13">
        <f t="shared" si="104"/>
        <v>0</v>
      </c>
      <c r="M523" s="13">
        <f t="shared" si="109"/>
        <v>1.1790602351778482E-2</v>
      </c>
      <c r="N523" s="13">
        <f t="shared" si="105"/>
        <v>7.3101734581026588E-3</v>
      </c>
      <c r="O523" s="13">
        <f t="shared" si="106"/>
        <v>7.3101734581026588E-3</v>
      </c>
      <c r="Q523">
        <v>20.643074642294071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46.293548389999998</v>
      </c>
      <c r="G524" s="13">
        <f t="shared" si="100"/>
        <v>1.1115199854019648</v>
      </c>
      <c r="H524" s="13">
        <f t="shared" si="101"/>
        <v>45.182028404598036</v>
      </c>
      <c r="I524" s="16">
        <f t="shared" si="108"/>
        <v>45.182042913061927</v>
      </c>
      <c r="J524" s="13">
        <f t="shared" si="102"/>
        <v>43.28562856525194</v>
      </c>
      <c r="K524" s="13">
        <f t="shared" si="103"/>
        <v>1.8964143478099871</v>
      </c>
      <c r="L524" s="13">
        <f t="shared" si="104"/>
        <v>0</v>
      </c>
      <c r="M524" s="13">
        <f t="shared" si="109"/>
        <v>4.4804288936758233E-3</v>
      </c>
      <c r="N524" s="13">
        <f t="shared" si="105"/>
        <v>2.7778659140790104E-3</v>
      </c>
      <c r="O524" s="13">
        <f t="shared" si="106"/>
        <v>1.1142978513160438</v>
      </c>
      <c r="Q524">
        <v>15.307673876562101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52.635483870000002</v>
      </c>
      <c r="G525" s="13">
        <f t="shared" si="100"/>
        <v>2.1729488133778005</v>
      </c>
      <c r="H525" s="13">
        <f t="shared" si="101"/>
        <v>50.462535056622201</v>
      </c>
      <c r="I525" s="16">
        <f t="shared" si="108"/>
        <v>52.358949404432188</v>
      </c>
      <c r="J525" s="13">
        <f t="shared" si="102"/>
        <v>47.717009864539889</v>
      </c>
      <c r="K525" s="13">
        <f t="shared" si="103"/>
        <v>4.6419395398922987</v>
      </c>
      <c r="L525" s="13">
        <f t="shared" si="104"/>
        <v>0</v>
      </c>
      <c r="M525" s="13">
        <f t="shared" si="109"/>
        <v>1.7025629795968129E-3</v>
      </c>
      <c r="N525" s="13">
        <f t="shared" si="105"/>
        <v>1.0555890473500239E-3</v>
      </c>
      <c r="O525" s="13">
        <f t="shared" si="106"/>
        <v>2.1740044024251506</v>
      </c>
      <c r="Q525">
        <v>11.461039251612901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48.193548389999997</v>
      </c>
      <c r="G526" s="13">
        <f t="shared" si="100"/>
        <v>1.429516719918426</v>
      </c>
      <c r="H526" s="13">
        <f t="shared" si="101"/>
        <v>46.764031670081572</v>
      </c>
      <c r="I526" s="16">
        <f t="shared" si="108"/>
        <v>51.40597120997387</v>
      </c>
      <c r="J526" s="13">
        <f t="shared" si="102"/>
        <v>46.809207768752337</v>
      </c>
      <c r="K526" s="13">
        <f t="shared" si="103"/>
        <v>4.5967634412215332</v>
      </c>
      <c r="L526" s="13">
        <f t="shared" si="104"/>
        <v>0</v>
      </c>
      <c r="M526" s="13">
        <f t="shared" si="109"/>
        <v>6.46973932246789E-4</v>
      </c>
      <c r="N526" s="13">
        <f t="shared" si="105"/>
        <v>4.0112383799300916E-4</v>
      </c>
      <c r="O526" s="13">
        <f t="shared" si="106"/>
        <v>1.4299178437564191</v>
      </c>
      <c r="Q526">
        <v>11.11550936687466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61.967741940000003</v>
      </c>
      <c r="G527" s="13">
        <f t="shared" si="100"/>
        <v>3.7348580722856397</v>
      </c>
      <c r="H527" s="13">
        <f t="shared" si="101"/>
        <v>58.232883867714364</v>
      </c>
      <c r="I527" s="16">
        <f t="shared" si="108"/>
        <v>62.829647308935897</v>
      </c>
      <c r="J527" s="13">
        <f t="shared" si="102"/>
        <v>56.20590979108227</v>
      </c>
      <c r="K527" s="13">
        <f t="shared" si="103"/>
        <v>6.6237375178536269</v>
      </c>
      <c r="L527" s="13">
        <f t="shared" si="104"/>
        <v>0</v>
      </c>
      <c r="M527" s="13">
        <f t="shared" si="109"/>
        <v>2.4585009425377984E-4</v>
      </c>
      <c r="N527" s="13">
        <f t="shared" si="105"/>
        <v>1.5242705843734349E-4</v>
      </c>
      <c r="O527" s="13">
        <f t="shared" si="106"/>
        <v>3.7350104993440771</v>
      </c>
      <c r="Q527">
        <v>12.66123658063751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37.241935480000002</v>
      </c>
      <c r="G528" s="13">
        <f t="shared" si="100"/>
        <v>0</v>
      </c>
      <c r="H528" s="13">
        <f t="shared" si="101"/>
        <v>37.241935480000002</v>
      </c>
      <c r="I528" s="16">
        <f t="shared" si="108"/>
        <v>43.865672997853629</v>
      </c>
      <c r="J528" s="13">
        <f t="shared" si="102"/>
        <v>42.247667853783689</v>
      </c>
      <c r="K528" s="13">
        <f t="shared" si="103"/>
        <v>1.6180051440699401</v>
      </c>
      <c r="L528" s="13">
        <f t="shared" si="104"/>
        <v>0</v>
      </c>
      <c r="M528" s="13">
        <f t="shared" si="109"/>
        <v>9.3423035816436354E-5</v>
      </c>
      <c r="N528" s="13">
        <f t="shared" si="105"/>
        <v>5.7922282206190537E-5</v>
      </c>
      <c r="O528" s="13">
        <f t="shared" si="106"/>
        <v>5.7922282206190537E-5</v>
      </c>
      <c r="Q528">
        <v>15.866095507555389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96.712903229999995</v>
      </c>
      <c r="G529" s="13">
        <f t="shared" si="100"/>
        <v>9.5500411409528798</v>
      </c>
      <c r="H529" s="13">
        <f t="shared" si="101"/>
        <v>87.16286208904711</v>
      </c>
      <c r="I529" s="16">
        <f t="shared" si="108"/>
        <v>88.78086723311705</v>
      </c>
      <c r="J529" s="13">
        <f t="shared" si="102"/>
        <v>76.334953682817527</v>
      </c>
      <c r="K529" s="13">
        <f t="shared" si="103"/>
        <v>12.445913550299522</v>
      </c>
      <c r="L529" s="13">
        <f t="shared" si="104"/>
        <v>0</v>
      </c>
      <c r="M529" s="13">
        <f t="shared" si="109"/>
        <v>3.5500753610245817E-5</v>
      </c>
      <c r="N529" s="13">
        <f t="shared" si="105"/>
        <v>2.2010467238352407E-5</v>
      </c>
      <c r="O529" s="13">
        <f t="shared" si="106"/>
        <v>9.5500631514201189</v>
      </c>
      <c r="Q529">
        <v>15.16519139425529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47.454838709999997</v>
      </c>
      <c r="G530" s="13">
        <f t="shared" si="100"/>
        <v>1.3058813167627945</v>
      </c>
      <c r="H530" s="13">
        <f t="shared" si="101"/>
        <v>46.148957393237204</v>
      </c>
      <c r="I530" s="16">
        <f t="shared" si="108"/>
        <v>58.594870943536726</v>
      </c>
      <c r="J530" s="13">
        <f t="shared" si="102"/>
        <v>56.194906768413311</v>
      </c>
      <c r="K530" s="13">
        <f t="shared" si="103"/>
        <v>2.3999641751234151</v>
      </c>
      <c r="L530" s="13">
        <f t="shared" si="104"/>
        <v>0</v>
      </c>
      <c r="M530" s="13">
        <f t="shared" si="109"/>
        <v>1.3490286371893411E-5</v>
      </c>
      <c r="N530" s="13">
        <f t="shared" si="105"/>
        <v>8.3639775505739148E-6</v>
      </c>
      <c r="O530" s="13">
        <f t="shared" si="106"/>
        <v>1.3058896807403451</v>
      </c>
      <c r="Q530">
        <v>19.183964578057129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4.4193548390000004</v>
      </c>
      <c r="G531" s="13">
        <f t="shared" si="100"/>
        <v>0</v>
      </c>
      <c r="H531" s="13">
        <f t="shared" si="101"/>
        <v>4.4193548390000004</v>
      </c>
      <c r="I531" s="16">
        <f t="shared" si="108"/>
        <v>6.8193190141234155</v>
      </c>
      <c r="J531" s="13">
        <f t="shared" si="102"/>
        <v>6.8159521161162768</v>
      </c>
      <c r="K531" s="13">
        <f t="shared" si="103"/>
        <v>3.3668980071386301E-3</v>
      </c>
      <c r="L531" s="13">
        <f t="shared" si="104"/>
        <v>0</v>
      </c>
      <c r="M531" s="13">
        <f t="shared" si="109"/>
        <v>5.1263088213194958E-6</v>
      </c>
      <c r="N531" s="13">
        <f t="shared" si="105"/>
        <v>3.1783114692180874E-6</v>
      </c>
      <c r="O531" s="13">
        <f t="shared" si="106"/>
        <v>3.1783114692180874E-6</v>
      </c>
      <c r="Q531">
        <v>20.44592269207504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20.3</v>
      </c>
      <c r="G532" s="13">
        <f t="shared" si="100"/>
        <v>0</v>
      </c>
      <c r="H532" s="13">
        <f t="shared" si="101"/>
        <v>20.3</v>
      </c>
      <c r="I532" s="16">
        <f t="shared" si="108"/>
        <v>20.303366898007141</v>
      </c>
      <c r="J532" s="13">
        <f t="shared" si="102"/>
        <v>20.267026136872285</v>
      </c>
      <c r="K532" s="13">
        <f t="shared" si="103"/>
        <v>3.6340761134855626E-2</v>
      </c>
      <c r="L532" s="13">
        <f t="shared" si="104"/>
        <v>0</v>
      </c>
      <c r="M532" s="13">
        <f t="shared" si="109"/>
        <v>1.9479973521014084E-6</v>
      </c>
      <c r="N532" s="13">
        <f t="shared" si="105"/>
        <v>1.2077583583028732E-6</v>
      </c>
      <c r="O532" s="13">
        <f t="shared" si="106"/>
        <v>1.2077583583028732E-6</v>
      </c>
      <c r="Q532">
        <v>26.817666870967749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12.870967739999999</v>
      </c>
      <c r="G533" s="13">
        <f t="shared" si="100"/>
        <v>0</v>
      </c>
      <c r="H533" s="13">
        <f t="shared" si="101"/>
        <v>12.870967739999999</v>
      </c>
      <c r="I533" s="16">
        <f t="shared" si="108"/>
        <v>12.907308501134855</v>
      </c>
      <c r="J533" s="13">
        <f t="shared" si="102"/>
        <v>12.895056644385171</v>
      </c>
      <c r="K533" s="13">
        <f t="shared" si="103"/>
        <v>1.2251856749683654E-2</v>
      </c>
      <c r="L533" s="13">
        <f t="shared" si="104"/>
        <v>0</v>
      </c>
      <c r="M533" s="13">
        <f t="shared" si="109"/>
        <v>7.4023899379853525E-7</v>
      </c>
      <c r="N533" s="13">
        <f t="shared" si="105"/>
        <v>4.5894817615509186E-7</v>
      </c>
      <c r="O533" s="13">
        <f t="shared" si="106"/>
        <v>4.5894817615509186E-7</v>
      </c>
      <c r="Q533">
        <v>24.863171123411981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12.34516129</v>
      </c>
      <c r="G534" s="13">
        <f t="shared" si="100"/>
        <v>0</v>
      </c>
      <c r="H534" s="13">
        <f t="shared" si="101"/>
        <v>12.34516129</v>
      </c>
      <c r="I534" s="16">
        <f t="shared" si="108"/>
        <v>12.357413146749684</v>
      </c>
      <c r="J534" s="13">
        <f t="shared" si="102"/>
        <v>12.341209419580121</v>
      </c>
      <c r="K534" s="13">
        <f t="shared" si="103"/>
        <v>1.6203727169562754E-2</v>
      </c>
      <c r="L534" s="13">
        <f t="shared" si="104"/>
        <v>0</v>
      </c>
      <c r="M534" s="13">
        <f t="shared" si="109"/>
        <v>2.8129081764344339E-7</v>
      </c>
      <c r="N534" s="13">
        <f t="shared" si="105"/>
        <v>1.7440030693893491E-7</v>
      </c>
      <c r="O534" s="13">
        <f t="shared" si="106"/>
        <v>1.7440030693893491E-7</v>
      </c>
      <c r="Q534">
        <v>21.937538257252079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157.31935480000001</v>
      </c>
      <c r="G535" s="13">
        <f t="shared" si="100"/>
        <v>19.693543083000282</v>
      </c>
      <c r="H535" s="13">
        <f t="shared" si="101"/>
        <v>137.62581171699972</v>
      </c>
      <c r="I535" s="16">
        <f t="shared" si="108"/>
        <v>137.64201544416929</v>
      </c>
      <c r="J535" s="13">
        <f t="shared" si="102"/>
        <v>104.3890074217348</v>
      </c>
      <c r="K535" s="13">
        <f t="shared" si="103"/>
        <v>33.253008022434486</v>
      </c>
      <c r="L535" s="13">
        <f t="shared" si="104"/>
        <v>9.843419993253244</v>
      </c>
      <c r="M535" s="13">
        <f t="shared" si="109"/>
        <v>9.8434201001437547</v>
      </c>
      <c r="N535" s="13">
        <f t="shared" si="105"/>
        <v>6.102920462089128</v>
      </c>
      <c r="O535" s="13">
        <f t="shared" si="106"/>
        <v>25.796463545089409</v>
      </c>
      <c r="Q535">
        <v>16.15041014790571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12.42580645</v>
      </c>
      <c r="G536" s="13">
        <f t="shared" si="100"/>
        <v>0</v>
      </c>
      <c r="H536" s="13">
        <f t="shared" si="101"/>
        <v>12.42580645</v>
      </c>
      <c r="I536" s="16">
        <f t="shared" si="108"/>
        <v>35.83539447918124</v>
      </c>
      <c r="J536" s="13">
        <f t="shared" si="102"/>
        <v>34.616868317802705</v>
      </c>
      <c r="K536" s="13">
        <f t="shared" si="103"/>
        <v>1.2185261613785343</v>
      </c>
      <c r="L536" s="13">
        <f t="shared" si="104"/>
        <v>0</v>
      </c>
      <c r="M536" s="13">
        <f t="shared" si="109"/>
        <v>3.7404996380546267</v>
      </c>
      <c r="N536" s="13">
        <f t="shared" si="105"/>
        <v>2.3191097755938683</v>
      </c>
      <c r="O536" s="13">
        <f t="shared" si="106"/>
        <v>2.3191097755938683</v>
      </c>
      <c r="Q536">
        <v>13.57365428300032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86.69032258</v>
      </c>
      <c r="G537" s="13">
        <f t="shared" si="100"/>
        <v>7.8725948682539997</v>
      </c>
      <c r="H537" s="13">
        <f t="shared" si="101"/>
        <v>78.817727711746002</v>
      </c>
      <c r="I537" s="16">
        <f t="shared" si="108"/>
        <v>80.036253873124537</v>
      </c>
      <c r="J537" s="13">
        <f t="shared" si="102"/>
        <v>65.474937823234924</v>
      </c>
      <c r="K537" s="13">
        <f t="shared" si="103"/>
        <v>14.561316049889612</v>
      </c>
      <c r="L537" s="13">
        <f t="shared" si="104"/>
        <v>0</v>
      </c>
      <c r="M537" s="13">
        <f t="shared" si="109"/>
        <v>1.4213898624607584</v>
      </c>
      <c r="N537" s="13">
        <f t="shared" si="105"/>
        <v>0.88126171472567016</v>
      </c>
      <c r="O537" s="13">
        <f t="shared" si="106"/>
        <v>8.7538565829796706</v>
      </c>
      <c r="Q537">
        <v>11.193584651612911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65.848387099999997</v>
      </c>
      <c r="G538" s="13">
        <f t="shared" si="100"/>
        <v>4.3843488558104333</v>
      </c>
      <c r="H538" s="13">
        <f t="shared" si="101"/>
        <v>61.464038244189567</v>
      </c>
      <c r="I538" s="16">
        <f t="shared" si="108"/>
        <v>76.025354294079179</v>
      </c>
      <c r="J538" s="13">
        <f t="shared" si="102"/>
        <v>65.345169095144286</v>
      </c>
      <c r="K538" s="13">
        <f t="shared" si="103"/>
        <v>10.680185198934893</v>
      </c>
      <c r="L538" s="13">
        <f t="shared" si="104"/>
        <v>0</v>
      </c>
      <c r="M538" s="13">
        <f t="shared" si="109"/>
        <v>0.54012814773508822</v>
      </c>
      <c r="N538" s="13">
        <f t="shared" si="105"/>
        <v>0.33487945159575472</v>
      </c>
      <c r="O538" s="13">
        <f t="shared" si="106"/>
        <v>4.7192283074061878</v>
      </c>
      <c r="Q538">
        <v>12.90187152109714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27.96451613</v>
      </c>
      <c r="G539" s="13">
        <f t="shared" si="100"/>
        <v>0</v>
      </c>
      <c r="H539" s="13">
        <f t="shared" si="101"/>
        <v>27.96451613</v>
      </c>
      <c r="I539" s="16">
        <f t="shared" si="108"/>
        <v>38.644701328934893</v>
      </c>
      <c r="J539" s="13">
        <f t="shared" si="102"/>
        <v>37.235255249042353</v>
      </c>
      <c r="K539" s="13">
        <f t="shared" si="103"/>
        <v>1.4094460798925397</v>
      </c>
      <c r="L539" s="13">
        <f t="shared" si="104"/>
        <v>0</v>
      </c>
      <c r="M539" s="13">
        <f t="shared" si="109"/>
        <v>0.2052486961393335</v>
      </c>
      <c r="N539" s="13">
        <f t="shared" si="105"/>
        <v>0.12725419160638676</v>
      </c>
      <c r="O539" s="13">
        <f t="shared" si="106"/>
        <v>0.12725419160638676</v>
      </c>
      <c r="Q539">
        <v>14.131487454889211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101.2870968</v>
      </c>
      <c r="G540" s="13">
        <f t="shared" si="100"/>
        <v>10.315608834798246</v>
      </c>
      <c r="H540" s="13">
        <f t="shared" si="101"/>
        <v>90.97148796520176</v>
      </c>
      <c r="I540" s="16">
        <f t="shared" si="108"/>
        <v>92.380934045094307</v>
      </c>
      <c r="J540" s="13">
        <f t="shared" si="102"/>
        <v>75.790946555153468</v>
      </c>
      <c r="K540" s="13">
        <f t="shared" si="103"/>
        <v>16.589987489940839</v>
      </c>
      <c r="L540" s="13">
        <f t="shared" si="104"/>
        <v>0</v>
      </c>
      <c r="M540" s="13">
        <f t="shared" si="109"/>
        <v>7.7994504532946735E-2</v>
      </c>
      <c r="N540" s="13">
        <f t="shared" si="105"/>
        <v>4.8356592810426972E-2</v>
      </c>
      <c r="O540" s="13">
        <f t="shared" si="106"/>
        <v>10.363965427608672</v>
      </c>
      <c r="Q540">
        <v>13.42860747920931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94.406451610000005</v>
      </c>
      <c r="G541" s="13">
        <f t="shared" si="100"/>
        <v>9.1640179391211962</v>
      </c>
      <c r="H541" s="13">
        <f t="shared" si="101"/>
        <v>85.24243367087881</v>
      </c>
      <c r="I541" s="16">
        <f t="shared" si="108"/>
        <v>101.83242116081965</v>
      </c>
      <c r="J541" s="13">
        <f t="shared" si="102"/>
        <v>82.172447760148117</v>
      </c>
      <c r="K541" s="13">
        <f t="shared" si="103"/>
        <v>19.659973400671532</v>
      </c>
      <c r="L541" s="13">
        <f t="shared" si="104"/>
        <v>1.5650142263633298</v>
      </c>
      <c r="M541" s="13">
        <f t="shared" si="109"/>
        <v>1.5946521380858494</v>
      </c>
      <c r="N541" s="13">
        <f t="shared" si="105"/>
        <v>0.98868432561322661</v>
      </c>
      <c r="O541" s="13">
        <f t="shared" si="106"/>
        <v>10.152702264734422</v>
      </c>
      <c r="Q541">
        <v>14.12981165214819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11.777419350000001</v>
      </c>
      <c r="G542" s="13">
        <f t="shared" si="100"/>
        <v>0</v>
      </c>
      <c r="H542" s="13">
        <f t="shared" si="101"/>
        <v>11.777419350000001</v>
      </c>
      <c r="I542" s="16">
        <f t="shared" si="108"/>
        <v>29.872378524308203</v>
      </c>
      <c r="J542" s="13">
        <f t="shared" si="102"/>
        <v>29.62481339973024</v>
      </c>
      <c r="K542" s="13">
        <f t="shared" si="103"/>
        <v>0.24756512457796376</v>
      </c>
      <c r="L542" s="13">
        <f t="shared" si="104"/>
        <v>0</v>
      </c>
      <c r="M542" s="13">
        <f t="shared" si="109"/>
        <v>0.60596781247262277</v>
      </c>
      <c r="N542" s="13">
        <f t="shared" si="105"/>
        <v>0.37570004373302612</v>
      </c>
      <c r="O542" s="13">
        <f t="shared" si="106"/>
        <v>0.37570004373302612</v>
      </c>
      <c r="Q542">
        <v>21.30843613781531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6.8419354840000004</v>
      </c>
      <c r="G543" s="13">
        <f t="shared" si="100"/>
        <v>0</v>
      </c>
      <c r="H543" s="13">
        <f t="shared" si="101"/>
        <v>6.8419354840000004</v>
      </c>
      <c r="I543" s="16">
        <f t="shared" si="108"/>
        <v>7.0895006085779642</v>
      </c>
      <c r="J543" s="13">
        <f t="shared" si="102"/>
        <v>7.0872238487730241</v>
      </c>
      <c r="K543" s="13">
        <f t="shared" si="103"/>
        <v>2.2767598049400206E-3</v>
      </c>
      <c r="L543" s="13">
        <f t="shared" si="104"/>
        <v>0</v>
      </c>
      <c r="M543" s="13">
        <f t="shared" si="109"/>
        <v>0.23026776873959665</v>
      </c>
      <c r="N543" s="13">
        <f t="shared" si="105"/>
        <v>0.14276601661854993</v>
      </c>
      <c r="O543" s="13">
        <f t="shared" si="106"/>
        <v>0.14276601661854993</v>
      </c>
      <c r="Q543">
        <v>24.049253514782421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3.470967742</v>
      </c>
      <c r="G544" s="13">
        <f t="shared" si="100"/>
        <v>0</v>
      </c>
      <c r="H544" s="13">
        <f t="shared" si="101"/>
        <v>3.470967742</v>
      </c>
      <c r="I544" s="16">
        <f t="shared" si="108"/>
        <v>3.47324450180494</v>
      </c>
      <c r="J544" s="13">
        <f t="shared" si="102"/>
        <v>3.473028327119132</v>
      </c>
      <c r="K544" s="13">
        <f t="shared" si="103"/>
        <v>2.1617468580803489E-4</v>
      </c>
      <c r="L544" s="13">
        <f t="shared" si="104"/>
        <v>0</v>
      </c>
      <c r="M544" s="13">
        <f t="shared" si="109"/>
        <v>8.7501752121046716E-2</v>
      </c>
      <c r="N544" s="13">
        <f t="shared" si="105"/>
        <v>5.4251086315048963E-2</v>
      </c>
      <c r="O544" s="13">
        <f t="shared" si="106"/>
        <v>5.4251086315048963E-2</v>
      </c>
      <c r="Q544">
        <v>25.586722069711129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29.870967740000001</v>
      </c>
      <c r="G545" s="13">
        <f t="shared" si="100"/>
        <v>0</v>
      </c>
      <c r="H545" s="13">
        <f t="shared" si="101"/>
        <v>29.870967740000001</v>
      </c>
      <c r="I545" s="16">
        <f t="shared" si="108"/>
        <v>29.871183914685808</v>
      </c>
      <c r="J545" s="13">
        <f t="shared" si="102"/>
        <v>29.736443474643082</v>
      </c>
      <c r="K545" s="13">
        <f t="shared" si="103"/>
        <v>0.13474044004272656</v>
      </c>
      <c r="L545" s="13">
        <f t="shared" si="104"/>
        <v>0</v>
      </c>
      <c r="M545" s="13">
        <f t="shared" si="109"/>
        <v>3.3250665805997753E-2</v>
      </c>
      <c r="N545" s="13">
        <f t="shared" si="105"/>
        <v>2.0615412799718607E-2</v>
      </c>
      <c r="O545" s="13">
        <f t="shared" si="106"/>
        <v>2.0615412799718607E-2</v>
      </c>
      <c r="Q545">
        <v>25.685612870967741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67.693548390000004</v>
      </c>
      <c r="G546" s="13">
        <f t="shared" si="100"/>
        <v>4.6931674162715824</v>
      </c>
      <c r="H546" s="13">
        <f t="shared" si="101"/>
        <v>63.000380973728419</v>
      </c>
      <c r="I546" s="16">
        <f t="shared" si="108"/>
        <v>63.135121413771145</v>
      </c>
      <c r="J546" s="13">
        <f t="shared" si="102"/>
        <v>61.139543767477363</v>
      </c>
      <c r="K546" s="13">
        <f t="shared" si="103"/>
        <v>1.995577646293782</v>
      </c>
      <c r="L546" s="13">
        <f t="shared" si="104"/>
        <v>0</v>
      </c>
      <c r="M546" s="13">
        <f t="shared" si="109"/>
        <v>1.2635253006279146E-2</v>
      </c>
      <c r="N546" s="13">
        <f t="shared" si="105"/>
        <v>7.8338568638930701E-3</v>
      </c>
      <c r="O546" s="13">
        <f t="shared" si="106"/>
        <v>4.7010012731354758</v>
      </c>
      <c r="Q546">
        <v>22.17324910310521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12.97741935</v>
      </c>
      <c r="G547" s="13">
        <f t="shared" si="100"/>
        <v>0</v>
      </c>
      <c r="H547" s="13">
        <f t="shared" si="101"/>
        <v>12.97741935</v>
      </c>
      <c r="I547" s="16">
        <f t="shared" si="108"/>
        <v>14.972996996293782</v>
      </c>
      <c r="J547" s="13">
        <f t="shared" si="102"/>
        <v>14.931492542853023</v>
      </c>
      <c r="K547" s="13">
        <f t="shared" si="103"/>
        <v>4.1504453440758482E-2</v>
      </c>
      <c r="L547" s="13">
        <f t="shared" si="104"/>
        <v>0</v>
      </c>
      <c r="M547" s="13">
        <f t="shared" si="109"/>
        <v>4.8013961423860763E-3</v>
      </c>
      <c r="N547" s="13">
        <f t="shared" si="105"/>
        <v>2.9768656082793674E-3</v>
      </c>
      <c r="O547" s="13">
        <f t="shared" si="106"/>
        <v>2.9768656082793674E-3</v>
      </c>
      <c r="Q547">
        <v>19.34633438219279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4.6548387099999999</v>
      </c>
      <c r="G548" s="13">
        <f t="shared" si="100"/>
        <v>0</v>
      </c>
      <c r="H548" s="13">
        <f t="shared" si="101"/>
        <v>4.6548387099999999</v>
      </c>
      <c r="I548" s="16">
        <f t="shared" si="108"/>
        <v>4.6963431634407584</v>
      </c>
      <c r="J548" s="13">
        <f t="shared" si="102"/>
        <v>4.6947154466884093</v>
      </c>
      <c r="K548" s="13">
        <f t="shared" si="103"/>
        <v>1.6277167523490732E-3</v>
      </c>
      <c r="L548" s="13">
        <f t="shared" si="104"/>
        <v>0</v>
      </c>
      <c r="M548" s="13">
        <f t="shared" si="109"/>
        <v>1.8245305341067089E-3</v>
      </c>
      <c r="N548" s="13">
        <f t="shared" si="105"/>
        <v>1.1312089311461596E-3</v>
      </c>
      <c r="O548" s="13">
        <f t="shared" si="106"/>
        <v>1.1312089311461596E-3</v>
      </c>
      <c r="Q548">
        <v>17.67718857387424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4.6677419349999996</v>
      </c>
      <c r="G549" s="13">
        <f t="shared" si="100"/>
        <v>0</v>
      </c>
      <c r="H549" s="13">
        <f t="shared" si="101"/>
        <v>4.6677419349999996</v>
      </c>
      <c r="I549" s="16">
        <f t="shared" si="108"/>
        <v>4.6693696517523486</v>
      </c>
      <c r="J549" s="13">
        <f t="shared" si="102"/>
        <v>4.6664076610131495</v>
      </c>
      <c r="K549" s="13">
        <f t="shared" si="103"/>
        <v>2.9619907391991163E-3</v>
      </c>
      <c r="L549" s="13">
        <f t="shared" si="104"/>
        <v>0</v>
      </c>
      <c r="M549" s="13">
        <f t="shared" si="109"/>
        <v>6.9332160296054933E-4</v>
      </c>
      <c r="N549" s="13">
        <f t="shared" si="105"/>
        <v>4.2985939383554056E-4</v>
      </c>
      <c r="O549" s="13">
        <f t="shared" si="106"/>
        <v>4.2985939383554056E-4</v>
      </c>
      <c r="Q549">
        <v>13.260212665281649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4.3</v>
      </c>
      <c r="G550" s="13">
        <f t="shared" si="100"/>
        <v>0</v>
      </c>
      <c r="H550" s="13">
        <f t="shared" si="101"/>
        <v>4.3</v>
      </c>
      <c r="I550" s="16">
        <f t="shared" si="108"/>
        <v>4.3029619907391989</v>
      </c>
      <c r="J550" s="13">
        <f t="shared" si="102"/>
        <v>4.3006276671987331</v>
      </c>
      <c r="K550" s="13">
        <f t="shared" si="103"/>
        <v>2.3343235404658103E-3</v>
      </c>
      <c r="L550" s="13">
        <f t="shared" si="104"/>
        <v>0</v>
      </c>
      <c r="M550" s="13">
        <f t="shared" si="109"/>
        <v>2.6346220912500877E-4</v>
      </c>
      <c r="N550" s="13">
        <f t="shared" si="105"/>
        <v>1.6334656965750544E-4</v>
      </c>
      <c r="O550" s="13">
        <f t="shared" si="106"/>
        <v>1.6334656965750544E-4</v>
      </c>
      <c r="Q550">
        <v>13.210081251612911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23.19032258</v>
      </c>
      <c r="G551" s="13">
        <f t="shared" si="100"/>
        <v>0</v>
      </c>
      <c r="H551" s="13">
        <f t="shared" si="101"/>
        <v>23.19032258</v>
      </c>
      <c r="I551" s="16">
        <f t="shared" si="108"/>
        <v>23.192656903540467</v>
      </c>
      <c r="J551" s="13">
        <f t="shared" si="102"/>
        <v>22.97961203933102</v>
      </c>
      <c r="K551" s="13">
        <f t="shared" si="103"/>
        <v>0.21304486420944713</v>
      </c>
      <c r="L551" s="13">
        <f t="shared" si="104"/>
        <v>0</v>
      </c>
      <c r="M551" s="13">
        <f t="shared" si="109"/>
        <v>1.0011563946750332E-4</v>
      </c>
      <c r="N551" s="13">
        <f t="shared" si="105"/>
        <v>6.2071696469852055E-5</v>
      </c>
      <c r="O551" s="13">
        <f t="shared" si="106"/>
        <v>6.2071696469852055E-5</v>
      </c>
      <c r="Q551">
        <v>16.99284787414712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113.3451613</v>
      </c>
      <c r="G552" s="13">
        <f t="shared" si="100"/>
        <v>12.333727327213438</v>
      </c>
      <c r="H552" s="13">
        <f t="shared" si="101"/>
        <v>101.01143397278656</v>
      </c>
      <c r="I552" s="16">
        <f t="shared" si="108"/>
        <v>101.22447883699601</v>
      </c>
      <c r="J552" s="13">
        <f t="shared" si="102"/>
        <v>86.245205519451574</v>
      </c>
      <c r="K552" s="13">
        <f t="shared" si="103"/>
        <v>14.97927331754444</v>
      </c>
      <c r="L552" s="13">
        <f t="shared" si="104"/>
        <v>0</v>
      </c>
      <c r="M552" s="13">
        <f t="shared" si="109"/>
        <v>3.8043942997651267E-5</v>
      </c>
      <c r="N552" s="13">
        <f t="shared" si="105"/>
        <v>2.3587244658543787E-5</v>
      </c>
      <c r="O552" s="13">
        <f t="shared" si="106"/>
        <v>12.333750914458097</v>
      </c>
      <c r="Q552">
        <v>16.552355389158581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87.067741940000005</v>
      </c>
      <c r="G553" s="13">
        <f t="shared" si="100"/>
        <v>7.9357623019504704</v>
      </c>
      <c r="H553" s="13">
        <f t="shared" si="101"/>
        <v>79.131979638049529</v>
      </c>
      <c r="I553" s="16">
        <f t="shared" si="108"/>
        <v>94.111252955593969</v>
      </c>
      <c r="J553" s="13">
        <f t="shared" si="102"/>
        <v>81.784821260057754</v>
      </c>
      <c r="K553" s="13">
        <f t="shared" si="103"/>
        <v>12.326431695536215</v>
      </c>
      <c r="L553" s="13">
        <f t="shared" si="104"/>
        <v>0</v>
      </c>
      <c r="M553" s="13">
        <f t="shared" si="109"/>
        <v>1.445669833910748E-5</v>
      </c>
      <c r="N553" s="13">
        <f t="shared" si="105"/>
        <v>8.9631529702466368E-6</v>
      </c>
      <c r="O553" s="13">
        <f t="shared" si="106"/>
        <v>7.9357712651034404</v>
      </c>
      <c r="Q553">
        <v>16.60011872474206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106.5548387</v>
      </c>
      <c r="G554" s="13">
        <f t="shared" si="100"/>
        <v>11.197253425574846</v>
      </c>
      <c r="H554" s="13">
        <f t="shared" si="101"/>
        <v>95.357585274425162</v>
      </c>
      <c r="I554" s="16">
        <f t="shared" si="108"/>
        <v>107.68401696996138</v>
      </c>
      <c r="J554" s="13">
        <f t="shared" si="102"/>
        <v>93.270388397482506</v>
      </c>
      <c r="K554" s="13">
        <f t="shared" si="103"/>
        <v>14.413628572478871</v>
      </c>
      <c r="L554" s="13">
        <f t="shared" si="104"/>
        <v>0</v>
      </c>
      <c r="M554" s="13">
        <f t="shared" si="109"/>
        <v>5.4935453688608432E-6</v>
      </c>
      <c r="N554" s="13">
        <f t="shared" si="105"/>
        <v>3.4059981286937226E-6</v>
      </c>
      <c r="O554" s="13">
        <f t="shared" si="106"/>
        <v>11.197256831572975</v>
      </c>
      <c r="Q554">
        <v>18.320375120479461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7.3645161290000001</v>
      </c>
      <c r="G555" s="13">
        <f t="shared" si="100"/>
        <v>0</v>
      </c>
      <c r="H555" s="13">
        <f t="shared" si="101"/>
        <v>7.3645161290000001</v>
      </c>
      <c r="I555" s="16">
        <f t="shared" si="108"/>
        <v>21.778144701478872</v>
      </c>
      <c r="J555" s="13">
        <f t="shared" si="102"/>
        <v>21.703123859693811</v>
      </c>
      <c r="K555" s="13">
        <f t="shared" si="103"/>
        <v>7.5020841785061521E-2</v>
      </c>
      <c r="L555" s="13">
        <f t="shared" si="104"/>
        <v>0</v>
      </c>
      <c r="M555" s="13">
        <f t="shared" si="109"/>
        <v>2.0875472401671206E-6</v>
      </c>
      <c r="N555" s="13">
        <f t="shared" si="105"/>
        <v>1.2942792889036148E-6</v>
      </c>
      <c r="O555" s="13">
        <f t="shared" si="106"/>
        <v>1.2942792889036148E-6</v>
      </c>
      <c r="Q555">
        <v>23.102613299305212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9.6419354839999993</v>
      </c>
      <c r="G556" s="13">
        <f t="shared" si="100"/>
        <v>0</v>
      </c>
      <c r="H556" s="13">
        <f t="shared" si="101"/>
        <v>9.6419354839999993</v>
      </c>
      <c r="I556" s="16">
        <f t="shared" si="108"/>
        <v>9.7169563257850609</v>
      </c>
      <c r="J556" s="13">
        <f t="shared" si="102"/>
        <v>9.711649436282686</v>
      </c>
      <c r="K556" s="13">
        <f t="shared" si="103"/>
        <v>5.3068895023749008E-3</v>
      </c>
      <c r="L556" s="13">
        <f t="shared" si="104"/>
        <v>0</v>
      </c>
      <c r="M556" s="13">
        <f t="shared" si="109"/>
        <v>7.932679512635058E-7</v>
      </c>
      <c r="N556" s="13">
        <f t="shared" si="105"/>
        <v>4.9182612978337357E-7</v>
      </c>
      <c r="O556" s="13">
        <f t="shared" si="106"/>
        <v>4.9182612978337357E-7</v>
      </c>
      <c r="Q556">
        <v>24.759217607933639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12.48064516</v>
      </c>
      <c r="G557" s="13">
        <f t="shared" si="100"/>
        <v>0</v>
      </c>
      <c r="H557" s="13">
        <f t="shared" si="101"/>
        <v>12.48064516</v>
      </c>
      <c r="I557" s="16">
        <f t="shared" si="108"/>
        <v>12.485952049502375</v>
      </c>
      <c r="J557" s="13">
        <f t="shared" si="102"/>
        <v>12.476348016841449</v>
      </c>
      <c r="K557" s="13">
        <f t="shared" si="103"/>
        <v>9.6040326609259097E-3</v>
      </c>
      <c r="L557" s="13">
        <f t="shared" si="104"/>
        <v>0</v>
      </c>
      <c r="M557" s="13">
        <f t="shared" si="109"/>
        <v>3.0144182148013223E-7</v>
      </c>
      <c r="N557" s="13">
        <f t="shared" si="105"/>
        <v>1.8689392931768197E-7</v>
      </c>
      <c r="O557" s="13">
        <f t="shared" si="106"/>
        <v>1.8689392931768197E-7</v>
      </c>
      <c r="Q557">
        <v>25.901780870967741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47.783870970000002</v>
      </c>
      <c r="G558" s="13">
        <f t="shared" si="100"/>
        <v>1.3609503610946749</v>
      </c>
      <c r="H558" s="13">
        <f t="shared" si="101"/>
        <v>46.422920608905329</v>
      </c>
      <c r="I558" s="16">
        <f t="shared" si="108"/>
        <v>46.432524641566253</v>
      </c>
      <c r="J558" s="13">
        <f t="shared" si="102"/>
        <v>45.710466997143619</v>
      </c>
      <c r="K558" s="13">
        <f t="shared" si="103"/>
        <v>0.72205764442263387</v>
      </c>
      <c r="L558" s="13">
        <f t="shared" si="104"/>
        <v>0</v>
      </c>
      <c r="M558" s="13">
        <f t="shared" si="109"/>
        <v>1.1454789216245026E-7</v>
      </c>
      <c r="N558" s="13">
        <f t="shared" si="105"/>
        <v>7.1019693140719153E-8</v>
      </c>
      <c r="O558" s="13">
        <f t="shared" si="106"/>
        <v>1.3609504321143682</v>
      </c>
      <c r="Q558">
        <v>23.021411242618719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8.6032258059999993</v>
      </c>
      <c r="G559" s="13">
        <f t="shared" si="100"/>
        <v>0</v>
      </c>
      <c r="H559" s="13">
        <f t="shared" si="101"/>
        <v>8.6032258059999993</v>
      </c>
      <c r="I559" s="16">
        <f t="shared" si="108"/>
        <v>9.3252834504226332</v>
      </c>
      <c r="J559" s="13">
        <f t="shared" si="102"/>
        <v>9.3176629866773037</v>
      </c>
      <c r="K559" s="13">
        <f t="shared" si="103"/>
        <v>7.620463745329431E-3</v>
      </c>
      <c r="L559" s="13">
        <f t="shared" si="104"/>
        <v>0</v>
      </c>
      <c r="M559" s="13">
        <f t="shared" si="109"/>
        <v>4.3528199021731105E-8</v>
      </c>
      <c r="N559" s="13">
        <f t="shared" si="105"/>
        <v>2.6987483393473284E-8</v>
      </c>
      <c r="O559" s="13">
        <f t="shared" si="106"/>
        <v>2.6987483393473284E-8</v>
      </c>
      <c r="Q559">
        <v>21.304809409613679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74.241935479999995</v>
      </c>
      <c r="G560" s="13">
        <f t="shared" si="100"/>
        <v>5.7891493694135558</v>
      </c>
      <c r="H560" s="13">
        <f t="shared" si="101"/>
        <v>68.452786110586445</v>
      </c>
      <c r="I560" s="16">
        <f t="shared" si="108"/>
        <v>68.46040657433177</v>
      </c>
      <c r="J560" s="13">
        <f t="shared" si="102"/>
        <v>62.75500315939788</v>
      </c>
      <c r="K560" s="13">
        <f t="shared" si="103"/>
        <v>5.7054034149338904</v>
      </c>
      <c r="L560" s="13">
        <f t="shared" si="104"/>
        <v>0</v>
      </c>
      <c r="M560" s="13">
        <f t="shared" si="109"/>
        <v>1.6540715628257821E-8</v>
      </c>
      <c r="N560" s="13">
        <f t="shared" si="105"/>
        <v>1.0255243689519848E-8</v>
      </c>
      <c r="O560" s="13">
        <f t="shared" si="106"/>
        <v>5.7891493796687996</v>
      </c>
      <c r="Q560">
        <v>15.86773525915385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144.2096774</v>
      </c>
      <c r="G561" s="13">
        <f t="shared" si="100"/>
        <v>17.499419607334886</v>
      </c>
      <c r="H561" s="13">
        <f t="shared" si="101"/>
        <v>126.71025779266512</v>
      </c>
      <c r="I561" s="16">
        <f t="shared" si="108"/>
        <v>132.41566120759902</v>
      </c>
      <c r="J561" s="13">
        <f t="shared" si="102"/>
        <v>91.097040792815008</v>
      </c>
      <c r="K561" s="13">
        <f t="shared" si="103"/>
        <v>41.318620414784007</v>
      </c>
      <c r="L561" s="13">
        <f t="shared" si="104"/>
        <v>14.755524905825387</v>
      </c>
      <c r="M561" s="13">
        <f t="shared" si="109"/>
        <v>14.755524912110859</v>
      </c>
      <c r="N561" s="13">
        <f t="shared" si="105"/>
        <v>9.1484254455087335</v>
      </c>
      <c r="O561" s="13">
        <f t="shared" si="106"/>
        <v>26.647845052843621</v>
      </c>
      <c r="Q561">
        <v>12.633015846884851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23.96451613</v>
      </c>
      <c r="G562" s="13">
        <f t="shared" si="100"/>
        <v>0</v>
      </c>
      <c r="H562" s="13">
        <f t="shared" si="101"/>
        <v>23.96451613</v>
      </c>
      <c r="I562" s="16">
        <f t="shared" si="108"/>
        <v>50.527611638958625</v>
      </c>
      <c r="J562" s="13">
        <f t="shared" si="102"/>
        <v>45.590767970310608</v>
      </c>
      <c r="K562" s="13">
        <f t="shared" si="103"/>
        <v>4.9368436686480166</v>
      </c>
      <c r="L562" s="13">
        <f t="shared" si="104"/>
        <v>0</v>
      </c>
      <c r="M562" s="13">
        <f t="shared" si="109"/>
        <v>5.6070994666021257</v>
      </c>
      <c r="N562" s="13">
        <f t="shared" si="105"/>
        <v>3.4764016692933177</v>
      </c>
      <c r="O562" s="13">
        <f t="shared" si="106"/>
        <v>3.4764016692933177</v>
      </c>
      <c r="Q562">
        <v>10.093335851612901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59.751612899999998</v>
      </c>
      <c r="G563" s="13">
        <f t="shared" si="100"/>
        <v>3.3639518628187437</v>
      </c>
      <c r="H563" s="13">
        <f t="shared" si="101"/>
        <v>56.387661037181253</v>
      </c>
      <c r="I563" s="16">
        <f t="shared" si="108"/>
        <v>61.32450470582927</v>
      </c>
      <c r="J563" s="13">
        <f t="shared" si="102"/>
        <v>56.154198371562629</v>
      </c>
      <c r="K563" s="13">
        <f t="shared" si="103"/>
        <v>5.1703063342666411</v>
      </c>
      <c r="L563" s="13">
        <f t="shared" si="104"/>
        <v>0</v>
      </c>
      <c r="M563" s="13">
        <f t="shared" si="109"/>
        <v>2.1306977973088079</v>
      </c>
      <c r="N563" s="13">
        <f t="shared" si="105"/>
        <v>1.3210326343314609</v>
      </c>
      <c r="O563" s="13">
        <f t="shared" si="106"/>
        <v>4.6849844971502046</v>
      </c>
      <c r="Q563">
        <v>14.19211906826542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64.287096770000005</v>
      </c>
      <c r="G564" s="13">
        <f t="shared" si="100"/>
        <v>4.1230408418251043</v>
      </c>
      <c r="H564" s="13">
        <f t="shared" si="101"/>
        <v>60.164055928174903</v>
      </c>
      <c r="I564" s="16">
        <f t="shared" si="108"/>
        <v>65.334362262441545</v>
      </c>
      <c r="J564" s="13">
        <f t="shared" si="102"/>
        <v>59.802647065462637</v>
      </c>
      <c r="K564" s="13">
        <f t="shared" si="103"/>
        <v>5.531715196978908</v>
      </c>
      <c r="L564" s="13">
        <f t="shared" si="104"/>
        <v>0</v>
      </c>
      <c r="M564" s="13">
        <f t="shared" si="109"/>
        <v>0.80966516297734703</v>
      </c>
      <c r="N564" s="13">
        <f t="shared" si="105"/>
        <v>0.50199240104595511</v>
      </c>
      <c r="O564" s="13">
        <f t="shared" si="106"/>
        <v>4.6250332428710594</v>
      </c>
      <c r="Q564">
        <v>15.06950667829634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78.906451610000005</v>
      </c>
      <c r="G565" s="13">
        <f t="shared" si="100"/>
        <v>6.5698340522763798</v>
      </c>
      <c r="H565" s="13">
        <f t="shared" si="101"/>
        <v>72.336617557723628</v>
      </c>
      <c r="I565" s="16">
        <f t="shared" si="108"/>
        <v>77.868332754702536</v>
      </c>
      <c r="J565" s="13">
        <f t="shared" si="102"/>
        <v>69.04055653285188</v>
      </c>
      <c r="K565" s="13">
        <f t="shared" si="103"/>
        <v>8.8277762218506552</v>
      </c>
      <c r="L565" s="13">
        <f t="shared" si="104"/>
        <v>0</v>
      </c>
      <c r="M565" s="13">
        <f t="shared" si="109"/>
        <v>0.30767276193139192</v>
      </c>
      <c r="N565" s="13">
        <f t="shared" si="105"/>
        <v>0.19075711239746299</v>
      </c>
      <c r="O565" s="13">
        <f t="shared" si="106"/>
        <v>6.7605911646738432</v>
      </c>
      <c r="Q565">
        <v>15.144722584596019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68.361290319999995</v>
      </c>
      <c r="G566" s="13">
        <f t="shared" si="100"/>
        <v>4.8049251811345917</v>
      </c>
      <c r="H566" s="13">
        <f t="shared" si="101"/>
        <v>63.556365138865402</v>
      </c>
      <c r="I566" s="16">
        <f t="shared" si="108"/>
        <v>72.384141360716058</v>
      </c>
      <c r="J566" s="13">
        <f t="shared" si="102"/>
        <v>66.899728638696544</v>
      </c>
      <c r="K566" s="13">
        <f t="shared" si="103"/>
        <v>5.4844127220195134</v>
      </c>
      <c r="L566" s="13">
        <f t="shared" si="104"/>
        <v>0</v>
      </c>
      <c r="M566" s="13">
        <f t="shared" si="109"/>
        <v>0.11691564953392894</v>
      </c>
      <c r="N566" s="13">
        <f t="shared" si="105"/>
        <v>7.248770271103594E-2</v>
      </c>
      <c r="O566" s="13">
        <f t="shared" si="106"/>
        <v>4.8774128838456274</v>
      </c>
      <c r="Q566">
        <v>17.42690415804439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12.08064516</v>
      </c>
      <c r="G567" s="13">
        <f t="shared" si="100"/>
        <v>0</v>
      </c>
      <c r="H567" s="13">
        <f t="shared" si="101"/>
        <v>12.08064516</v>
      </c>
      <c r="I567" s="16">
        <f t="shared" si="108"/>
        <v>17.565057882019513</v>
      </c>
      <c r="J567" s="13">
        <f t="shared" si="102"/>
        <v>17.517400794073097</v>
      </c>
      <c r="K567" s="13">
        <f t="shared" si="103"/>
        <v>4.7657087946415544E-2</v>
      </c>
      <c r="L567" s="13">
        <f t="shared" si="104"/>
        <v>0</v>
      </c>
      <c r="M567" s="13">
        <f t="shared" si="109"/>
        <v>4.4427946822893E-2</v>
      </c>
      <c r="N567" s="13">
        <f t="shared" si="105"/>
        <v>2.7545327030193658E-2</v>
      </c>
      <c r="O567" s="13">
        <f t="shared" si="106"/>
        <v>2.7545327030193658E-2</v>
      </c>
      <c r="Q567">
        <v>21.75397286659522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2.3935483870000001</v>
      </c>
      <c r="G568" s="13">
        <f t="shared" si="100"/>
        <v>0</v>
      </c>
      <c r="H568" s="13">
        <f t="shared" si="101"/>
        <v>2.3935483870000001</v>
      </c>
      <c r="I568" s="16">
        <f t="shared" si="108"/>
        <v>2.4412054749464156</v>
      </c>
      <c r="J568" s="13">
        <f t="shared" si="102"/>
        <v>2.441107551379547</v>
      </c>
      <c r="K568" s="13">
        <f t="shared" si="103"/>
        <v>9.7923566868551859E-5</v>
      </c>
      <c r="L568" s="13">
        <f t="shared" si="104"/>
        <v>0</v>
      </c>
      <c r="M568" s="13">
        <f t="shared" si="109"/>
        <v>1.6882619792699342E-2</v>
      </c>
      <c r="N568" s="13">
        <f t="shared" si="105"/>
        <v>1.0467224271473593E-2</v>
      </c>
      <c r="O568" s="13">
        <f t="shared" si="106"/>
        <v>1.0467224271473593E-2</v>
      </c>
      <c r="Q568">
        <v>23.68081195299677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10.438709680000001</v>
      </c>
      <c r="G569" s="13">
        <f t="shared" si="100"/>
        <v>0</v>
      </c>
      <c r="H569" s="13">
        <f t="shared" si="101"/>
        <v>10.438709680000001</v>
      </c>
      <c r="I569" s="16">
        <f t="shared" si="108"/>
        <v>10.438807603566868</v>
      </c>
      <c r="J569" s="13">
        <f t="shared" si="102"/>
        <v>10.433703084919824</v>
      </c>
      <c r="K569" s="13">
        <f t="shared" si="103"/>
        <v>5.1045186470446424E-3</v>
      </c>
      <c r="L569" s="13">
        <f t="shared" si="104"/>
        <v>0</v>
      </c>
      <c r="M569" s="13">
        <f t="shared" si="109"/>
        <v>6.4153955212257491E-3</v>
      </c>
      <c r="N569" s="13">
        <f t="shared" si="105"/>
        <v>3.9775452231599643E-3</v>
      </c>
      <c r="O569" s="13">
        <f t="shared" si="106"/>
        <v>3.9775452231599643E-3</v>
      </c>
      <c r="Q569">
        <v>26.59217287096774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23.790322580000002</v>
      </c>
      <c r="G570" s="13">
        <f t="shared" si="100"/>
        <v>0</v>
      </c>
      <c r="H570" s="13">
        <f t="shared" si="101"/>
        <v>23.790322580000002</v>
      </c>
      <c r="I570" s="16">
        <f t="shared" si="108"/>
        <v>23.795427098647046</v>
      </c>
      <c r="J570" s="13">
        <f t="shared" si="102"/>
        <v>23.684970155530856</v>
      </c>
      <c r="K570" s="13">
        <f t="shared" si="103"/>
        <v>0.11045694311619059</v>
      </c>
      <c r="L570" s="13">
        <f t="shared" si="104"/>
        <v>0</v>
      </c>
      <c r="M570" s="13">
        <f t="shared" si="109"/>
        <v>2.4378502980657848E-3</v>
      </c>
      <c r="N570" s="13">
        <f t="shared" si="105"/>
        <v>1.5114671848007865E-3</v>
      </c>
      <c r="O570" s="13">
        <f t="shared" si="106"/>
        <v>1.5114671848007865E-3</v>
      </c>
      <c r="Q570">
        <v>22.23019782667885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19.093548389999999</v>
      </c>
      <c r="G571" s="13">
        <f t="shared" si="100"/>
        <v>0</v>
      </c>
      <c r="H571" s="13">
        <f t="shared" si="101"/>
        <v>19.093548389999999</v>
      </c>
      <c r="I571" s="16">
        <f t="shared" si="108"/>
        <v>19.204005333116189</v>
      </c>
      <c r="J571" s="13">
        <f t="shared" si="102"/>
        <v>19.125466200503713</v>
      </c>
      <c r="K571" s="13">
        <f t="shared" si="103"/>
        <v>7.8539132612476692E-2</v>
      </c>
      <c r="L571" s="13">
        <f t="shared" si="104"/>
        <v>0</v>
      </c>
      <c r="M571" s="13">
        <f t="shared" si="109"/>
        <v>9.2638311326499832E-4</v>
      </c>
      <c r="N571" s="13">
        <f t="shared" si="105"/>
        <v>5.7435753022429899E-4</v>
      </c>
      <c r="O571" s="13">
        <f t="shared" si="106"/>
        <v>5.7435753022429899E-4</v>
      </c>
      <c r="Q571">
        <v>20.100449086399099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11.98387097</v>
      </c>
      <c r="G572" s="13">
        <f t="shared" si="100"/>
        <v>0</v>
      </c>
      <c r="H572" s="13">
        <f t="shared" si="101"/>
        <v>11.98387097</v>
      </c>
      <c r="I572" s="16">
        <f t="shared" si="108"/>
        <v>12.062410102612477</v>
      </c>
      <c r="J572" s="13">
        <f t="shared" si="102"/>
        <v>12.026758567436353</v>
      </c>
      <c r="K572" s="13">
        <f t="shared" si="103"/>
        <v>3.5651535176123517E-2</v>
      </c>
      <c r="L572" s="13">
        <f t="shared" si="104"/>
        <v>0</v>
      </c>
      <c r="M572" s="13">
        <f t="shared" si="109"/>
        <v>3.5202558304069933E-4</v>
      </c>
      <c r="N572" s="13">
        <f t="shared" si="105"/>
        <v>2.1825586148523359E-4</v>
      </c>
      <c r="O572" s="13">
        <f t="shared" si="106"/>
        <v>2.1825586148523359E-4</v>
      </c>
      <c r="Q572">
        <v>15.82433459351364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60.093548390000002</v>
      </c>
      <c r="G573" s="13">
        <f t="shared" si="100"/>
        <v>3.4211804782057373</v>
      </c>
      <c r="H573" s="13">
        <f t="shared" si="101"/>
        <v>56.672367911794268</v>
      </c>
      <c r="I573" s="16">
        <f t="shared" si="108"/>
        <v>56.70801944697039</v>
      </c>
      <c r="J573" s="13">
        <f t="shared" si="102"/>
        <v>51.427264995234786</v>
      </c>
      <c r="K573" s="13">
        <f t="shared" si="103"/>
        <v>5.2807544517356035</v>
      </c>
      <c r="L573" s="13">
        <f t="shared" si="104"/>
        <v>0</v>
      </c>
      <c r="M573" s="13">
        <f t="shared" si="109"/>
        <v>1.3376972155546574E-4</v>
      </c>
      <c r="N573" s="13">
        <f t="shared" si="105"/>
        <v>8.2937227364388759E-5</v>
      </c>
      <c r="O573" s="13">
        <f t="shared" si="106"/>
        <v>3.4212634154331019</v>
      </c>
      <c r="Q573">
        <v>12.2204253156684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7.903225806</v>
      </c>
      <c r="G574" s="13">
        <f t="shared" si="100"/>
        <v>0</v>
      </c>
      <c r="H574" s="13">
        <f t="shared" si="101"/>
        <v>7.903225806</v>
      </c>
      <c r="I574" s="16">
        <f t="shared" si="108"/>
        <v>13.183980257735604</v>
      </c>
      <c r="J574" s="13">
        <f t="shared" si="102"/>
        <v>13.09765499794363</v>
      </c>
      <c r="K574" s="13">
        <f t="shared" si="103"/>
        <v>8.6325259791973252E-2</v>
      </c>
      <c r="L574" s="13">
        <f t="shared" si="104"/>
        <v>0</v>
      </c>
      <c r="M574" s="13">
        <f t="shared" si="109"/>
        <v>5.0832494191076981E-5</v>
      </c>
      <c r="N574" s="13">
        <f t="shared" si="105"/>
        <v>3.1516146398467724E-5</v>
      </c>
      <c r="O574" s="13">
        <f t="shared" si="106"/>
        <v>3.1516146398467724E-5</v>
      </c>
      <c r="Q574">
        <v>11.2971350516129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86.738709679999999</v>
      </c>
      <c r="G575" s="13">
        <f t="shared" si="100"/>
        <v>7.8806932576185904</v>
      </c>
      <c r="H575" s="13">
        <f t="shared" si="101"/>
        <v>78.858016422381411</v>
      </c>
      <c r="I575" s="16">
        <f t="shared" si="108"/>
        <v>78.944341682173388</v>
      </c>
      <c r="J575" s="13">
        <f t="shared" si="102"/>
        <v>68.262227168060591</v>
      </c>
      <c r="K575" s="13">
        <f t="shared" si="103"/>
        <v>10.682114514112797</v>
      </c>
      <c r="L575" s="13">
        <f t="shared" si="104"/>
        <v>0</v>
      </c>
      <c r="M575" s="13">
        <f t="shared" si="109"/>
        <v>1.9316347792609256E-5</v>
      </c>
      <c r="N575" s="13">
        <f t="shared" si="105"/>
        <v>1.1976135631417739E-5</v>
      </c>
      <c r="O575" s="13">
        <f t="shared" si="106"/>
        <v>7.880705233754222</v>
      </c>
      <c r="Q575">
        <v>13.78994042646527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1.6161290319999999</v>
      </c>
      <c r="G576" s="13">
        <f t="shared" si="100"/>
        <v>0</v>
      </c>
      <c r="H576" s="13">
        <f t="shared" si="101"/>
        <v>1.6161290319999999</v>
      </c>
      <c r="I576" s="16">
        <f t="shared" si="108"/>
        <v>12.298243546112797</v>
      </c>
      <c r="J576" s="13">
        <f t="shared" si="102"/>
        <v>12.27542651707309</v>
      </c>
      <c r="K576" s="13">
        <f t="shared" si="103"/>
        <v>2.2817029039707393E-2</v>
      </c>
      <c r="L576" s="13">
        <f t="shared" si="104"/>
        <v>0</v>
      </c>
      <c r="M576" s="13">
        <f t="shared" si="109"/>
        <v>7.3402121611915175E-6</v>
      </c>
      <c r="N576" s="13">
        <f t="shared" si="105"/>
        <v>4.5509315399387404E-6</v>
      </c>
      <c r="O576" s="13">
        <f t="shared" si="106"/>
        <v>4.5509315399387404E-6</v>
      </c>
      <c r="Q576">
        <v>19.411965035991742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70.61935484</v>
      </c>
      <c r="G577" s="13">
        <f t="shared" si="100"/>
        <v>5.1828499936016872</v>
      </c>
      <c r="H577" s="13">
        <f t="shared" si="101"/>
        <v>65.436504846398307</v>
      </c>
      <c r="I577" s="16">
        <f t="shared" si="108"/>
        <v>65.459321875438008</v>
      </c>
      <c r="J577" s="13">
        <f t="shared" si="102"/>
        <v>61.285589354629792</v>
      </c>
      <c r="K577" s="13">
        <f t="shared" si="103"/>
        <v>4.1737325208082154</v>
      </c>
      <c r="L577" s="13">
        <f t="shared" si="104"/>
        <v>0</v>
      </c>
      <c r="M577" s="13">
        <f t="shared" si="109"/>
        <v>2.7892806212527771E-6</v>
      </c>
      <c r="N577" s="13">
        <f t="shared" si="105"/>
        <v>1.7293539851767217E-6</v>
      </c>
      <c r="O577" s="13">
        <f t="shared" si="106"/>
        <v>5.1828517229556725</v>
      </c>
      <c r="Q577">
        <v>17.363238339365221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48.348387099999997</v>
      </c>
      <c r="G578" s="13">
        <f t="shared" si="100"/>
        <v>1.4554315642114477</v>
      </c>
      <c r="H578" s="13">
        <f t="shared" si="101"/>
        <v>46.892955535788552</v>
      </c>
      <c r="I578" s="16">
        <f t="shared" si="108"/>
        <v>51.066688056596767</v>
      </c>
      <c r="J578" s="13">
        <f t="shared" si="102"/>
        <v>49.700884741459795</v>
      </c>
      <c r="K578" s="13">
        <f t="shared" si="103"/>
        <v>1.3658033151369722</v>
      </c>
      <c r="L578" s="13">
        <f t="shared" si="104"/>
        <v>0</v>
      </c>
      <c r="M578" s="13">
        <f t="shared" si="109"/>
        <v>1.0599266360760554E-6</v>
      </c>
      <c r="N578" s="13">
        <f t="shared" si="105"/>
        <v>6.5715451436715437E-7</v>
      </c>
      <c r="O578" s="13">
        <f t="shared" si="106"/>
        <v>1.4554322213659621</v>
      </c>
      <c r="Q578">
        <v>20.407771977754152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2.8548387100000001</v>
      </c>
      <c r="G579" s="13">
        <f t="shared" si="100"/>
        <v>0</v>
      </c>
      <c r="H579" s="13">
        <f t="shared" si="101"/>
        <v>2.8548387100000001</v>
      </c>
      <c r="I579" s="16">
        <f t="shared" si="108"/>
        <v>4.2206420251369723</v>
      </c>
      <c r="J579" s="13">
        <f t="shared" si="102"/>
        <v>4.2201248901122836</v>
      </c>
      <c r="K579" s="13">
        <f t="shared" si="103"/>
        <v>5.1713502468864192E-4</v>
      </c>
      <c r="L579" s="13">
        <f t="shared" si="104"/>
        <v>0</v>
      </c>
      <c r="M579" s="13">
        <f t="shared" si="109"/>
        <v>4.02772121708901E-7</v>
      </c>
      <c r="N579" s="13">
        <f t="shared" si="105"/>
        <v>2.4971871545951864E-7</v>
      </c>
      <c r="O579" s="13">
        <f t="shared" si="106"/>
        <v>2.4971871545951864E-7</v>
      </c>
      <c r="Q579">
        <v>23.525762107914741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7.1290322579999996</v>
      </c>
      <c r="G580" s="13">
        <f t="shared" si="100"/>
        <v>0</v>
      </c>
      <c r="H580" s="13">
        <f t="shared" si="101"/>
        <v>7.1290322579999996</v>
      </c>
      <c r="I580" s="16">
        <f t="shared" si="108"/>
        <v>7.1295493930246883</v>
      </c>
      <c r="J580" s="13">
        <f t="shared" si="102"/>
        <v>7.1279815820257983</v>
      </c>
      <c r="K580" s="13">
        <f t="shared" si="103"/>
        <v>1.567810998889918E-3</v>
      </c>
      <c r="L580" s="13">
        <f t="shared" si="104"/>
        <v>0</v>
      </c>
      <c r="M580" s="13">
        <f t="shared" si="109"/>
        <v>1.5305340624938236E-7</v>
      </c>
      <c r="N580" s="13">
        <f t="shared" si="105"/>
        <v>9.4893111874617059E-8</v>
      </c>
      <c r="O580" s="13">
        <f t="shared" si="106"/>
        <v>9.4893111874617059E-8</v>
      </c>
      <c r="Q580">
        <v>26.861365870967749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28.92258065</v>
      </c>
      <c r="G581" s="13">
        <f t="shared" si="100"/>
        <v>0</v>
      </c>
      <c r="H581" s="13">
        <f t="shared" si="101"/>
        <v>28.92258065</v>
      </c>
      <c r="I581" s="16">
        <f t="shared" si="108"/>
        <v>28.924148460998889</v>
      </c>
      <c r="J581" s="13">
        <f t="shared" si="102"/>
        <v>28.771559295474948</v>
      </c>
      <c r="K581" s="13">
        <f t="shared" si="103"/>
        <v>0.15258916552394197</v>
      </c>
      <c r="L581" s="13">
        <f t="shared" si="104"/>
        <v>0</v>
      </c>
      <c r="M581" s="13">
        <f t="shared" si="109"/>
        <v>5.8160294374765301E-8</v>
      </c>
      <c r="N581" s="13">
        <f t="shared" si="105"/>
        <v>3.6059382512354488E-8</v>
      </c>
      <c r="O581" s="13">
        <f t="shared" si="106"/>
        <v>3.6059382512354488E-8</v>
      </c>
      <c r="Q581">
        <v>24.090220917778989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3.1322580649999998</v>
      </c>
      <c r="G582" s="13">
        <f t="shared" ref="G582:G645" si="111">IF((F582-$J$2)&gt;0,$I$2*(F582-$J$2),0)</f>
        <v>0</v>
      </c>
      <c r="H582" s="13">
        <f t="shared" ref="H582:H645" si="112">F582-G582</f>
        <v>3.1322580649999998</v>
      </c>
      <c r="I582" s="16">
        <f t="shared" si="108"/>
        <v>3.2848472305239418</v>
      </c>
      <c r="J582" s="13">
        <f t="shared" ref="J582:J645" si="113">I582/SQRT(1+(I582/($K$2*(300+(25*Q582)+0.05*(Q582)^3)))^2)</f>
        <v>3.2846104067588571</v>
      </c>
      <c r="K582" s="13">
        <f t="shared" ref="K582:K645" si="114">I582-J582</f>
        <v>2.3682376508471492E-4</v>
      </c>
      <c r="L582" s="13">
        <f t="shared" ref="L582:L645" si="115">IF(K582&gt;$N$2,(K582-$N$2)/$L$2,0)</f>
        <v>0</v>
      </c>
      <c r="M582" s="13">
        <f t="shared" si="109"/>
        <v>2.2100911862410812E-8</v>
      </c>
      <c r="N582" s="13">
        <f t="shared" ref="N582:N645" si="116">$M$2*M582</f>
        <v>1.3702565354694703E-8</v>
      </c>
      <c r="O582" s="13">
        <f t="shared" ref="O582:O645" si="117">N582+G582</f>
        <v>1.3702565354694703E-8</v>
      </c>
      <c r="Q582">
        <v>23.732921560836331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40.487096770000001</v>
      </c>
      <c r="G583" s="13">
        <f t="shared" si="111"/>
        <v>0.13971332525048291</v>
      </c>
      <c r="H583" s="13">
        <f t="shared" si="112"/>
        <v>40.347383444749518</v>
      </c>
      <c r="I583" s="16">
        <f t="shared" ref="I583:I646" si="119">H583+K582-L582</f>
        <v>40.347620268514603</v>
      </c>
      <c r="J583" s="13">
        <f t="shared" si="113"/>
        <v>39.469680350975437</v>
      </c>
      <c r="K583" s="13">
        <f t="shared" si="114"/>
        <v>0.877939917539166</v>
      </c>
      <c r="L583" s="13">
        <f t="shared" si="115"/>
        <v>0</v>
      </c>
      <c r="M583" s="13">
        <f t="shared" ref="M583:M646" si="120">L583+M582-N582</f>
        <v>8.3983465077161093E-9</v>
      </c>
      <c r="N583" s="13">
        <f t="shared" si="116"/>
        <v>5.206974834783988E-9</v>
      </c>
      <c r="O583" s="13">
        <f t="shared" si="117"/>
        <v>0.13971333045745774</v>
      </c>
      <c r="Q583">
        <v>18.59188817500776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169.81935480000001</v>
      </c>
      <c r="G584" s="13">
        <f t="shared" si="111"/>
        <v>21.785626862713844</v>
      </c>
      <c r="H584" s="13">
        <f t="shared" si="112"/>
        <v>148.03372793728616</v>
      </c>
      <c r="I584" s="16">
        <f t="shared" si="119"/>
        <v>148.91166785482534</v>
      </c>
      <c r="J584" s="13">
        <f t="shared" si="113"/>
        <v>104.51963499538873</v>
      </c>
      <c r="K584" s="13">
        <f t="shared" si="114"/>
        <v>44.392032859436611</v>
      </c>
      <c r="L584" s="13">
        <f t="shared" si="115"/>
        <v>16.627289086070189</v>
      </c>
      <c r="M584" s="13">
        <f t="shared" si="120"/>
        <v>16.627289089261559</v>
      </c>
      <c r="N584" s="13">
        <f t="shared" si="116"/>
        <v>10.308919235342167</v>
      </c>
      <c r="O584" s="13">
        <f t="shared" si="117"/>
        <v>32.094546098056014</v>
      </c>
      <c r="Q584">
        <v>14.897683019229699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152.73870969999999</v>
      </c>
      <c r="G585" s="13">
        <f t="shared" si="111"/>
        <v>18.926895617853525</v>
      </c>
      <c r="H585" s="13">
        <f t="shared" si="112"/>
        <v>133.81181408214647</v>
      </c>
      <c r="I585" s="16">
        <f t="shared" si="119"/>
        <v>161.5765578555129</v>
      </c>
      <c r="J585" s="13">
        <f t="shared" si="113"/>
        <v>97.170044335041183</v>
      </c>
      <c r="K585" s="13">
        <f t="shared" si="114"/>
        <v>64.406513520471719</v>
      </c>
      <c r="L585" s="13">
        <f t="shared" si="115"/>
        <v>28.816472497723321</v>
      </c>
      <c r="M585" s="13">
        <f t="shared" si="120"/>
        <v>35.13484235164271</v>
      </c>
      <c r="N585" s="13">
        <f t="shared" si="116"/>
        <v>21.78360225801848</v>
      </c>
      <c r="O585" s="13">
        <f t="shared" si="117"/>
        <v>40.710497875872008</v>
      </c>
      <c r="Q585">
        <v>12.169722291772541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51.641935480000001</v>
      </c>
      <c r="G586" s="13">
        <f t="shared" si="111"/>
        <v>2.0066618956914386</v>
      </c>
      <c r="H586" s="13">
        <f t="shared" si="112"/>
        <v>49.635273584308564</v>
      </c>
      <c r="I586" s="16">
        <f t="shared" si="119"/>
        <v>85.225314607056958</v>
      </c>
      <c r="J586" s="13">
        <f t="shared" si="113"/>
        <v>70.212738018194017</v>
      </c>
      <c r="K586" s="13">
        <f t="shared" si="114"/>
        <v>15.012576588862942</v>
      </c>
      <c r="L586" s="13">
        <f t="shared" si="115"/>
        <v>0</v>
      </c>
      <c r="M586" s="13">
        <f t="shared" si="120"/>
        <v>13.351240093624231</v>
      </c>
      <c r="N586" s="13">
        <f t="shared" si="116"/>
        <v>8.2777688580470237</v>
      </c>
      <c r="O586" s="13">
        <f t="shared" si="117"/>
        <v>10.284430753738462</v>
      </c>
      <c r="Q586">
        <v>12.439257651612911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39.551612900000002</v>
      </c>
      <c r="G587" s="13">
        <f t="shared" si="111"/>
        <v>0</v>
      </c>
      <c r="H587" s="13">
        <f t="shared" si="112"/>
        <v>39.551612900000002</v>
      </c>
      <c r="I587" s="16">
        <f t="shared" si="119"/>
        <v>54.564189488862944</v>
      </c>
      <c r="J587" s="13">
        <f t="shared" si="113"/>
        <v>50.060991544809617</v>
      </c>
      <c r="K587" s="13">
        <f t="shared" si="114"/>
        <v>4.5031979440533263</v>
      </c>
      <c r="L587" s="13">
        <f t="shared" si="115"/>
        <v>0</v>
      </c>
      <c r="M587" s="13">
        <f t="shared" si="120"/>
        <v>5.0734712355772071</v>
      </c>
      <c r="N587" s="13">
        <f t="shared" si="116"/>
        <v>3.1455521660578682</v>
      </c>
      <c r="O587" s="13">
        <f t="shared" si="117"/>
        <v>3.1455521660578682</v>
      </c>
      <c r="Q587">
        <v>12.670399420668771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109.0677419</v>
      </c>
      <c r="G588" s="13">
        <f t="shared" si="111"/>
        <v>11.617829747551669</v>
      </c>
      <c r="H588" s="13">
        <f t="shared" si="112"/>
        <v>97.449912152448334</v>
      </c>
      <c r="I588" s="16">
        <f t="shared" si="119"/>
        <v>101.95311009650166</v>
      </c>
      <c r="J588" s="13">
        <f t="shared" si="113"/>
        <v>79.466838004746876</v>
      </c>
      <c r="K588" s="13">
        <f t="shared" si="114"/>
        <v>22.486272091754785</v>
      </c>
      <c r="L588" s="13">
        <f t="shared" si="115"/>
        <v>3.2862816279601117</v>
      </c>
      <c r="M588" s="13">
        <f t="shared" si="120"/>
        <v>5.2142006974794501</v>
      </c>
      <c r="N588" s="13">
        <f t="shared" si="116"/>
        <v>3.2328044324372591</v>
      </c>
      <c r="O588" s="13">
        <f t="shared" si="117"/>
        <v>14.850634179988928</v>
      </c>
      <c r="Q588">
        <v>12.78684745058982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30.209677419999998</v>
      </c>
      <c r="G589" s="13">
        <f t="shared" si="111"/>
        <v>0</v>
      </c>
      <c r="H589" s="13">
        <f t="shared" si="112"/>
        <v>30.209677419999998</v>
      </c>
      <c r="I589" s="16">
        <f t="shared" si="119"/>
        <v>49.409667883794668</v>
      </c>
      <c r="J589" s="13">
        <f t="shared" si="113"/>
        <v>46.966761328263921</v>
      </c>
      <c r="K589" s="13">
        <f t="shared" si="114"/>
        <v>2.4429065555307474</v>
      </c>
      <c r="L589" s="13">
        <f t="shared" si="115"/>
        <v>0</v>
      </c>
      <c r="M589" s="13">
        <f t="shared" si="120"/>
        <v>1.981396265042191</v>
      </c>
      <c r="N589" s="13">
        <f t="shared" si="116"/>
        <v>1.2284656843261583</v>
      </c>
      <c r="O589" s="13">
        <f t="shared" si="117"/>
        <v>1.2284656843261583</v>
      </c>
      <c r="Q589">
        <v>15.33120212209065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113.0870968</v>
      </c>
      <c r="G590" s="13">
        <f t="shared" si="111"/>
        <v>12.290535922847846</v>
      </c>
      <c r="H590" s="13">
        <f t="shared" si="112"/>
        <v>100.79656087715215</v>
      </c>
      <c r="I590" s="16">
        <f t="shared" si="119"/>
        <v>103.23946743268289</v>
      </c>
      <c r="J590" s="13">
        <f t="shared" si="113"/>
        <v>90.253320870053017</v>
      </c>
      <c r="K590" s="13">
        <f t="shared" si="114"/>
        <v>12.98614656262987</v>
      </c>
      <c r="L590" s="13">
        <f t="shared" si="115"/>
        <v>0</v>
      </c>
      <c r="M590" s="13">
        <f t="shared" si="120"/>
        <v>0.75293058071603269</v>
      </c>
      <c r="N590" s="13">
        <f t="shared" si="116"/>
        <v>0.46681696004394024</v>
      </c>
      <c r="O590" s="13">
        <f t="shared" si="117"/>
        <v>12.757352882891787</v>
      </c>
      <c r="Q590">
        <v>18.264262784016129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3.5838709679999998</v>
      </c>
      <c r="G591" s="13">
        <f t="shared" si="111"/>
        <v>0</v>
      </c>
      <c r="H591" s="13">
        <f t="shared" si="112"/>
        <v>3.5838709679999998</v>
      </c>
      <c r="I591" s="16">
        <f t="shared" si="119"/>
        <v>16.570017530629869</v>
      </c>
      <c r="J591" s="13">
        <f t="shared" si="113"/>
        <v>16.534869197862374</v>
      </c>
      <c r="K591" s="13">
        <f t="shared" si="114"/>
        <v>3.514833276749485E-2</v>
      </c>
      <c r="L591" s="13">
        <f t="shared" si="115"/>
        <v>0</v>
      </c>
      <c r="M591" s="13">
        <f t="shared" si="120"/>
        <v>0.28611362067209245</v>
      </c>
      <c r="N591" s="13">
        <f t="shared" si="116"/>
        <v>0.17739044481669733</v>
      </c>
      <c r="O591" s="13">
        <f t="shared" si="117"/>
        <v>0.17739044481669733</v>
      </c>
      <c r="Q591">
        <v>22.678086554164299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6.5225806449999997</v>
      </c>
      <c r="G592" s="13">
        <f t="shared" si="111"/>
        <v>0</v>
      </c>
      <c r="H592" s="13">
        <f t="shared" si="112"/>
        <v>6.5225806449999997</v>
      </c>
      <c r="I592" s="16">
        <f t="shared" si="119"/>
        <v>6.5577289777674945</v>
      </c>
      <c r="J592" s="13">
        <f t="shared" si="113"/>
        <v>6.5565185661248346</v>
      </c>
      <c r="K592" s="13">
        <f t="shared" si="114"/>
        <v>1.2104116426598921E-3</v>
      </c>
      <c r="L592" s="13">
        <f t="shared" si="115"/>
        <v>0</v>
      </c>
      <c r="M592" s="13">
        <f t="shared" si="120"/>
        <v>0.10872317585539512</v>
      </c>
      <c r="N592" s="13">
        <f t="shared" si="116"/>
        <v>6.7408369030344972E-2</v>
      </c>
      <c r="O592" s="13">
        <f t="shared" si="117"/>
        <v>6.7408369030344972E-2</v>
      </c>
      <c r="Q592">
        <v>26.91936487096774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38.683870970000001</v>
      </c>
      <c r="G593" s="13">
        <f t="shared" si="111"/>
        <v>0</v>
      </c>
      <c r="H593" s="13">
        <f t="shared" si="112"/>
        <v>38.683870970000001</v>
      </c>
      <c r="I593" s="16">
        <f t="shared" si="119"/>
        <v>38.685081381642661</v>
      </c>
      <c r="J593" s="13">
        <f t="shared" si="113"/>
        <v>38.317073469611998</v>
      </c>
      <c r="K593" s="13">
        <f t="shared" si="114"/>
        <v>0.36800791203066296</v>
      </c>
      <c r="L593" s="13">
        <f t="shared" si="115"/>
        <v>0</v>
      </c>
      <c r="M593" s="13">
        <f t="shared" si="120"/>
        <v>4.1314806825050149E-2</v>
      </c>
      <c r="N593" s="13">
        <f t="shared" si="116"/>
        <v>2.5615180231531091E-2</v>
      </c>
      <c r="O593" s="13">
        <f t="shared" si="117"/>
        <v>2.5615180231531091E-2</v>
      </c>
      <c r="Q593">
        <v>23.987106015957799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23.354838709999999</v>
      </c>
      <c r="G594" s="13">
        <f t="shared" si="111"/>
        <v>0</v>
      </c>
      <c r="H594" s="13">
        <f t="shared" si="112"/>
        <v>23.354838709999999</v>
      </c>
      <c r="I594" s="16">
        <f t="shared" si="119"/>
        <v>23.722846622030662</v>
      </c>
      <c r="J594" s="13">
        <f t="shared" si="113"/>
        <v>23.636846060637442</v>
      </c>
      <c r="K594" s="13">
        <f t="shared" si="114"/>
        <v>8.600056139322021E-2</v>
      </c>
      <c r="L594" s="13">
        <f t="shared" si="115"/>
        <v>0</v>
      </c>
      <c r="M594" s="13">
        <f t="shared" si="120"/>
        <v>1.5699626593519058E-2</v>
      </c>
      <c r="N594" s="13">
        <f t="shared" si="116"/>
        <v>9.7337684879818167E-3</v>
      </c>
      <c r="O594" s="13">
        <f t="shared" si="117"/>
        <v>9.7337684879818167E-3</v>
      </c>
      <c r="Q594">
        <v>23.955715236588421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30.46129032</v>
      </c>
      <c r="G595" s="13">
        <f t="shared" si="111"/>
        <v>0</v>
      </c>
      <c r="H595" s="13">
        <f t="shared" si="112"/>
        <v>30.46129032</v>
      </c>
      <c r="I595" s="16">
        <f t="shared" si="119"/>
        <v>30.54729088139322</v>
      </c>
      <c r="J595" s="13">
        <f t="shared" si="113"/>
        <v>30.282099508331939</v>
      </c>
      <c r="K595" s="13">
        <f t="shared" si="114"/>
        <v>0.26519137306128115</v>
      </c>
      <c r="L595" s="13">
        <f t="shared" si="115"/>
        <v>0</v>
      </c>
      <c r="M595" s="13">
        <f t="shared" si="120"/>
        <v>5.9658581055372414E-3</v>
      </c>
      <c r="N595" s="13">
        <f t="shared" si="116"/>
        <v>3.6988320254330896E-3</v>
      </c>
      <c r="O595" s="13">
        <f t="shared" si="117"/>
        <v>3.6988320254330896E-3</v>
      </c>
      <c r="Q595">
        <v>21.291825777740002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32.893548389999999</v>
      </c>
      <c r="G596" s="13">
        <f t="shared" si="111"/>
        <v>0</v>
      </c>
      <c r="H596" s="13">
        <f t="shared" si="112"/>
        <v>32.893548389999999</v>
      </c>
      <c r="I596" s="16">
        <f t="shared" si="119"/>
        <v>33.158739763061277</v>
      </c>
      <c r="J596" s="13">
        <f t="shared" si="113"/>
        <v>32.311480653614396</v>
      </c>
      <c r="K596" s="13">
        <f t="shared" si="114"/>
        <v>0.8472591094468811</v>
      </c>
      <c r="L596" s="13">
        <f t="shared" si="115"/>
        <v>0</v>
      </c>
      <c r="M596" s="13">
        <f t="shared" si="120"/>
        <v>2.2670260801041517E-3</v>
      </c>
      <c r="N596" s="13">
        <f t="shared" si="116"/>
        <v>1.4055561696645741E-3</v>
      </c>
      <c r="O596" s="13">
        <f t="shared" si="117"/>
        <v>1.4055561696645741E-3</v>
      </c>
      <c r="Q596">
        <v>14.61215842429287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178.04516129999999</v>
      </c>
      <c r="G597" s="13">
        <f t="shared" si="111"/>
        <v>23.162352971010829</v>
      </c>
      <c r="H597" s="13">
        <f t="shared" si="112"/>
        <v>154.88280832898917</v>
      </c>
      <c r="I597" s="16">
        <f t="shared" si="119"/>
        <v>155.73006743843604</v>
      </c>
      <c r="J597" s="13">
        <f t="shared" si="113"/>
        <v>87.127626486026543</v>
      </c>
      <c r="K597" s="13">
        <f t="shared" si="114"/>
        <v>68.602440952409495</v>
      </c>
      <c r="L597" s="13">
        <f t="shared" si="115"/>
        <v>31.371868758863734</v>
      </c>
      <c r="M597" s="13">
        <f t="shared" si="120"/>
        <v>31.372730228774174</v>
      </c>
      <c r="N597" s="13">
        <f t="shared" si="116"/>
        <v>19.451092741839986</v>
      </c>
      <c r="O597" s="13">
        <f t="shared" si="117"/>
        <v>42.613445712850819</v>
      </c>
      <c r="Q597">
        <v>10.00373955161291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22.054838709999999</v>
      </c>
      <c r="G598" s="13">
        <f t="shared" si="111"/>
        <v>0</v>
      </c>
      <c r="H598" s="13">
        <f t="shared" si="112"/>
        <v>22.054838709999999</v>
      </c>
      <c r="I598" s="16">
        <f t="shared" si="119"/>
        <v>59.28541090354576</v>
      </c>
      <c r="J598" s="13">
        <f t="shared" si="113"/>
        <v>52.964793590320014</v>
      </c>
      <c r="K598" s="13">
        <f t="shared" si="114"/>
        <v>6.3206173132257462</v>
      </c>
      <c r="L598" s="13">
        <f t="shared" si="115"/>
        <v>0</v>
      </c>
      <c r="M598" s="13">
        <f t="shared" si="120"/>
        <v>11.921637486934188</v>
      </c>
      <c r="N598" s="13">
        <f t="shared" si="116"/>
        <v>7.3914152418991961</v>
      </c>
      <c r="O598" s="13">
        <f t="shared" si="117"/>
        <v>7.3914152418991961</v>
      </c>
      <c r="Q598">
        <v>11.71000977371842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102.6935484</v>
      </c>
      <c r="G599" s="13">
        <f t="shared" si="111"/>
        <v>10.551002001143219</v>
      </c>
      <c r="H599" s="13">
        <f t="shared" si="112"/>
        <v>92.14254639885678</v>
      </c>
      <c r="I599" s="16">
        <f t="shared" si="119"/>
        <v>98.463163712082519</v>
      </c>
      <c r="J599" s="13">
        <f t="shared" si="113"/>
        <v>73.271811197812085</v>
      </c>
      <c r="K599" s="13">
        <f t="shared" si="114"/>
        <v>25.191352514270434</v>
      </c>
      <c r="L599" s="13">
        <f t="shared" si="115"/>
        <v>4.9337248952494726</v>
      </c>
      <c r="M599" s="13">
        <f t="shared" si="120"/>
        <v>9.4639471402844642</v>
      </c>
      <c r="N599" s="13">
        <f t="shared" si="116"/>
        <v>5.8676472269763673</v>
      </c>
      <c r="O599" s="13">
        <f t="shared" si="117"/>
        <v>16.418649228119587</v>
      </c>
      <c r="Q599">
        <v>10.64001169936888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98.332258060000001</v>
      </c>
      <c r="G600" s="13">
        <f t="shared" si="111"/>
        <v>9.8210672188283858</v>
      </c>
      <c r="H600" s="13">
        <f t="shared" si="112"/>
        <v>88.511190841171612</v>
      </c>
      <c r="I600" s="16">
        <f t="shared" si="119"/>
        <v>108.76881846019258</v>
      </c>
      <c r="J600" s="13">
        <f t="shared" si="113"/>
        <v>80.24031702132406</v>
      </c>
      <c r="K600" s="13">
        <f t="shared" si="114"/>
        <v>28.528501438868517</v>
      </c>
      <c r="L600" s="13">
        <f t="shared" si="115"/>
        <v>6.9661093973923967</v>
      </c>
      <c r="M600" s="13">
        <f t="shared" si="120"/>
        <v>10.562409310700495</v>
      </c>
      <c r="N600" s="13">
        <f t="shared" si="116"/>
        <v>6.5486937726343069</v>
      </c>
      <c r="O600" s="13">
        <f t="shared" si="117"/>
        <v>16.369760991462691</v>
      </c>
      <c r="Q600">
        <v>11.830820232826721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150.87419349999999</v>
      </c>
      <c r="G601" s="13">
        <f t="shared" si="111"/>
        <v>18.614837689930873</v>
      </c>
      <c r="H601" s="13">
        <f t="shared" si="112"/>
        <v>132.25935581006911</v>
      </c>
      <c r="I601" s="16">
        <f t="shared" si="119"/>
        <v>153.82174785154524</v>
      </c>
      <c r="J601" s="13">
        <f t="shared" si="113"/>
        <v>97.473576074369831</v>
      </c>
      <c r="K601" s="13">
        <f t="shared" si="114"/>
        <v>56.348171777175409</v>
      </c>
      <c r="L601" s="13">
        <f t="shared" si="115"/>
        <v>23.908795542904979</v>
      </c>
      <c r="M601" s="13">
        <f t="shared" si="120"/>
        <v>27.922511080971162</v>
      </c>
      <c r="N601" s="13">
        <f t="shared" si="116"/>
        <v>17.31195687020212</v>
      </c>
      <c r="O601" s="13">
        <f t="shared" si="117"/>
        <v>35.92679456013299</v>
      </c>
      <c r="Q601">
        <v>12.68873392352153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21.148387100000001</v>
      </c>
      <c r="G602" s="13">
        <f t="shared" si="111"/>
        <v>0</v>
      </c>
      <c r="H602" s="13">
        <f t="shared" si="112"/>
        <v>21.148387100000001</v>
      </c>
      <c r="I602" s="16">
        <f t="shared" si="119"/>
        <v>53.58776333427042</v>
      </c>
      <c r="J602" s="13">
        <f t="shared" si="113"/>
        <v>51.347204351982839</v>
      </c>
      <c r="K602" s="13">
        <f t="shared" si="114"/>
        <v>2.2405589822875811</v>
      </c>
      <c r="L602" s="13">
        <f t="shared" si="115"/>
        <v>0</v>
      </c>
      <c r="M602" s="13">
        <f t="shared" si="120"/>
        <v>10.610554210769042</v>
      </c>
      <c r="N602" s="13">
        <f t="shared" si="116"/>
        <v>6.5785436106768058</v>
      </c>
      <c r="O602" s="13">
        <f t="shared" si="117"/>
        <v>6.5785436106768058</v>
      </c>
      <c r="Q602">
        <v>17.765952287205408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44.674193549999998</v>
      </c>
      <c r="G603" s="13">
        <f t="shared" si="111"/>
        <v>0.84049390585279304</v>
      </c>
      <c r="H603" s="13">
        <f t="shared" si="112"/>
        <v>43.833699644147202</v>
      </c>
      <c r="I603" s="16">
        <f t="shared" si="119"/>
        <v>46.074258626434784</v>
      </c>
      <c r="J603" s="13">
        <f t="shared" si="113"/>
        <v>45.231736022796206</v>
      </c>
      <c r="K603" s="13">
        <f t="shared" si="114"/>
        <v>0.842522603638578</v>
      </c>
      <c r="L603" s="13">
        <f t="shared" si="115"/>
        <v>0</v>
      </c>
      <c r="M603" s="13">
        <f t="shared" si="120"/>
        <v>4.032010600092236</v>
      </c>
      <c r="N603" s="13">
        <f t="shared" si="116"/>
        <v>2.4998465720571863</v>
      </c>
      <c r="O603" s="13">
        <f t="shared" si="117"/>
        <v>3.3403404779099795</v>
      </c>
      <c r="Q603">
        <v>21.73281195731937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0.15161290299999999</v>
      </c>
      <c r="G604" s="13">
        <f t="shared" si="111"/>
        <v>0</v>
      </c>
      <c r="H604" s="13">
        <f t="shared" si="112"/>
        <v>0.15161290299999999</v>
      </c>
      <c r="I604" s="16">
        <f t="shared" si="119"/>
        <v>0.99413550663857797</v>
      </c>
      <c r="J604" s="13">
        <f t="shared" si="113"/>
        <v>0.99412672122583146</v>
      </c>
      <c r="K604" s="13">
        <f t="shared" si="114"/>
        <v>8.7854127465147869E-6</v>
      </c>
      <c r="L604" s="13">
        <f t="shared" si="115"/>
        <v>0</v>
      </c>
      <c r="M604" s="13">
        <f t="shared" si="120"/>
        <v>1.5321640280350497</v>
      </c>
      <c r="N604" s="13">
        <f t="shared" si="116"/>
        <v>0.94994169738173084</v>
      </c>
      <c r="O604" s="13">
        <f t="shared" si="117"/>
        <v>0.94994169738173084</v>
      </c>
      <c r="Q604">
        <v>21.664648872075951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5.0322580649999997</v>
      </c>
      <c r="G605" s="13">
        <f t="shared" si="111"/>
        <v>0</v>
      </c>
      <c r="H605" s="13">
        <f t="shared" si="112"/>
        <v>5.0322580649999997</v>
      </c>
      <c r="I605" s="16">
        <f t="shared" si="119"/>
        <v>5.0322668504127464</v>
      </c>
      <c r="J605" s="13">
        <f t="shared" si="113"/>
        <v>5.0314668236603559</v>
      </c>
      <c r="K605" s="13">
        <f t="shared" si="114"/>
        <v>8.0002675239043697E-4</v>
      </c>
      <c r="L605" s="13">
        <f t="shared" si="115"/>
        <v>0</v>
      </c>
      <c r="M605" s="13">
        <f t="shared" si="120"/>
        <v>0.58222233065331885</v>
      </c>
      <c r="N605" s="13">
        <f t="shared" si="116"/>
        <v>0.3609778450050577</v>
      </c>
      <c r="O605" s="13">
        <f t="shared" si="117"/>
        <v>0.3609778450050577</v>
      </c>
      <c r="Q605">
        <v>24.176982870967741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20.277419349999999</v>
      </c>
      <c r="G606" s="13">
        <f t="shared" si="111"/>
        <v>0</v>
      </c>
      <c r="H606" s="13">
        <f t="shared" si="112"/>
        <v>20.277419349999999</v>
      </c>
      <c r="I606" s="16">
        <f t="shared" si="119"/>
        <v>20.278219376752389</v>
      </c>
      <c r="J606" s="13">
        <f t="shared" si="113"/>
        <v>20.201487395830583</v>
      </c>
      <c r="K606" s="13">
        <f t="shared" si="114"/>
        <v>7.6731980921806553E-2</v>
      </c>
      <c r="L606" s="13">
        <f t="shared" si="115"/>
        <v>0</v>
      </c>
      <c r="M606" s="13">
        <f t="shared" si="120"/>
        <v>0.22124448564826116</v>
      </c>
      <c r="N606" s="13">
        <f t="shared" si="116"/>
        <v>0.13717158110192193</v>
      </c>
      <c r="O606" s="13">
        <f t="shared" si="117"/>
        <v>0.13717158110192193</v>
      </c>
      <c r="Q606">
        <v>21.421545873359388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40.261290320000001</v>
      </c>
      <c r="G607" s="13">
        <f t="shared" si="111"/>
        <v>0.10192084433850675</v>
      </c>
      <c r="H607" s="13">
        <f t="shared" si="112"/>
        <v>40.159369475661492</v>
      </c>
      <c r="I607" s="16">
        <f t="shared" si="119"/>
        <v>40.236101456583299</v>
      </c>
      <c r="J607" s="13">
        <f t="shared" si="113"/>
        <v>39.289201024945413</v>
      </c>
      <c r="K607" s="13">
        <f t="shared" si="114"/>
        <v>0.94690043163788573</v>
      </c>
      <c r="L607" s="13">
        <f t="shared" si="115"/>
        <v>0</v>
      </c>
      <c r="M607" s="13">
        <f t="shared" si="120"/>
        <v>8.4072904546339228E-2</v>
      </c>
      <c r="N607" s="13">
        <f t="shared" si="116"/>
        <v>5.2125200818730323E-2</v>
      </c>
      <c r="O607" s="13">
        <f t="shared" si="117"/>
        <v>0.15404604515723708</v>
      </c>
      <c r="Q607">
        <v>17.97915000624079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11.9</v>
      </c>
      <c r="G608" s="13">
        <f t="shared" si="111"/>
        <v>0</v>
      </c>
      <c r="H608" s="13">
        <f t="shared" si="112"/>
        <v>11.9</v>
      </c>
      <c r="I608" s="16">
        <f t="shared" si="119"/>
        <v>12.846900431637886</v>
      </c>
      <c r="J608" s="13">
        <f t="shared" si="113"/>
        <v>12.799264718966462</v>
      </c>
      <c r="K608" s="13">
        <f t="shared" si="114"/>
        <v>4.7635712671423747E-2</v>
      </c>
      <c r="L608" s="13">
        <f t="shared" si="115"/>
        <v>0</v>
      </c>
      <c r="M608" s="13">
        <f t="shared" si="120"/>
        <v>3.1947703727608905E-2</v>
      </c>
      <c r="N608" s="13">
        <f t="shared" si="116"/>
        <v>1.9807576311117521E-2</v>
      </c>
      <c r="O608" s="13">
        <f t="shared" si="117"/>
        <v>1.9807576311117521E-2</v>
      </c>
      <c r="Q608">
        <v>15.094841570815239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53.096774189999998</v>
      </c>
      <c r="G609" s="13">
        <f t="shared" si="111"/>
        <v>2.2501534530746703</v>
      </c>
      <c r="H609" s="13">
        <f t="shared" si="112"/>
        <v>50.846620736925331</v>
      </c>
      <c r="I609" s="16">
        <f t="shared" si="119"/>
        <v>50.894256449596753</v>
      </c>
      <c r="J609" s="13">
        <f t="shared" si="113"/>
        <v>47.224894550333339</v>
      </c>
      <c r="K609" s="13">
        <f t="shared" si="114"/>
        <v>3.6693618992634143</v>
      </c>
      <c r="L609" s="13">
        <f t="shared" si="115"/>
        <v>0</v>
      </c>
      <c r="M609" s="13">
        <f t="shared" si="120"/>
        <v>1.2140127416491384E-2</v>
      </c>
      <c r="N609" s="13">
        <f t="shared" si="116"/>
        <v>7.5268789982246582E-3</v>
      </c>
      <c r="O609" s="13">
        <f t="shared" si="117"/>
        <v>2.2576803320728951</v>
      </c>
      <c r="Q609">
        <v>12.76605214135852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73.151612900000003</v>
      </c>
      <c r="G610" s="13">
        <f t="shared" si="111"/>
        <v>5.6066656746716825</v>
      </c>
      <c r="H610" s="13">
        <f t="shared" si="112"/>
        <v>67.544947225328315</v>
      </c>
      <c r="I610" s="16">
        <f t="shared" si="119"/>
        <v>71.214309124591722</v>
      </c>
      <c r="J610" s="13">
        <f t="shared" si="113"/>
        <v>61.381321310779938</v>
      </c>
      <c r="K610" s="13">
        <f t="shared" si="114"/>
        <v>9.8329878138117834</v>
      </c>
      <c r="L610" s="13">
        <f t="shared" si="115"/>
        <v>0</v>
      </c>
      <c r="M610" s="13">
        <f t="shared" si="120"/>
        <v>4.6132484182667254E-3</v>
      </c>
      <c r="N610" s="13">
        <f t="shared" si="116"/>
        <v>2.8602140193253697E-3</v>
      </c>
      <c r="O610" s="13">
        <f t="shared" si="117"/>
        <v>5.6095258886910075</v>
      </c>
      <c r="Q610">
        <v>12.10155625161291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116.0290323</v>
      </c>
      <c r="G611" s="13">
        <f t="shared" si="111"/>
        <v>12.782917966088927</v>
      </c>
      <c r="H611" s="13">
        <f t="shared" si="112"/>
        <v>103.24611433391107</v>
      </c>
      <c r="I611" s="16">
        <f t="shared" si="119"/>
        <v>113.07910214772285</v>
      </c>
      <c r="J611" s="13">
        <f t="shared" si="113"/>
        <v>84.315748754748583</v>
      </c>
      <c r="K611" s="13">
        <f t="shared" si="114"/>
        <v>28.763353392974267</v>
      </c>
      <c r="L611" s="13">
        <f t="shared" si="115"/>
        <v>7.1091385167416314</v>
      </c>
      <c r="M611" s="13">
        <f t="shared" si="120"/>
        <v>7.1108915511405728</v>
      </c>
      <c r="N611" s="13">
        <f t="shared" si="116"/>
        <v>4.4087527617071549</v>
      </c>
      <c r="O611" s="13">
        <f t="shared" si="117"/>
        <v>17.191670727796083</v>
      </c>
      <c r="Q611">
        <v>12.75041752081064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63.909677420000001</v>
      </c>
      <c r="G612" s="13">
        <f t="shared" si="111"/>
        <v>4.059873409802301</v>
      </c>
      <c r="H612" s="13">
        <f t="shared" si="112"/>
        <v>59.849804010197701</v>
      </c>
      <c r="I612" s="16">
        <f t="shared" si="119"/>
        <v>81.50401888643033</v>
      </c>
      <c r="J612" s="13">
        <f t="shared" si="113"/>
        <v>71.447440932563836</v>
      </c>
      <c r="K612" s="13">
        <f t="shared" si="114"/>
        <v>10.056577953866494</v>
      </c>
      <c r="L612" s="13">
        <f t="shared" si="115"/>
        <v>0</v>
      </c>
      <c r="M612" s="13">
        <f t="shared" si="120"/>
        <v>2.7021387894334179</v>
      </c>
      <c r="N612" s="13">
        <f t="shared" si="116"/>
        <v>1.675326049448719</v>
      </c>
      <c r="O612" s="13">
        <f t="shared" si="117"/>
        <v>5.73519945925102</v>
      </c>
      <c r="Q612">
        <v>15.067011291466249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76.687096769999997</v>
      </c>
      <c r="G613" s="13">
        <f t="shared" si="111"/>
        <v>6.1983879513009557</v>
      </c>
      <c r="H613" s="13">
        <f t="shared" si="112"/>
        <v>70.488708818699038</v>
      </c>
      <c r="I613" s="16">
        <f t="shared" si="119"/>
        <v>80.545286772565532</v>
      </c>
      <c r="J613" s="13">
        <f t="shared" si="113"/>
        <v>72.343649402122011</v>
      </c>
      <c r="K613" s="13">
        <f t="shared" si="114"/>
        <v>8.201637370443521</v>
      </c>
      <c r="L613" s="13">
        <f t="shared" si="115"/>
        <v>0</v>
      </c>
      <c r="M613" s="13">
        <f t="shared" si="120"/>
        <v>1.0268127399846989</v>
      </c>
      <c r="N613" s="13">
        <f t="shared" si="116"/>
        <v>0.63662389879051329</v>
      </c>
      <c r="O613" s="13">
        <f t="shared" si="117"/>
        <v>6.8350118500914689</v>
      </c>
      <c r="Q613">
        <v>16.535730034496499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52.054838709999999</v>
      </c>
      <c r="G614" s="13">
        <f t="shared" si="111"/>
        <v>2.075768147697385</v>
      </c>
      <c r="H614" s="13">
        <f t="shared" si="112"/>
        <v>49.97907056230261</v>
      </c>
      <c r="I614" s="16">
        <f t="shared" si="119"/>
        <v>58.180707932746131</v>
      </c>
      <c r="J614" s="13">
        <f t="shared" si="113"/>
        <v>56.555851905390618</v>
      </c>
      <c r="K614" s="13">
        <f t="shared" si="114"/>
        <v>1.6248560273555128</v>
      </c>
      <c r="L614" s="13">
        <f t="shared" si="115"/>
        <v>0</v>
      </c>
      <c r="M614" s="13">
        <f t="shared" si="120"/>
        <v>0.39018884119418562</v>
      </c>
      <c r="N614" s="13">
        <f t="shared" si="116"/>
        <v>0.2419170815403951</v>
      </c>
      <c r="O614" s="13">
        <f t="shared" si="117"/>
        <v>2.3176852292377803</v>
      </c>
      <c r="Q614">
        <v>21.932866719024879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71.045161289999996</v>
      </c>
      <c r="G615" s="13">
        <f t="shared" si="111"/>
        <v>5.2541158149890794</v>
      </c>
      <c r="H615" s="13">
        <f t="shared" si="112"/>
        <v>65.791045475010918</v>
      </c>
      <c r="I615" s="16">
        <f t="shared" si="119"/>
        <v>67.415901502366438</v>
      </c>
      <c r="J615" s="13">
        <f t="shared" si="113"/>
        <v>64.996720690566661</v>
      </c>
      <c r="K615" s="13">
        <f t="shared" si="114"/>
        <v>2.4191808117997766</v>
      </c>
      <c r="L615" s="13">
        <f t="shared" si="115"/>
        <v>0</v>
      </c>
      <c r="M615" s="13">
        <f t="shared" si="120"/>
        <v>0.14827175965379052</v>
      </c>
      <c r="N615" s="13">
        <f t="shared" si="116"/>
        <v>9.1928490985350123E-2</v>
      </c>
      <c r="O615" s="13">
        <f t="shared" si="117"/>
        <v>5.3460443059744298</v>
      </c>
      <c r="Q615">
        <v>22.1565207716774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14.722580649999999</v>
      </c>
      <c r="G616" s="13">
        <f t="shared" si="111"/>
        <v>0</v>
      </c>
      <c r="H616" s="13">
        <f t="shared" si="112"/>
        <v>14.722580649999999</v>
      </c>
      <c r="I616" s="16">
        <f t="shared" si="119"/>
        <v>17.141761461799774</v>
      </c>
      <c r="J616" s="13">
        <f t="shared" si="113"/>
        <v>17.113527731769128</v>
      </c>
      <c r="K616" s="13">
        <f t="shared" si="114"/>
        <v>2.8233730030645887E-2</v>
      </c>
      <c r="L616" s="13">
        <f t="shared" si="115"/>
        <v>0</v>
      </c>
      <c r="M616" s="13">
        <f t="shared" si="120"/>
        <v>5.6343268668440402E-2</v>
      </c>
      <c r="N616" s="13">
        <f t="shared" si="116"/>
        <v>3.493282657443305E-2</v>
      </c>
      <c r="O616" s="13">
        <f t="shared" si="117"/>
        <v>3.493282657443305E-2</v>
      </c>
      <c r="Q616">
        <v>24.972914874652059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12.01612903</v>
      </c>
      <c r="G617" s="13">
        <f t="shared" si="111"/>
        <v>0</v>
      </c>
      <c r="H617" s="13">
        <f t="shared" si="112"/>
        <v>12.01612903</v>
      </c>
      <c r="I617" s="16">
        <f t="shared" si="119"/>
        <v>12.044362760030646</v>
      </c>
      <c r="J617" s="13">
        <f t="shared" si="113"/>
        <v>12.036217245838372</v>
      </c>
      <c r="K617" s="13">
        <f t="shared" si="114"/>
        <v>8.1455141922734953E-3</v>
      </c>
      <c r="L617" s="13">
        <f t="shared" si="115"/>
        <v>0</v>
      </c>
      <c r="M617" s="13">
        <f t="shared" si="120"/>
        <v>2.1410442094007352E-2</v>
      </c>
      <c r="N617" s="13">
        <f t="shared" si="116"/>
        <v>1.3274474098284559E-2</v>
      </c>
      <c r="O617" s="13">
        <f t="shared" si="117"/>
        <v>1.3274474098284559E-2</v>
      </c>
      <c r="Q617">
        <v>26.313251870967751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8.2032258060000007</v>
      </c>
      <c r="G618" s="13">
        <f t="shared" si="111"/>
        <v>0</v>
      </c>
      <c r="H618" s="13">
        <f t="shared" si="112"/>
        <v>8.2032258060000007</v>
      </c>
      <c r="I618" s="16">
        <f t="shared" si="119"/>
        <v>8.2113713201922742</v>
      </c>
      <c r="J618" s="13">
        <f t="shared" si="113"/>
        <v>8.2081775748485022</v>
      </c>
      <c r="K618" s="13">
        <f t="shared" si="114"/>
        <v>3.1937453437720364E-3</v>
      </c>
      <c r="L618" s="13">
        <f t="shared" si="115"/>
        <v>0</v>
      </c>
      <c r="M618" s="13">
        <f t="shared" si="120"/>
        <v>8.1359679957227933E-3</v>
      </c>
      <c r="N618" s="13">
        <f t="shared" si="116"/>
        <v>5.0443001573481317E-3</v>
      </c>
      <c r="O618" s="13">
        <f t="shared" si="117"/>
        <v>5.0443001573481317E-3</v>
      </c>
      <c r="Q618">
        <v>24.780667321634571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4.519354839</v>
      </c>
      <c r="G619" s="13">
        <f t="shared" si="111"/>
        <v>0</v>
      </c>
      <c r="H619" s="13">
        <f t="shared" si="112"/>
        <v>4.519354839</v>
      </c>
      <c r="I619" s="16">
        <f t="shared" si="119"/>
        <v>4.522548584343772</v>
      </c>
      <c r="J619" s="13">
        <f t="shared" si="113"/>
        <v>4.5217536754986059</v>
      </c>
      <c r="K619" s="13">
        <f t="shared" si="114"/>
        <v>7.9490884516619786E-4</v>
      </c>
      <c r="L619" s="13">
        <f t="shared" si="115"/>
        <v>0</v>
      </c>
      <c r="M619" s="13">
        <f t="shared" si="120"/>
        <v>3.0916678383746616E-3</v>
      </c>
      <c r="N619" s="13">
        <f t="shared" si="116"/>
        <v>1.9168340597922901E-3</v>
      </c>
      <c r="O619" s="13">
        <f t="shared" si="117"/>
        <v>1.9168340597922901E-3</v>
      </c>
      <c r="Q619">
        <v>21.94414077729698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51.167741939999999</v>
      </c>
      <c r="G620" s="13">
        <f t="shared" si="111"/>
        <v>1.927297686613122</v>
      </c>
      <c r="H620" s="13">
        <f t="shared" si="112"/>
        <v>49.240444253386876</v>
      </c>
      <c r="I620" s="16">
        <f t="shared" si="119"/>
        <v>49.241239162232041</v>
      </c>
      <c r="J620" s="13">
        <f t="shared" si="113"/>
        <v>46.833847633707492</v>
      </c>
      <c r="K620" s="13">
        <f t="shared" si="114"/>
        <v>2.4073915285245491</v>
      </c>
      <c r="L620" s="13">
        <f t="shared" si="115"/>
        <v>0</v>
      </c>
      <c r="M620" s="13">
        <f t="shared" si="120"/>
        <v>1.1748337785823714E-3</v>
      </c>
      <c r="N620" s="13">
        <f t="shared" si="116"/>
        <v>7.2839694272107034E-4</v>
      </c>
      <c r="O620" s="13">
        <f t="shared" si="117"/>
        <v>1.9280260835558429</v>
      </c>
      <c r="Q620">
        <v>15.36902142162937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70.893548390000007</v>
      </c>
      <c r="G621" s="13">
        <f t="shared" si="111"/>
        <v>5.2287408638782544</v>
      </c>
      <c r="H621" s="13">
        <f t="shared" si="112"/>
        <v>65.664807526121749</v>
      </c>
      <c r="I621" s="16">
        <f t="shared" si="119"/>
        <v>68.072199054646291</v>
      </c>
      <c r="J621" s="13">
        <f t="shared" si="113"/>
        <v>59.316601216240521</v>
      </c>
      <c r="K621" s="13">
        <f t="shared" si="114"/>
        <v>8.7555978384057696</v>
      </c>
      <c r="L621" s="13">
        <f t="shared" si="115"/>
        <v>0</v>
      </c>
      <c r="M621" s="13">
        <f t="shared" si="120"/>
        <v>4.4643683586130111E-4</v>
      </c>
      <c r="N621" s="13">
        <f t="shared" si="116"/>
        <v>2.7679083823400669E-4</v>
      </c>
      <c r="O621" s="13">
        <f t="shared" si="117"/>
        <v>5.2290176547164888</v>
      </c>
      <c r="Q621">
        <v>12.082625998684639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53.058064520000002</v>
      </c>
      <c r="G622" s="13">
        <f t="shared" si="111"/>
        <v>2.2436747432566655</v>
      </c>
      <c r="H622" s="13">
        <f t="shared" si="112"/>
        <v>50.81438977674334</v>
      </c>
      <c r="I622" s="16">
        <f t="shared" si="119"/>
        <v>59.56998761514911</v>
      </c>
      <c r="J622" s="13">
        <f t="shared" si="113"/>
        <v>52.01058994635617</v>
      </c>
      <c r="K622" s="13">
        <f t="shared" si="114"/>
        <v>7.5593976687929398</v>
      </c>
      <c r="L622" s="13">
        <f t="shared" si="115"/>
        <v>0</v>
      </c>
      <c r="M622" s="13">
        <f t="shared" si="120"/>
        <v>1.6964599762729442E-4</v>
      </c>
      <c r="N622" s="13">
        <f t="shared" si="116"/>
        <v>1.0518051852892254E-4</v>
      </c>
      <c r="O622" s="13">
        <f t="shared" si="117"/>
        <v>2.2437799237751945</v>
      </c>
      <c r="Q622">
        <v>10.224532151612911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54.816129029999999</v>
      </c>
      <c r="G623" s="13">
        <f t="shared" si="111"/>
        <v>2.5379162028615507</v>
      </c>
      <c r="H623" s="13">
        <f t="shared" si="112"/>
        <v>52.278212827138447</v>
      </c>
      <c r="I623" s="16">
        <f t="shared" si="119"/>
        <v>59.837610495931386</v>
      </c>
      <c r="J623" s="13">
        <f t="shared" si="113"/>
        <v>52.67177894282689</v>
      </c>
      <c r="K623" s="13">
        <f t="shared" si="114"/>
        <v>7.1658315531044963</v>
      </c>
      <c r="L623" s="13">
        <f t="shared" si="115"/>
        <v>0</v>
      </c>
      <c r="M623" s="13">
        <f t="shared" si="120"/>
        <v>6.4465479098371883E-5</v>
      </c>
      <c r="N623" s="13">
        <f t="shared" si="116"/>
        <v>3.9968597040990568E-5</v>
      </c>
      <c r="O623" s="13">
        <f t="shared" si="117"/>
        <v>2.5379561714585916</v>
      </c>
      <c r="Q623">
        <v>10.81740810497128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69.067741940000005</v>
      </c>
      <c r="G624" s="13">
        <f t="shared" si="111"/>
        <v>4.9231616591629423</v>
      </c>
      <c r="H624" s="13">
        <f t="shared" si="112"/>
        <v>64.144580280837062</v>
      </c>
      <c r="I624" s="16">
        <f t="shared" si="119"/>
        <v>71.310411833941558</v>
      </c>
      <c r="J624" s="13">
        <f t="shared" si="113"/>
        <v>63.019157756794542</v>
      </c>
      <c r="K624" s="13">
        <f t="shared" si="114"/>
        <v>8.2912540771470162</v>
      </c>
      <c r="L624" s="13">
        <f t="shared" si="115"/>
        <v>0</v>
      </c>
      <c r="M624" s="13">
        <f t="shared" si="120"/>
        <v>2.4496882057381315E-5</v>
      </c>
      <c r="N624" s="13">
        <f t="shared" si="116"/>
        <v>1.5188066875576416E-5</v>
      </c>
      <c r="O624" s="13">
        <f t="shared" si="117"/>
        <v>4.9231768472298176</v>
      </c>
      <c r="Q624">
        <v>13.65703752812076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115.8967742</v>
      </c>
      <c r="G625" s="13">
        <f t="shared" si="111"/>
        <v>12.760782364029268</v>
      </c>
      <c r="H625" s="13">
        <f t="shared" si="112"/>
        <v>103.13599183597073</v>
      </c>
      <c r="I625" s="16">
        <f t="shared" si="119"/>
        <v>111.42724591311774</v>
      </c>
      <c r="J625" s="13">
        <f t="shared" si="113"/>
        <v>85.206126421412705</v>
      </c>
      <c r="K625" s="13">
        <f t="shared" si="114"/>
        <v>26.221119491705039</v>
      </c>
      <c r="L625" s="13">
        <f t="shared" si="115"/>
        <v>5.5608717481603636</v>
      </c>
      <c r="M625" s="13">
        <f t="shared" si="120"/>
        <v>5.5608810569755454</v>
      </c>
      <c r="N625" s="13">
        <f t="shared" si="116"/>
        <v>3.4477462553248381</v>
      </c>
      <c r="O625" s="13">
        <f t="shared" si="117"/>
        <v>16.208528619354105</v>
      </c>
      <c r="Q625">
        <v>13.392043074460959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64.764516130000004</v>
      </c>
      <c r="G626" s="13">
        <f t="shared" si="111"/>
        <v>4.202944945759282</v>
      </c>
      <c r="H626" s="13">
        <f t="shared" si="112"/>
        <v>60.561571184240719</v>
      </c>
      <c r="I626" s="16">
        <f t="shared" si="119"/>
        <v>81.221818927785392</v>
      </c>
      <c r="J626" s="13">
        <f t="shared" si="113"/>
        <v>76.038451909831181</v>
      </c>
      <c r="K626" s="13">
        <f t="shared" si="114"/>
        <v>5.1833670179542111</v>
      </c>
      <c r="L626" s="13">
        <f t="shared" si="115"/>
        <v>0</v>
      </c>
      <c r="M626" s="13">
        <f t="shared" si="120"/>
        <v>2.1131348016507072</v>
      </c>
      <c r="N626" s="13">
        <f t="shared" si="116"/>
        <v>1.3101435770234384</v>
      </c>
      <c r="O626" s="13">
        <f t="shared" si="117"/>
        <v>5.51308852278272</v>
      </c>
      <c r="Q626">
        <v>20.40592371559676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29.590322579999999</v>
      </c>
      <c r="G627" s="13">
        <f t="shared" si="111"/>
        <v>0</v>
      </c>
      <c r="H627" s="13">
        <f t="shared" si="112"/>
        <v>29.590322579999999</v>
      </c>
      <c r="I627" s="16">
        <f t="shared" si="119"/>
        <v>34.77368959795421</v>
      </c>
      <c r="J627" s="13">
        <f t="shared" si="113"/>
        <v>34.460608888833811</v>
      </c>
      <c r="K627" s="13">
        <f t="shared" si="114"/>
        <v>0.31308070912039909</v>
      </c>
      <c r="L627" s="13">
        <f t="shared" si="115"/>
        <v>0</v>
      </c>
      <c r="M627" s="13">
        <f t="shared" si="120"/>
        <v>0.8029912246272688</v>
      </c>
      <c r="N627" s="13">
        <f t="shared" si="116"/>
        <v>0.49785455926890665</v>
      </c>
      <c r="O627" s="13">
        <f t="shared" si="117"/>
        <v>0.49785455926890665</v>
      </c>
      <c r="Q627">
        <v>22.866432411769679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15.25483871</v>
      </c>
      <c r="G628" s="13">
        <f t="shared" si="111"/>
        <v>0</v>
      </c>
      <c r="H628" s="13">
        <f t="shared" si="112"/>
        <v>15.25483871</v>
      </c>
      <c r="I628" s="16">
        <f t="shared" si="119"/>
        <v>15.567919419120399</v>
      </c>
      <c r="J628" s="13">
        <f t="shared" si="113"/>
        <v>15.551868754546959</v>
      </c>
      <c r="K628" s="13">
        <f t="shared" si="114"/>
        <v>1.6050664573439732E-2</v>
      </c>
      <c r="L628" s="13">
        <f t="shared" si="115"/>
        <v>0</v>
      </c>
      <c r="M628" s="13">
        <f t="shared" si="120"/>
        <v>0.30513666535836215</v>
      </c>
      <c r="N628" s="13">
        <f t="shared" si="116"/>
        <v>0.18918473252218454</v>
      </c>
      <c r="O628" s="13">
        <f t="shared" si="117"/>
        <v>0.18918473252218454</v>
      </c>
      <c r="Q628">
        <v>26.975072418992809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12.79032258</v>
      </c>
      <c r="G629" s="13">
        <f t="shared" si="111"/>
        <v>0</v>
      </c>
      <c r="H629" s="13">
        <f t="shared" si="112"/>
        <v>12.79032258</v>
      </c>
      <c r="I629" s="16">
        <f t="shared" si="119"/>
        <v>12.80637324457344</v>
      </c>
      <c r="J629" s="13">
        <f t="shared" si="113"/>
        <v>12.797625928451344</v>
      </c>
      <c r="K629" s="13">
        <f t="shared" si="114"/>
        <v>8.7473161220952278E-3</v>
      </c>
      <c r="L629" s="13">
        <f t="shared" si="115"/>
        <v>0</v>
      </c>
      <c r="M629" s="13">
        <f t="shared" si="120"/>
        <v>0.11595193283617761</v>
      </c>
      <c r="N629" s="13">
        <f t="shared" si="116"/>
        <v>7.1890198358430121E-2</v>
      </c>
      <c r="O629" s="13">
        <f t="shared" si="117"/>
        <v>7.1890198358430121E-2</v>
      </c>
      <c r="Q629">
        <v>27.133491870967749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20.093548389999999</v>
      </c>
      <c r="G630" s="13">
        <f t="shared" si="111"/>
        <v>0</v>
      </c>
      <c r="H630" s="13">
        <f t="shared" si="112"/>
        <v>20.093548389999999</v>
      </c>
      <c r="I630" s="16">
        <f t="shared" si="119"/>
        <v>20.102295706122092</v>
      </c>
      <c r="J630" s="13">
        <f t="shared" si="113"/>
        <v>20.042649363473071</v>
      </c>
      <c r="K630" s="13">
        <f t="shared" si="114"/>
        <v>5.9646342649021022E-2</v>
      </c>
      <c r="L630" s="13">
        <f t="shared" si="115"/>
        <v>0</v>
      </c>
      <c r="M630" s="13">
        <f t="shared" si="120"/>
        <v>4.4061734477747486E-2</v>
      </c>
      <c r="N630" s="13">
        <f t="shared" si="116"/>
        <v>2.7318275376203439E-2</v>
      </c>
      <c r="O630" s="13">
        <f t="shared" si="117"/>
        <v>2.7318275376203439E-2</v>
      </c>
      <c r="Q630">
        <v>23.030334051933721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21.909677420000001</v>
      </c>
      <c r="G631" s="13">
        <f t="shared" si="111"/>
        <v>0</v>
      </c>
      <c r="H631" s="13">
        <f t="shared" si="112"/>
        <v>21.909677420000001</v>
      </c>
      <c r="I631" s="16">
        <f t="shared" si="119"/>
        <v>21.969323762649022</v>
      </c>
      <c r="J631" s="13">
        <f t="shared" si="113"/>
        <v>21.8188778469898</v>
      </c>
      <c r="K631" s="13">
        <f t="shared" si="114"/>
        <v>0.15044591565922261</v>
      </c>
      <c r="L631" s="13">
        <f t="shared" si="115"/>
        <v>0</v>
      </c>
      <c r="M631" s="13">
        <f t="shared" si="120"/>
        <v>1.6743459101544046E-2</v>
      </c>
      <c r="N631" s="13">
        <f t="shared" si="116"/>
        <v>1.0380944642957309E-2</v>
      </c>
      <c r="O631" s="13">
        <f t="shared" si="117"/>
        <v>1.0380944642957309E-2</v>
      </c>
      <c r="Q631">
        <v>18.33081856887333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0.56129032300000004</v>
      </c>
      <c r="G632" s="13">
        <f t="shared" si="111"/>
        <v>0</v>
      </c>
      <c r="H632" s="13">
        <f t="shared" si="112"/>
        <v>0.56129032300000004</v>
      </c>
      <c r="I632" s="16">
        <f t="shared" si="119"/>
        <v>0.71173623865922264</v>
      </c>
      <c r="J632" s="13">
        <f t="shared" si="113"/>
        <v>0.71172871180658759</v>
      </c>
      <c r="K632" s="13">
        <f t="shared" si="114"/>
        <v>7.5268526350535936E-6</v>
      </c>
      <c r="L632" s="13">
        <f t="shared" si="115"/>
        <v>0</v>
      </c>
      <c r="M632" s="13">
        <f t="shared" si="120"/>
        <v>6.3625144585867377E-3</v>
      </c>
      <c r="N632" s="13">
        <f t="shared" si="116"/>
        <v>3.9447589643237775E-3</v>
      </c>
      <c r="O632" s="13">
        <f t="shared" si="117"/>
        <v>3.9447589643237775E-3</v>
      </c>
      <c r="Q632">
        <v>15.66046849292017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1.329032258</v>
      </c>
      <c r="G633" s="13">
        <f t="shared" si="111"/>
        <v>0</v>
      </c>
      <c r="H633" s="13">
        <f t="shared" si="112"/>
        <v>1.329032258</v>
      </c>
      <c r="I633" s="16">
        <f t="shared" si="119"/>
        <v>1.3290397848526352</v>
      </c>
      <c r="J633" s="13">
        <f t="shared" si="113"/>
        <v>1.3289727413617607</v>
      </c>
      <c r="K633" s="13">
        <f t="shared" si="114"/>
        <v>6.704349087449657E-5</v>
      </c>
      <c r="L633" s="13">
        <f t="shared" si="115"/>
        <v>0</v>
      </c>
      <c r="M633" s="13">
        <f t="shared" si="120"/>
        <v>2.4177554942629602E-3</v>
      </c>
      <c r="N633" s="13">
        <f t="shared" si="116"/>
        <v>1.4990084064430353E-3</v>
      </c>
      <c r="O633" s="13">
        <f t="shared" si="117"/>
        <v>1.4990084064430353E-3</v>
      </c>
      <c r="Q633">
        <v>13.401729462654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70.041935480000006</v>
      </c>
      <c r="G634" s="13">
        <f t="shared" si="111"/>
        <v>5.0862092194298016</v>
      </c>
      <c r="H634" s="13">
        <f t="shared" si="112"/>
        <v>64.955726260570202</v>
      </c>
      <c r="I634" s="16">
        <f t="shared" si="119"/>
        <v>64.955793304061075</v>
      </c>
      <c r="J634" s="13">
        <f t="shared" si="113"/>
        <v>58.890362797616113</v>
      </c>
      <c r="K634" s="13">
        <f t="shared" si="114"/>
        <v>6.0654305064449616</v>
      </c>
      <c r="L634" s="13">
        <f t="shared" si="115"/>
        <v>0</v>
      </c>
      <c r="M634" s="13">
        <f t="shared" si="120"/>
        <v>9.1874708781992487E-4</v>
      </c>
      <c r="N634" s="13">
        <f t="shared" si="116"/>
        <v>5.6962319444835337E-4</v>
      </c>
      <c r="O634" s="13">
        <f t="shared" si="117"/>
        <v>5.0867788426242502</v>
      </c>
      <c r="Q634">
        <v>14.175865251612899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84.906451610000005</v>
      </c>
      <c r="G635" s="13">
        <f t="shared" si="111"/>
        <v>7.5740342665388889</v>
      </c>
      <c r="H635" s="13">
        <f t="shared" si="112"/>
        <v>77.332417343461117</v>
      </c>
      <c r="I635" s="16">
        <f t="shared" si="119"/>
        <v>83.397847849906071</v>
      </c>
      <c r="J635" s="13">
        <f t="shared" si="113"/>
        <v>72.385303748363555</v>
      </c>
      <c r="K635" s="13">
        <f t="shared" si="114"/>
        <v>11.012544101542517</v>
      </c>
      <c r="L635" s="13">
        <f t="shared" si="115"/>
        <v>0</v>
      </c>
      <c r="M635" s="13">
        <f t="shared" si="120"/>
        <v>3.491238933715715E-4</v>
      </c>
      <c r="N635" s="13">
        <f t="shared" si="116"/>
        <v>2.1645681389037433E-4</v>
      </c>
      <c r="O635" s="13">
        <f t="shared" si="117"/>
        <v>7.5742507233527796</v>
      </c>
      <c r="Q635">
        <v>14.800263720337069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17</v>
      </c>
      <c r="G636" s="13">
        <f t="shared" si="111"/>
        <v>0</v>
      </c>
      <c r="H636" s="13">
        <f t="shared" si="112"/>
        <v>17</v>
      </c>
      <c r="I636" s="16">
        <f t="shared" si="119"/>
        <v>28.012544101542517</v>
      </c>
      <c r="J636" s="13">
        <f t="shared" si="113"/>
        <v>27.657262812705191</v>
      </c>
      <c r="K636" s="13">
        <f t="shared" si="114"/>
        <v>0.35528128883732535</v>
      </c>
      <c r="L636" s="13">
        <f t="shared" si="115"/>
        <v>0</v>
      </c>
      <c r="M636" s="13">
        <f t="shared" si="120"/>
        <v>1.3266707948119717E-4</v>
      </c>
      <c r="N636" s="13">
        <f t="shared" si="116"/>
        <v>8.2253589278342241E-5</v>
      </c>
      <c r="O636" s="13">
        <f t="shared" si="117"/>
        <v>8.2253589278342241E-5</v>
      </c>
      <c r="Q636">
        <v>17.345717230052419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33.670967740000002</v>
      </c>
      <c r="G637" s="13">
        <f t="shared" si="111"/>
        <v>0</v>
      </c>
      <c r="H637" s="13">
        <f t="shared" si="112"/>
        <v>33.670967740000002</v>
      </c>
      <c r="I637" s="16">
        <f t="shared" si="119"/>
        <v>34.026249028837327</v>
      </c>
      <c r="J637" s="13">
        <f t="shared" si="113"/>
        <v>33.530550230634525</v>
      </c>
      <c r="K637" s="13">
        <f t="shared" si="114"/>
        <v>0.49569879820280249</v>
      </c>
      <c r="L637" s="13">
        <f t="shared" si="115"/>
        <v>0</v>
      </c>
      <c r="M637" s="13">
        <f t="shared" si="120"/>
        <v>5.0413490202854932E-5</v>
      </c>
      <c r="N637" s="13">
        <f t="shared" si="116"/>
        <v>3.125636392577006E-5</v>
      </c>
      <c r="O637" s="13">
        <f t="shared" si="117"/>
        <v>3.125636392577006E-5</v>
      </c>
      <c r="Q637">
        <v>19.0964503997597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34.090322579999999</v>
      </c>
      <c r="G638" s="13">
        <f t="shared" si="111"/>
        <v>0</v>
      </c>
      <c r="H638" s="13">
        <f t="shared" si="112"/>
        <v>34.090322579999999</v>
      </c>
      <c r="I638" s="16">
        <f t="shared" si="119"/>
        <v>34.586021378202801</v>
      </c>
      <c r="J638" s="13">
        <f t="shared" si="113"/>
        <v>34.170137700141986</v>
      </c>
      <c r="K638" s="13">
        <f t="shared" si="114"/>
        <v>0.4158836780608155</v>
      </c>
      <c r="L638" s="13">
        <f t="shared" si="115"/>
        <v>0</v>
      </c>
      <c r="M638" s="13">
        <f t="shared" si="120"/>
        <v>1.9157126277084871E-5</v>
      </c>
      <c r="N638" s="13">
        <f t="shared" si="116"/>
        <v>1.187741829179262E-5</v>
      </c>
      <c r="O638" s="13">
        <f t="shared" si="117"/>
        <v>1.187741829179262E-5</v>
      </c>
      <c r="Q638">
        <v>20.708840642036481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4.8451612900000001</v>
      </c>
      <c r="G639" s="13">
        <f t="shared" si="111"/>
        <v>0</v>
      </c>
      <c r="H639" s="13">
        <f t="shared" si="112"/>
        <v>4.8451612900000001</v>
      </c>
      <c r="I639" s="16">
        <f t="shared" si="119"/>
        <v>5.2610449680608156</v>
      </c>
      <c r="J639" s="13">
        <f t="shared" si="113"/>
        <v>5.2601044770933001</v>
      </c>
      <c r="K639" s="13">
        <f t="shared" si="114"/>
        <v>9.4049096751547268E-4</v>
      </c>
      <c r="L639" s="13">
        <f t="shared" si="115"/>
        <v>0</v>
      </c>
      <c r="M639" s="13">
        <f t="shared" si="120"/>
        <v>7.2797079852922514E-6</v>
      </c>
      <c r="N639" s="13">
        <f t="shared" si="116"/>
        <v>4.5134189508811957E-6</v>
      </c>
      <c r="O639" s="13">
        <f t="shared" si="117"/>
        <v>4.5134189508811957E-6</v>
      </c>
      <c r="Q639">
        <v>23.97400577233914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5.2032258059999998</v>
      </c>
      <c r="G640" s="13">
        <f t="shared" si="111"/>
        <v>0</v>
      </c>
      <c r="H640" s="13">
        <f t="shared" si="112"/>
        <v>5.2032258059999998</v>
      </c>
      <c r="I640" s="16">
        <f t="shared" si="119"/>
        <v>5.2041662969675153</v>
      </c>
      <c r="J640" s="13">
        <f t="shared" si="113"/>
        <v>5.2033084530319504</v>
      </c>
      <c r="K640" s="13">
        <f t="shared" si="114"/>
        <v>8.578439355648726E-4</v>
      </c>
      <c r="L640" s="13">
        <f t="shared" si="115"/>
        <v>0</v>
      </c>
      <c r="M640" s="13">
        <f t="shared" si="120"/>
        <v>2.7662890344110557E-6</v>
      </c>
      <c r="N640" s="13">
        <f t="shared" si="116"/>
        <v>1.7150992013348544E-6</v>
      </c>
      <c r="O640" s="13">
        <f t="shared" si="117"/>
        <v>1.7150992013348544E-6</v>
      </c>
      <c r="Q640">
        <v>24.398597870967741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8.0419354839999997</v>
      </c>
      <c r="G641" s="13">
        <f t="shared" si="111"/>
        <v>0</v>
      </c>
      <c r="H641" s="13">
        <f t="shared" si="112"/>
        <v>8.0419354839999997</v>
      </c>
      <c r="I641" s="16">
        <f t="shared" si="119"/>
        <v>8.0427933279355646</v>
      </c>
      <c r="J641" s="13">
        <f t="shared" si="113"/>
        <v>8.0391494944792541</v>
      </c>
      <c r="K641" s="13">
        <f t="shared" si="114"/>
        <v>3.6438334563104746E-3</v>
      </c>
      <c r="L641" s="13">
        <f t="shared" si="115"/>
        <v>0</v>
      </c>
      <c r="M641" s="13">
        <f t="shared" si="120"/>
        <v>1.0511898330762013E-6</v>
      </c>
      <c r="N641" s="13">
        <f t="shared" si="116"/>
        <v>6.5173769650724482E-7</v>
      </c>
      <c r="O641" s="13">
        <f t="shared" si="117"/>
        <v>6.5173769650724482E-7</v>
      </c>
      <c r="Q641">
        <v>23.393174418161411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17.22580645</v>
      </c>
      <c r="G642" s="13">
        <f t="shared" si="111"/>
        <v>0</v>
      </c>
      <c r="H642" s="13">
        <f t="shared" si="112"/>
        <v>17.22580645</v>
      </c>
      <c r="I642" s="16">
        <f t="shared" si="119"/>
        <v>17.229450283456309</v>
      </c>
      <c r="J642" s="13">
        <f t="shared" si="113"/>
        <v>17.194955948994558</v>
      </c>
      <c r="K642" s="13">
        <f t="shared" si="114"/>
        <v>3.4494334461751208E-2</v>
      </c>
      <c r="L642" s="13">
        <f t="shared" si="115"/>
        <v>0</v>
      </c>
      <c r="M642" s="13">
        <f t="shared" si="120"/>
        <v>3.9945213656895644E-7</v>
      </c>
      <c r="N642" s="13">
        <f t="shared" si="116"/>
        <v>2.47660324672753E-7</v>
      </c>
      <c r="O642" s="13">
        <f t="shared" si="117"/>
        <v>2.47660324672753E-7</v>
      </c>
      <c r="Q642">
        <v>23.64569977718865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29.732258059999999</v>
      </c>
      <c r="G643" s="13">
        <f t="shared" si="111"/>
        <v>0</v>
      </c>
      <c r="H643" s="13">
        <f t="shared" si="112"/>
        <v>29.732258059999999</v>
      </c>
      <c r="I643" s="16">
        <f t="shared" si="119"/>
        <v>29.766752394461751</v>
      </c>
      <c r="J643" s="13">
        <f t="shared" si="113"/>
        <v>29.447738946043611</v>
      </c>
      <c r="K643" s="13">
        <f t="shared" si="114"/>
        <v>0.31901344841813994</v>
      </c>
      <c r="L643" s="13">
        <f t="shared" si="115"/>
        <v>0</v>
      </c>
      <c r="M643" s="13">
        <f t="shared" si="120"/>
        <v>1.5179181189620344E-7</v>
      </c>
      <c r="N643" s="13">
        <f t="shared" si="116"/>
        <v>9.4110923375646129E-8</v>
      </c>
      <c r="O643" s="13">
        <f t="shared" si="117"/>
        <v>9.4110923375646129E-8</v>
      </c>
      <c r="Q643">
        <v>19.416834811199841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61.125806449999999</v>
      </c>
      <c r="G644" s="13">
        <f t="shared" si="111"/>
        <v>3.5939461057101036</v>
      </c>
      <c r="H644" s="13">
        <f t="shared" si="112"/>
        <v>57.531860344289896</v>
      </c>
      <c r="I644" s="16">
        <f t="shared" si="119"/>
        <v>57.850873792708036</v>
      </c>
      <c r="J644" s="13">
        <f t="shared" si="113"/>
        <v>54.415359675127789</v>
      </c>
      <c r="K644" s="13">
        <f t="shared" si="114"/>
        <v>3.4355141175802473</v>
      </c>
      <c r="L644" s="13">
        <f t="shared" si="115"/>
        <v>0</v>
      </c>
      <c r="M644" s="13">
        <f t="shared" si="120"/>
        <v>5.7680888520557309E-8</v>
      </c>
      <c r="N644" s="13">
        <f t="shared" si="116"/>
        <v>3.5762150882745532E-8</v>
      </c>
      <c r="O644" s="13">
        <f t="shared" si="117"/>
        <v>3.5939461414722547</v>
      </c>
      <c r="Q644">
        <v>16.162104341922781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25.938709679999999</v>
      </c>
      <c r="G645" s="13">
        <f t="shared" si="111"/>
        <v>0</v>
      </c>
      <c r="H645" s="13">
        <f t="shared" si="112"/>
        <v>25.938709679999999</v>
      </c>
      <c r="I645" s="16">
        <f t="shared" si="119"/>
        <v>29.374223797580246</v>
      </c>
      <c r="J645" s="13">
        <f t="shared" si="113"/>
        <v>28.572197970246251</v>
      </c>
      <c r="K645" s="13">
        <f t="shared" si="114"/>
        <v>0.80202582733399552</v>
      </c>
      <c r="L645" s="13">
        <f t="shared" si="115"/>
        <v>0</v>
      </c>
      <c r="M645" s="13">
        <f t="shared" si="120"/>
        <v>2.1918737637811777E-8</v>
      </c>
      <c r="N645" s="13">
        <f t="shared" si="116"/>
        <v>1.3589617335443301E-8</v>
      </c>
      <c r="O645" s="13">
        <f t="shared" si="117"/>
        <v>1.3589617335443301E-8</v>
      </c>
      <c r="Q645">
        <v>12.348841651612901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15.606451610000001</v>
      </c>
      <c r="G646" s="13">
        <f t="shared" ref="G646:G709" si="122">IF((F646-$J$2)&gt;0,$I$2*(F646-$J$2),0)</f>
        <v>0</v>
      </c>
      <c r="H646" s="13">
        <f t="shared" ref="H646:H709" si="123">F646-G646</f>
        <v>15.606451610000001</v>
      </c>
      <c r="I646" s="16">
        <f t="shared" si="119"/>
        <v>16.408477437333996</v>
      </c>
      <c r="J646" s="13">
        <f t="shared" ref="J646:J709" si="124">I646/SQRT(1+(I646/($K$2*(300+(25*Q646)+0.05*(Q646)^3)))^2)</f>
        <v>16.265508955275472</v>
      </c>
      <c r="K646" s="13">
        <f t="shared" ref="K646:K709" si="125">I646-J646</f>
        <v>0.14296848205852442</v>
      </c>
      <c r="L646" s="13">
        <f t="shared" ref="L646:L709" si="126">IF(K646&gt;$N$2,(K646-$N$2)/$L$2,0)</f>
        <v>0</v>
      </c>
      <c r="M646" s="13">
        <f t="shared" si="120"/>
        <v>8.3291203023684761E-9</v>
      </c>
      <c r="N646" s="13">
        <f t="shared" ref="N646:N709" si="127">$M$2*M646</f>
        <v>5.1640545874684552E-9</v>
      </c>
      <c r="O646" s="13">
        <f t="shared" ref="O646:O709" si="128">N646+G646</f>
        <v>5.1640545874684552E-9</v>
      </c>
      <c r="Q646">
        <v>12.39319167283049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121.383871</v>
      </c>
      <c r="G647" s="13">
        <f t="shared" si="122"/>
        <v>13.679139661069124</v>
      </c>
      <c r="H647" s="13">
        <f t="shared" si="123"/>
        <v>107.70473133893087</v>
      </c>
      <c r="I647" s="16">
        <f t="shared" ref="I647:I710" si="130">H647+K646-L646</f>
        <v>107.84769982098939</v>
      </c>
      <c r="J647" s="13">
        <f t="shared" si="124"/>
        <v>78.822655472143396</v>
      </c>
      <c r="K647" s="13">
        <f t="shared" si="125"/>
        <v>29.025044348845995</v>
      </c>
      <c r="L647" s="13">
        <f t="shared" si="126"/>
        <v>7.2685130772068112</v>
      </c>
      <c r="M647" s="13">
        <f t="shared" ref="M647:M710" si="131">L647+M646-N646</f>
        <v>7.2685130803718767</v>
      </c>
      <c r="N647" s="13">
        <f t="shared" si="127"/>
        <v>4.5064781098305637</v>
      </c>
      <c r="O647" s="13">
        <f t="shared" si="128"/>
        <v>18.18561777089969</v>
      </c>
      <c r="Q647">
        <v>11.4060854220898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139.92580649999999</v>
      </c>
      <c r="G648" s="13">
        <f t="shared" si="122"/>
        <v>16.782442261392728</v>
      </c>
      <c r="H648" s="13">
        <f t="shared" si="123"/>
        <v>123.14336423860726</v>
      </c>
      <c r="I648" s="16">
        <f t="shared" si="130"/>
        <v>144.89989551024644</v>
      </c>
      <c r="J648" s="13">
        <f t="shared" si="124"/>
        <v>97.158774108996937</v>
      </c>
      <c r="K648" s="13">
        <f t="shared" si="125"/>
        <v>47.741121401249501</v>
      </c>
      <c r="L648" s="13">
        <f t="shared" si="126"/>
        <v>18.666945032651817</v>
      </c>
      <c r="M648" s="13">
        <f t="shared" si="131"/>
        <v>21.428980003193129</v>
      </c>
      <c r="N648" s="13">
        <f t="shared" si="127"/>
        <v>13.28596760197974</v>
      </c>
      <c r="O648" s="13">
        <f t="shared" si="128"/>
        <v>30.068409863372466</v>
      </c>
      <c r="Q648">
        <v>13.25248833762825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38.625806449999999</v>
      </c>
      <c r="G649" s="13">
        <f t="shared" si="122"/>
        <v>0</v>
      </c>
      <c r="H649" s="13">
        <f t="shared" si="123"/>
        <v>38.625806449999999</v>
      </c>
      <c r="I649" s="16">
        <f t="shared" si="130"/>
        <v>67.699982818597675</v>
      </c>
      <c r="J649" s="13">
        <f t="shared" si="124"/>
        <v>62.791682759680505</v>
      </c>
      <c r="K649" s="13">
        <f t="shared" si="125"/>
        <v>4.9083000589171704</v>
      </c>
      <c r="L649" s="13">
        <f t="shared" si="126"/>
        <v>0</v>
      </c>
      <c r="M649" s="13">
        <f t="shared" si="131"/>
        <v>8.1430124012133884</v>
      </c>
      <c r="N649" s="13">
        <f t="shared" si="127"/>
        <v>5.0486676887523005</v>
      </c>
      <c r="O649" s="13">
        <f t="shared" si="128"/>
        <v>5.0486676887523005</v>
      </c>
      <c r="Q649">
        <v>16.828198487822181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42.164516130000003</v>
      </c>
      <c r="G650" s="13">
        <f t="shared" si="122"/>
        <v>0.42045747203716344</v>
      </c>
      <c r="H650" s="13">
        <f t="shared" si="123"/>
        <v>41.744058657962839</v>
      </c>
      <c r="I650" s="16">
        <f t="shared" si="130"/>
        <v>46.652358716880009</v>
      </c>
      <c r="J650" s="13">
        <f t="shared" si="124"/>
        <v>45.255014692420353</v>
      </c>
      <c r="K650" s="13">
        <f t="shared" si="125"/>
        <v>1.397344024459656</v>
      </c>
      <c r="L650" s="13">
        <f t="shared" si="126"/>
        <v>0</v>
      </c>
      <c r="M650" s="13">
        <f t="shared" si="131"/>
        <v>3.0943447124610879</v>
      </c>
      <c r="N650" s="13">
        <f t="shared" si="127"/>
        <v>1.9184937217258744</v>
      </c>
      <c r="O650" s="13">
        <f t="shared" si="128"/>
        <v>2.3389511937630378</v>
      </c>
      <c r="Q650">
        <v>18.29607965972556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135.45161289999999</v>
      </c>
      <c r="G651" s="13">
        <f t="shared" si="122"/>
        <v>16.03361123276407</v>
      </c>
      <c r="H651" s="13">
        <f t="shared" si="123"/>
        <v>119.41800166723591</v>
      </c>
      <c r="I651" s="16">
        <f t="shared" si="130"/>
        <v>120.81534569169557</v>
      </c>
      <c r="J651" s="13">
        <f t="shared" si="124"/>
        <v>109.12086256250376</v>
      </c>
      <c r="K651" s="13">
        <f t="shared" si="125"/>
        <v>11.694483129191809</v>
      </c>
      <c r="L651" s="13">
        <f t="shared" si="126"/>
        <v>0</v>
      </c>
      <c r="M651" s="13">
        <f t="shared" si="131"/>
        <v>1.1758509907352135</v>
      </c>
      <c r="N651" s="13">
        <f t="shared" si="127"/>
        <v>0.7290276142558324</v>
      </c>
      <c r="O651" s="13">
        <f t="shared" si="128"/>
        <v>16.762638847019904</v>
      </c>
      <c r="Q651">
        <v>22.691501834590198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11.37741935</v>
      </c>
      <c r="G652" s="13">
        <f t="shared" si="122"/>
        <v>0</v>
      </c>
      <c r="H652" s="13">
        <f t="shared" si="123"/>
        <v>11.37741935</v>
      </c>
      <c r="I652" s="16">
        <f t="shared" si="130"/>
        <v>23.071902479191809</v>
      </c>
      <c r="J652" s="13">
        <f t="shared" si="124"/>
        <v>22.990068274887829</v>
      </c>
      <c r="K652" s="13">
        <f t="shared" si="125"/>
        <v>8.1834204303980584E-2</v>
      </c>
      <c r="L652" s="13">
        <f t="shared" si="126"/>
        <v>0</v>
      </c>
      <c r="M652" s="13">
        <f t="shared" si="131"/>
        <v>0.44682337647938108</v>
      </c>
      <c r="N652" s="13">
        <f t="shared" si="127"/>
        <v>0.27703049341721625</v>
      </c>
      <c r="O652" s="13">
        <f t="shared" si="128"/>
        <v>0.27703049341721625</v>
      </c>
      <c r="Q652">
        <v>23.715296473151419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12.02258065</v>
      </c>
      <c r="G653" s="13">
        <f t="shared" si="122"/>
        <v>0</v>
      </c>
      <c r="H653" s="13">
        <f t="shared" si="123"/>
        <v>12.02258065</v>
      </c>
      <c r="I653" s="16">
        <f t="shared" si="130"/>
        <v>12.104414854303981</v>
      </c>
      <c r="J653" s="13">
        <f t="shared" si="124"/>
        <v>12.094168796670306</v>
      </c>
      <c r="K653" s="13">
        <f t="shared" si="125"/>
        <v>1.0246057633674255E-2</v>
      </c>
      <c r="L653" s="13">
        <f t="shared" si="126"/>
        <v>0</v>
      </c>
      <c r="M653" s="13">
        <f t="shared" si="131"/>
        <v>0.16979288306216483</v>
      </c>
      <c r="N653" s="13">
        <f t="shared" si="127"/>
        <v>0.10527158749854219</v>
      </c>
      <c r="O653" s="13">
        <f t="shared" si="128"/>
        <v>0.10527158749854219</v>
      </c>
      <c r="Q653">
        <v>24.764636870967749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47.151612900000003</v>
      </c>
      <c r="G654" s="13">
        <f t="shared" si="122"/>
        <v>1.2551314128674751</v>
      </c>
      <c r="H654" s="13">
        <f t="shared" si="123"/>
        <v>45.896481487132526</v>
      </c>
      <c r="I654" s="16">
        <f t="shared" si="130"/>
        <v>45.906727544766198</v>
      </c>
      <c r="J654" s="13">
        <f t="shared" si="124"/>
        <v>45.169113592195664</v>
      </c>
      <c r="K654" s="13">
        <f t="shared" si="125"/>
        <v>0.73761395257053408</v>
      </c>
      <c r="L654" s="13">
        <f t="shared" si="126"/>
        <v>0</v>
      </c>
      <c r="M654" s="13">
        <f t="shared" si="131"/>
        <v>6.4521295563622641E-2</v>
      </c>
      <c r="N654" s="13">
        <f t="shared" si="127"/>
        <v>4.0003203249446034E-2</v>
      </c>
      <c r="O654" s="13">
        <f t="shared" si="128"/>
        <v>1.295134616116921</v>
      </c>
      <c r="Q654">
        <v>22.621750648197072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53.819354840000003</v>
      </c>
      <c r="G655" s="13">
        <f t="shared" si="122"/>
        <v>2.3710893936666615</v>
      </c>
      <c r="H655" s="13">
        <f t="shared" si="123"/>
        <v>51.448265446333338</v>
      </c>
      <c r="I655" s="16">
        <f t="shared" si="130"/>
        <v>52.185879398903872</v>
      </c>
      <c r="J655" s="13">
        <f t="shared" si="124"/>
        <v>50.115071379101728</v>
      </c>
      <c r="K655" s="13">
        <f t="shared" si="125"/>
        <v>2.0708080198021435</v>
      </c>
      <c r="L655" s="13">
        <f t="shared" si="126"/>
        <v>0</v>
      </c>
      <c r="M655" s="13">
        <f t="shared" si="131"/>
        <v>2.4518092314176607E-2</v>
      </c>
      <c r="N655" s="13">
        <f t="shared" si="127"/>
        <v>1.5201217234789496E-2</v>
      </c>
      <c r="O655" s="13">
        <f t="shared" si="128"/>
        <v>2.386290610901451</v>
      </c>
      <c r="Q655">
        <v>17.784456450426958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19.600000000000001</v>
      </c>
      <c r="G656" s="13">
        <f t="shared" si="122"/>
        <v>0</v>
      </c>
      <c r="H656" s="13">
        <f t="shared" si="123"/>
        <v>19.600000000000001</v>
      </c>
      <c r="I656" s="16">
        <f t="shared" si="130"/>
        <v>21.670808019802145</v>
      </c>
      <c r="J656" s="13">
        <f t="shared" si="124"/>
        <v>21.432153370816607</v>
      </c>
      <c r="K656" s="13">
        <f t="shared" si="125"/>
        <v>0.23865464898553768</v>
      </c>
      <c r="L656" s="13">
        <f t="shared" si="126"/>
        <v>0</v>
      </c>
      <c r="M656" s="13">
        <f t="shared" si="131"/>
        <v>9.3168750793871102E-3</v>
      </c>
      <c r="N656" s="13">
        <f t="shared" si="127"/>
        <v>5.7764625492200085E-3</v>
      </c>
      <c r="O656" s="13">
        <f t="shared" si="128"/>
        <v>5.7764625492200085E-3</v>
      </c>
      <c r="Q656">
        <v>14.707549043195099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70.864516129999998</v>
      </c>
      <c r="G657" s="13">
        <f t="shared" si="122"/>
        <v>5.2238818302594989</v>
      </c>
      <c r="H657" s="13">
        <f t="shared" si="123"/>
        <v>65.640634299740498</v>
      </c>
      <c r="I657" s="16">
        <f t="shared" si="130"/>
        <v>65.879288948726042</v>
      </c>
      <c r="J657" s="13">
        <f t="shared" si="124"/>
        <v>59.330837097976072</v>
      </c>
      <c r="K657" s="13">
        <f t="shared" si="125"/>
        <v>6.54845185074997</v>
      </c>
      <c r="L657" s="13">
        <f t="shared" si="126"/>
        <v>0</v>
      </c>
      <c r="M657" s="13">
        <f t="shared" si="131"/>
        <v>3.5404125301671018E-3</v>
      </c>
      <c r="N657" s="13">
        <f t="shared" si="127"/>
        <v>2.195055768703603E-3</v>
      </c>
      <c r="O657" s="13">
        <f t="shared" si="128"/>
        <v>5.2260768860282028</v>
      </c>
      <c r="Q657">
        <v>13.854377380742269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25.3483871</v>
      </c>
      <c r="G658" s="13">
        <f t="shared" si="122"/>
        <v>0</v>
      </c>
      <c r="H658" s="13">
        <f t="shared" si="123"/>
        <v>25.3483871</v>
      </c>
      <c r="I658" s="16">
        <f t="shared" si="130"/>
        <v>31.89683895074997</v>
      </c>
      <c r="J658" s="13">
        <f t="shared" si="124"/>
        <v>30.663034979759839</v>
      </c>
      <c r="K658" s="13">
        <f t="shared" si="125"/>
        <v>1.2338039709901309</v>
      </c>
      <c r="L658" s="13">
        <f t="shared" si="126"/>
        <v>0</v>
      </c>
      <c r="M658" s="13">
        <f t="shared" si="131"/>
        <v>1.3453567614634988E-3</v>
      </c>
      <c r="N658" s="13">
        <f t="shared" si="127"/>
        <v>8.3412119210736924E-4</v>
      </c>
      <c r="O658" s="13">
        <f t="shared" si="128"/>
        <v>8.3412119210736924E-4</v>
      </c>
      <c r="Q658">
        <v>10.8608550516129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41.593548390000002</v>
      </c>
      <c r="G659" s="13">
        <f t="shared" si="122"/>
        <v>0.32489648422966655</v>
      </c>
      <c r="H659" s="13">
        <f t="shared" si="123"/>
        <v>41.268651905770334</v>
      </c>
      <c r="I659" s="16">
        <f t="shared" si="130"/>
        <v>42.502455876760465</v>
      </c>
      <c r="J659" s="13">
        <f t="shared" si="124"/>
        <v>40.757769734631012</v>
      </c>
      <c r="K659" s="13">
        <f t="shared" si="125"/>
        <v>1.7446861421294528</v>
      </c>
      <c r="L659" s="13">
        <f t="shared" si="126"/>
        <v>0</v>
      </c>
      <c r="M659" s="13">
        <f t="shared" si="131"/>
        <v>5.1123556935612959E-4</v>
      </c>
      <c r="N659" s="13">
        <f t="shared" si="127"/>
        <v>3.1696605300080032E-4</v>
      </c>
      <c r="O659" s="13">
        <f t="shared" si="128"/>
        <v>0.32521345028266735</v>
      </c>
      <c r="Q659">
        <v>14.59962735265813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81.935483869999999</v>
      </c>
      <c r="G660" s="13">
        <f t="shared" si="122"/>
        <v>7.0767931930263872</v>
      </c>
      <c r="H660" s="13">
        <f t="shared" si="123"/>
        <v>74.858690676973609</v>
      </c>
      <c r="I660" s="16">
        <f t="shared" si="130"/>
        <v>76.603376819103062</v>
      </c>
      <c r="J660" s="13">
        <f t="shared" si="124"/>
        <v>68.96364041090655</v>
      </c>
      <c r="K660" s="13">
        <f t="shared" si="125"/>
        <v>7.6397364081965122</v>
      </c>
      <c r="L660" s="13">
        <f t="shared" si="126"/>
        <v>0</v>
      </c>
      <c r="M660" s="13">
        <f t="shared" si="131"/>
        <v>1.9426951635532927E-4</v>
      </c>
      <c r="N660" s="13">
        <f t="shared" si="127"/>
        <v>1.2044710014030415E-4</v>
      </c>
      <c r="O660" s="13">
        <f t="shared" si="128"/>
        <v>7.0769136401265271</v>
      </c>
      <c r="Q660">
        <v>15.994141092344311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163.64193549999999</v>
      </c>
      <c r="G661" s="13">
        <f t="shared" si="122"/>
        <v>20.751732565272277</v>
      </c>
      <c r="H661" s="13">
        <f t="shared" si="123"/>
        <v>142.89020293472771</v>
      </c>
      <c r="I661" s="16">
        <f t="shared" si="130"/>
        <v>150.52993934292422</v>
      </c>
      <c r="J661" s="13">
        <f t="shared" si="124"/>
        <v>105.26259434506694</v>
      </c>
      <c r="K661" s="13">
        <f t="shared" si="125"/>
        <v>45.267344997857279</v>
      </c>
      <c r="L661" s="13">
        <f t="shared" si="126"/>
        <v>17.160370127659604</v>
      </c>
      <c r="M661" s="13">
        <f t="shared" si="131"/>
        <v>17.16044395007582</v>
      </c>
      <c r="N661" s="13">
        <f t="shared" si="127"/>
        <v>10.639475249047008</v>
      </c>
      <c r="O661" s="13">
        <f t="shared" si="128"/>
        <v>31.391207814319287</v>
      </c>
      <c r="Q661">
        <v>14.94786089566502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19.27096774</v>
      </c>
      <c r="G662" s="13">
        <f t="shared" si="122"/>
        <v>0</v>
      </c>
      <c r="H662" s="13">
        <f t="shared" si="123"/>
        <v>19.27096774</v>
      </c>
      <c r="I662" s="16">
        <f t="shared" si="130"/>
        <v>47.377942610197678</v>
      </c>
      <c r="J662" s="13">
        <f t="shared" si="124"/>
        <v>46.068235272921626</v>
      </c>
      <c r="K662" s="13">
        <f t="shared" si="125"/>
        <v>1.3097073372760519</v>
      </c>
      <c r="L662" s="13">
        <f t="shared" si="126"/>
        <v>0</v>
      </c>
      <c r="M662" s="13">
        <f t="shared" si="131"/>
        <v>6.5209687010288118</v>
      </c>
      <c r="N662" s="13">
        <f t="shared" si="127"/>
        <v>4.0430005946378635</v>
      </c>
      <c r="O662" s="13">
        <f t="shared" si="128"/>
        <v>4.0430005946378635</v>
      </c>
      <c r="Q662">
        <v>19.106159959872389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12.53870968</v>
      </c>
      <c r="G663" s="13">
        <f t="shared" si="122"/>
        <v>0</v>
      </c>
      <c r="H663" s="13">
        <f t="shared" si="123"/>
        <v>12.53870968</v>
      </c>
      <c r="I663" s="16">
        <f t="shared" si="130"/>
        <v>13.848417017276052</v>
      </c>
      <c r="J663" s="13">
        <f t="shared" si="124"/>
        <v>13.830507040361747</v>
      </c>
      <c r="K663" s="13">
        <f t="shared" si="125"/>
        <v>1.7909976914305403E-2</v>
      </c>
      <c r="L663" s="13">
        <f t="shared" si="126"/>
        <v>0</v>
      </c>
      <c r="M663" s="13">
        <f t="shared" si="131"/>
        <v>2.4779681063909482</v>
      </c>
      <c r="N663" s="13">
        <f t="shared" si="127"/>
        <v>1.536340225962388</v>
      </c>
      <c r="O663" s="13">
        <f t="shared" si="128"/>
        <v>1.536340225962388</v>
      </c>
      <c r="Q663">
        <v>23.653931672463049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3.4870967739999998</v>
      </c>
      <c r="G664" s="13">
        <f t="shared" si="122"/>
        <v>0</v>
      </c>
      <c r="H664" s="13">
        <f t="shared" si="123"/>
        <v>3.4870967739999998</v>
      </c>
      <c r="I664" s="16">
        <f t="shared" si="130"/>
        <v>3.5050067509143052</v>
      </c>
      <c r="J664" s="13">
        <f t="shared" si="124"/>
        <v>3.5047112066590742</v>
      </c>
      <c r="K664" s="13">
        <f t="shared" si="125"/>
        <v>2.9554425523103944E-4</v>
      </c>
      <c r="L664" s="13">
        <f t="shared" si="126"/>
        <v>0</v>
      </c>
      <c r="M664" s="13">
        <f t="shared" si="131"/>
        <v>0.94162788042856027</v>
      </c>
      <c r="N664" s="13">
        <f t="shared" si="127"/>
        <v>0.58380928586570735</v>
      </c>
      <c r="O664" s="13">
        <f t="shared" si="128"/>
        <v>0.58380928586570735</v>
      </c>
      <c r="Q664">
        <v>23.54113963389894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62.987096770000001</v>
      </c>
      <c r="G665" s="13">
        <f t="shared" si="122"/>
        <v>3.9054641287348932</v>
      </c>
      <c r="H665" s="13">
        <f t="shared" si="123"/>
        <v>59.081632641265109</v>
      </c>
      <c r="I665" s="16">
        <f t="shared" si="130"/>
        <v>59.08192818552034</v>
      </c>
      <c r="J665" s="13">
        <f t="shared" si="124"/>
        <v>58.039510027412597</v>
      </c>
      <c r="K665" s="13">
        <f t="shared" si="125"/>
        <v>1.0424181581077434</v>
      </c>
      <c r="L665" s="13">
        <f t="shared" si="126"/>
        <v>0</v>
      </c>
      <c r="M665" s="13">
        <f t="shared" si="131"/>
        <v>0.35781859456285292</v>
      </c>
      <c r="N665" s="13">
        <f t="shared" si="127"/>
        <v>0.22184752862896881</v>
      </c>
      <c r="O665" s="13">
        <f t="shared" si="128"/>
        <v>4.1273116573638617</v>
      </c>
      <c r="Q665">
        <v>25.54268087096775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60.34516129</v>
      </c>
      <c r="G666" s="13">
        <f t="shared" si="122"/>
        <v>3.463292099554272</v>
      </c>
      <c r="H666" s="13">
        <f t="shared" si="123"/>
        <v>56.881869190445727</v>
      </c>
      <c r="I666" s="16">
        <f t="shared" si="130"/>
        <v>57.92428734855347</v>
      </c>
      <c r="J666" s="13">
        <f t="shared" si="124"/>
        <v>56.198645385984925</v>
      </c>
      <c r="K666" s="13">
        <f t="shared" si="125"/>
        <v>1.7256419625685453</v>
      </c>
      <c r="L666" s="13">
        <f t="shared" si="126"/>
        <v>0</v>
      </c>
      <c r="M666" s="13">
        <f t="shared" si="131"/>
        <v>0.13597106593388411</v>
      </c>
      <c r="N666" s="13">
        <f t="shared" si="127"/>
        <v>8.4302060879008142E-2</v>
      </c>
      <c r="O666" s="13">
        <f t="shared" si="128"/>
        <v>3.5475941604332801</v>
      </c>
      <c r="Q666">
        <v>21.392839715323909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55.432258060000002</v>
      </c>
      <c r="G667" s="13">
        <f t="shared" si="122"/>
        <v>2.6410356868514433</v>
      </c>
      <c r="H667" s="13">
        <f t="shared" si="123"/>
        <v>52.791222373148557</v>
      </c>
      <c r="I667" s="16">
        <f t="shared" si="130"/>
        <v>54.516864335717102</v>
      </c>
      <c r="J667" s="13">
        <f t="shared" si="124"/>
        <v>52.201030324062572</v>
      </c>
      <c r="K667" s="13">
        <f t="shared" si="125"/>
        <v>2.3158340116545304</v>
      </c>
      <c r="L667" s="13">
        <f t="shared" si="126"/>
        <v>0</v>
      </c>
      <c r="M667" s="13">
        <f t="shared" si="131"/>
        <v>5.1669005054875969E-2</v>
      </c>
      <c r="N667" s="13">
        <f t="shared" si="127"/>
        <v>3.2034783134023102E-2</v>
      </c>
      <c r="O667" s="13">
        <f t="shared" si="128"/>
        <v>2.6730704699854666</v>
      </c>
      <c r="Q667">
        <v>17.889629343636461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46.174193549999998</v>
      </c>
      <c r="G668" s="13">
        <f t="shared" si="122"/>
        <v>1.0915439594184204</v>
      </c>
      <c r="H668" s="13">
        <f t="shared" si="123"/>
        <v>45.082649590581575</v>
      </c>
      <c r="I668" s="16">
        <f t="shared" si="130"/>
        <v>47.398483602236105</v>
      </c>
      <c r="J668" s="13">
        <f t="shared" si="124"/>
        <v>44.618782304689375</v>
      </c>
      <c r="K668" s="13">
        <f t="shared" si="125"/>
        <v>2.7797012975467297</v>
      </c>
      <c r="L668" s="13">
        <f t="shared" si="126"/>
        <v>0</v>
      </c>
      <c r="M668" s="13">
        <f t="shared" si="131"/>
        <v>1.9634221920852866E-2</v>
      </c>
      <c r="N668" s="13">
        <f t="shared" si="127"/>
        <v>1.2173217590928776E-2</v>
      </c>
      <c r="O668" s="13">
        <f t="shared" si="128"/>
        <v>1.1037171770093492</v>
      </c>
      <c r="Q668">
        <v>13.39339754148995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46.016129030000002</v>
      </c>
      <c r="G669" s="13">
        <f t="shared" si="122"/>
        <v>1.0650892219432042</v>
      </c>
      <c r="H669" s="13">
        <f t="shared" si="123"/>
        <v>44.951039808056798</v>
      </c>
      <c r="I669" s="16">
        <f t="shared" si="130"/>
        <v>47.730741105603528</v>
      </c>
      <c r="J669" s="13">
        <f t="shared" si="124"/>
        <v>44.047658474175442</v>
      </c>
      <c r="K669" s="13">
        <f t="shared" si="125"/>
        <v>3.6830826314280856</v>
      </c>
      <c r="L669" s="13">
        <f t="shared" si="126"/>
        <v>0</v>
      </c>
      <c r="M669" s="13">
        <f t="shared" si="131"/>
        <v>7.46100432992409E-3</v>
      </c>
      <c r="N669" s="13">
        <f t="shared" si="127"/>
        <v>4.625822684552936E-3</v>
      </c>
      <c r="O669" s="13">
        <f t="shared" si="128"/>
        <v>1.0697150446277572</v>
      </c>
      <c r="Q669">
        <v>11.259576866204471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32.393548389999999</v>
      </c>
      <c r="G670" s="13">
        <f t="shared" si="122"/>
        <v>0</v>
      </c>
      <c r="H670" s="13">
        <f t="shared" si="123"/>
        <v>32.393548389999999</v>
      </c>
      <c r="I670" s="16">
        <f t="shared" si="130"/>
        <v>36.076631021428085</v>
      </c>
      <c r="J670" s="13">
        <f t="shared" si="124"/>
        <v>34.582715410581741</v>
      </c>
      <c r="K670" s="13">
        <f t="shared" si="125"/>
        <v>1.4939156108463436</v>
      </c>
      <c r="L670" s="13">
        <f t="shared" si="126"/>
        <v>0</v>
      </c>
      <c r="M670" s="13">
        <f t="shared" si="131"/>
        <v>2.8351816453711541E-3</v>
      </c>
      <c r="N670" s="13">
        <f t="shared" si="127"/>
        <v>1.7578126201301155E-3</v>
      </c>
      <c r="O670" s="13">
        <f t="shared" si="128"/>
        <v>1.7578126201301155E-3</v>
      </c>
      <c r="Q670">
        <v>12.146987851612909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24.99677419</v>
      </c>
      <c r="G671" s="13">
        <f t="shared" si="122"/>
        <v>0</v>
      </c>
      <c r="H671" s="13">
        <f t="shared" si="123"/>
        <v>24.99677419</v>
      </c>
      <c r="I671" s="16">
        <f t="shared" si="130"/>
        <v>26.490689800846344</v>
      </c>
      <c r="J671" s="13">
        <f t="shared" si="124"/>
        <v>26.016776294148752</v>
      </c>
      <c r="K671" s="13">
        <f t="shared" si="125"/>
        <v>0.47391350669759191</v>
      </c>
      <c r="L671" s="13">
        <f t="shared" si="126"/>
        <v>0</v>
      </c>
      <c r="M671" s="13">
        <f t="shared" si="131"/>
        <v>1.0773690252410385E-3</v>
      </c>
      <c r="N671" s="13">
        <f t="shared" si="127"/>
        <v>6.6796879564944391E-4</v>
      </c>
      <c r="O671" s="13">
        <f t="shared" si="128"/>
        <v>6.6796879564944391E-4</v>
      </c>
      <c r="Q671">
        <v>14.029267177154651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63.025806449999997</v>
      </c>
      <c r="G672" s="13">
        <f t="shared" si="122"/>
        <v>3.9119428402265646</v>
      </c>
      <c r="H672" s="13">
        <f t="shared" si="123"/>
        <v>59.113863609773432</v>
      </c>
      <c r="I672" s="16">
        <f t="shared" si="130"/>
        <v>59.587777116471024</v>
      </c>
      <c r="J672" s="13">
        <f t="shared" si="124"/>
        <v>54.978424408621024</v>
      </c>
      <c r="K672" s="13">
        <f t="shared" si="125"/>
        <v>4.6093527078500003</v>
      </c>
      <c r="L672" s="13">
        <f t="shared" si="126"/>
        <v>0</v>
      </c>
      <c r="M672" s="13">
        <f t="shared" si="131"/>
        <v>4.0940022959159463E-4</v>
      </c>
      <c r="N672" s="13">
        <f t="shared" si="127"/>
        <v>2.5382814234678865E-4</v>
      </c>
      <c r="O672" s="13">
        <f t="shared" si="128"/>
        <v>3.9121966683689116</v>
      </c>
      <c r="Q672">
        <v>14.48198222250414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127.44838710000001</v>
      </c>
      <c r="G673" s="13">
        <f t="shared" si="122"/>
        <v>14.694137722238864</v>
      </c>
      <c r="H673" s="13">
        <f t="shared" si="123"/>
        <v>112.75424937776114</v>
      </c>
      <c r="I673" s="16">
        <f t="shared" si="130"/>
        <v>117.36360208561115</v>
      </c>
      <c r="J673" s="13">
        <f t="shared" si="124"/>
        <v>92.055701530816151</v>
      </c>
      <c r="K673" s="13">
        <f t="shared" si="125"/>
        <v>25.307900554794998</v>
      </c>
      <c r="L673" s="13">
        <f t="shared" si="126"/>
        <v>5.0047047755812368</v>
      </c>
      <c r="M673" s="13">
        <f t="shared" si="131"/>
        <v>5.0048603476684823</v>
      </c>
      <c r="N673" s="13">
        <f t="shared" si="127"/>
        <v>3.1030134155544591</v>
      </c>
      <c r="O673" s="13">
        <f t="shared" si="128"/>
        <v>17.797151137793321</v>
      </c>
      <c r="Q673">
        <v>15.05986921852681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3.1774193550000001</v>
      </c>
      <c r="G674" s="13">
        <f t="shared" si="122"/>
        <v>0</v>
      </c>
      <c r="H674" s="13">
        <f t="shared" si="123"/>
        <v>3.1774193550000001</v>
      </c>
      <c r="I674" s="16">
        <f t="shared" si="130"/>
        <v>23.480615134213764</v>
      </c>
      <c r="J674" s="13">
        <f t="shared" si="124"/>
        <v>23.352859577686871</v>
      </c>
      <c r="K674" s="13">
        <f t="shared" si="125"/>
        <v>0.12775555652689263</v>
      </c>
      <c r="L674" s="13">
        <f t="shared" si="126"/>
        <v>0</v>
      </c>
      <c r="M674" s="13">
        <f t="shared" si="131"/>
        <v>1.9018469321140232</v>
      </c>
      <c r="N674" s="13">
        <f t="shared" si="127"/>
        <v>1.1791450979106943</v>
      </c>
      <c r="O674" s="13">
        <f t="shared" si="128"/>
        <v>1.1791450979106943</v>
      </c>
      <c r="Q674">
        <v>20.909733355392749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32.780645159999999</v>
      </c>
      <c r="G675" s="13">
        <f t="shared" si="122"/>
        <v>0</v>
      </c>
      <c r="H675" s="13">
        <f t="shared" si="123"/>
        <v>32.780645159999999</v>
      </c>
      <c r="I675" s="16">
        <f t="shared" si="130"/>
        <v>32.908400716526891</v>
      </c>
      <c r="J675" s="13">
        <f t="shared" si="124"/>
        <v>32.713588444867959</v>
      </c>
      <c r="K675" s="13">
        <f t="shared" si="125"/>
        <v>0.19481227165893245</v>
      </c>
      <c r="L675" s="13">
        <f t="shared" si="126"/>
        <v>0</v>
      </c>
      <c r="M675" s="13">
        <f t="shared" si="131"/>
        <v>0.7227018342033289</v>
      </c>
      <c r="N675" s="13">
        <f t="shared" si="127"/>
        <v>0.4480751372060639</v>
      </c>
      <c r="O675" s="13">
        <f t="shared" si="128"/>
        <v>0.4480751372060639</v>
      </c>
      <c r="Q675">
        <v>25.10710965459938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5.9387096770000003</v>
      </c>
      <c r="G676" s="13">
        <f t="shared" si="122"/>
        <v>0</v>
      </c>
      <c r="H676" s="13">
        <f t="shared" si="123"/>
        <v>5.9387096770000003</v>
      </c>
      <c r="I676" s="16">
        <f t="shared" si="130"/>
        <v>6.1335219486589327</v>
      </c>
      <c r="J676" s="13">
        <f t="shared" si="124"/>
        <v>6.1324012184517676</v>
      </c>
      <c r="K676" s="13">
        <f t="shared" si="125"/>
        <v>1.1207302071651881E-3</v>
      </c>
      <c r="L676" s="13">
        <f t="shared" si="126"/>
        <v>0</v>
      </c>
      <c r="M676" s="13">
        <f t="shared" si="131"/>
        <v>0.274626696997265</v>
      </c>
      <c r="N676" s="13">
        <f t="shared" si="127"/>
        <v>0.1702685521383043</v>
      </c>
      <c r="O676" s="13">
        <f t="shared" si="128"/>
        <v>0.1702685521383043</v>
      </c>
      <c r="Q676">
        <v>26.021672870967741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30.92903226</v>
      </c>
      <c r="G677" s="13">
        <f t="shared" si="122"/>
        <v>0</v>
      </c>
      <c r="H677" s="13">
        <f t="shared" si="123"/>
        <v>30.92903226</v>
      </c>
      <c r="I677" s="16">
        <f t="shared" si="130"/>
        <v>30.930152990207166</v>
      </c>
      <c r="J677" s="13">
        <f t="shared" si="124"/>
        <v>30.772030588795477</v>
      </c>
      <c r="K677" s="13">
        <f t="shared" si="125"/>
        <v>0.15812240141168843</v>
      </c>
      <c r="L677" s="13">
        <f t="shared" si="126"/>
        <v>0</v>
      </c>
      <c r="M677" s="13">
        <f t="shared" si="131"/>
        <v>0.10435814485896069</v>
      </c>
      <c r="N677" s="13">
        <f t="shared" si="127"/>
        <v>6.4702049812555631E-2</v>
      </c>
      <c r="O677" s="13">
        <f t="shared" si="128"/>
        <v>6.4702049812555631E-2</v>
      </c>
      <c r="Q677">
        <v>25.279006945259461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4.9612903230000001</v>
      </c>
      <c r="G678" s="13">
        <f t="shared" si="122"/>
        <v>0</v>
      </c>
      <c r="H678" s="13">
        <f t="shared" si="123"/>
        <v>4.9612903230000001</v>
      </c>
      <c r="I678" s="16">
        <f t="shared" si="130"/>
        <v>5.1194127244116885</v>
      </c>
      <c r="J678" s="13">
        <f t="shared" si="124"/>
        <v>5.118632303915585</v>
      </c>
      <c r="K678" s="13">
        <f t="shared" si="125"/>
        <v>7.8042049610349551E-4</v>
      </c>
      <c r="L678" s="13">
        <f t="shared" si="126"/>
        <v>0</v>
      </c>
      <c r="M678" s="13">
        <f t="shared" si="131"/>
        <v>3.9656095046405063E-2</v>
      </c>
      <c r="N678" s="13">
        <f t="shared" si="127"/>
        <v>2.458677892877114E-2</v>
      </c>
      <c r="O678" s="13">
        <f t="shared" si="128"/>
        <v>2.458677892877114E-2</v>
      </c>
      <c r="Q678">
        <v>24.723505537678989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71.132258059999998</v>
      </c>
      <c r="G679" s="13">
        <f t="shared" si="122"/>
        <v>5.2686929141716758</v>
      </c>
      <c r="H679" s="13">
        <f t="shared" si="123"/>
        <v>65.863565145828318</v>
      </c>
      <c r="I679" s="16">
        <f t="shared" si="130"/>
        <v>65.864345566324417</v>
      </c>
      <c r="J679" s="13">
        <f t="shared" si="124"/>
        <v>62.087449896787803</v>
      </c>
      <c r="K679" s="13">
        <f t="shared" si="125"/>
        <v>3.7768956695366143</v>
      </c>
      <c r="L679" s="13">
        <f t="shared" si="126"/>
        <v>0</v>
      </c>
      <c r="M679" s="13">
        <f t="shared" si="131"/>
        <v>1.5069316117633923E-2</v>
      </c>
      <c r="N679" s="13">
        <f t="shared" si="127"/>
        <v>9.3429759929330326E-3</v>
      </c>
      <c r="O679" s="13">
        <f t="shared" si="128"/>
        <v>5.2780358901646087</v>
      </c>
      <c r="Q679">
        <v>18.27491505794087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54.106451610000001</v>
      </c>
      <c r="G680" s="13">
        <f t="shared" si="122"/>
        <v>2.4191398333246736</v>
      </c>
      <c r="H680" s="13">
        <f t="shared" si="123"/>
        <v>51.68731177667533</v>
      </c>
      <c r="I680" s="16">
        <f t="shared" si="130"/>
        <v>55.464207446211944</v>
      </c>
      <c r="J680" s="13">
        <f t="shared" si="124"/>
        <v>51.427020598274133</v>
      </c>
      <c r="K680" s="13">
        <f t="shared" si="125"/>
        <v>4.0371868479378108</v>
      </c>
      <c r="L680" s="13">
        <f t="shared" si="126"/>
        <v>0</v>
      </c>
      <c r="M680" s="13">
        <f t="shared" si="131"/>
        <v>5.7263401247008901E-3</v>
      </c>
      <c r="N680" s="13">
        <f t="shared" si="127"/>
        <v>3.5503308773145517E-3</v>
      </c>
      <c r="O680" s="13">
        <f t="shared" si="128"/>
        <v>2.4226901642019882</v>
      </c>
      <c r="Q680">
        <v>13.939527059910169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85.474193549999995</v>
      </c>
      <c r="G681" s="13">
        <f t="shared" si="122"/>
        <v>7.6690553628378559</v>
      </c>
      <c r="H681" s="13">
        <f t="shared" si="123"/>
        <v>77.805138187162143</v>
      </c>
      <c r="I681" s="16">
        <f t="shared" si="130"/>
        <v>81.842325035099947</v>
      </c>
      <c r="J681" s="13">
        <f t="shared" si="124"/>
        <v>66.408134018169847</v>
      </c>
      <c r="K681" s="13">
        <f t="shared" si="125"/>
        <v>15.4341910169301</v>
      </c>
      <c r="L681" s="13">
        <f t="shared" si="126"/>
        <v>0</v>
      </c>
      <c r="M681" s="13">
        <f t="shared" si="131"/>
        <v>2.1760092473863384E-3</v>
      </c>
      <c r="N681" s="13">
        <f t="shared" si="127"/>
        <v>1.3491257333795299E-3</v>
      </c>
      <c r="O681" s="13">
        <f t="shared" si="128"/>
        <v>7.6704044885712355</v>
      </c>
      <c r="Q681">
        <v>11.164394722637759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74.561290319999998</v>
      </c>
      <c r="G682" s="13">
        <f t="shared" si="122"/>
        <v>5.8425987358725182</v>
      </c>
      <c r="H682" s="13">
        <f t="shared" si="123"/>
        <v>68.718691584127484</v>
      </c>
      <c r="I682" s="16">
        <f t="shared" si="130"/>
        <v>84.152882601057584</v>
      </c>
      <c r="J682" s="13">
        <f t="shared" si="124"/>
        <v>67.795380665982506</v>
      </c>
      <c r="K682" s="13">
        <f t="shared" si="125"/>
        <v>16.357501935075078</v>
      </c>
      <c r="L682" s="13">
        <f t="shared" si="126"/>
        <v>0</v>
      </c>
      <c r="M682" s="13">
        <f t="shared" si="131"/>
        <v>8.2688351400680852E-4</v>
      </c>
      <c r="N682" s="13">
        <f t="shared" si="127"/>
        <v>5.1266777868422123E-4</v>
      </c>
      <c r="O682" s="13">
        <f t="shared" si="128"/>
        <v>5.8431114036512026</v>
      </c>
      <c r="Q682">
        <v>11.270426751612909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68.92258065</v>
      </c>
      <c r="G683" s="13">
        <f t="shared" si="122"/>
        <v>4.8988664927428385</v>
      </c>
      <c r="H683" s="13">
        <f t="shared" si="123"/>
        <v>64.02371415725716</v>
      </c>
      <c r="I683" s="16">
        <f t="shared" si="130"/>
        <v>80.381216092332238</v>
      </c>
      <c r="J683" s="13">
        <f t="shared" si="124"/>
        <v>69.211472791700814</v>
      </c>
      <c r="K683" s="13">
        <f t="shared" si="125"/>
        <v>11.169743300631424</v>
      </c>
      <c r="L683" s="13">
        <f t="shared" si="126"/>
        <v>0</v>
      </c>
      <c r="M683" s="13">
        <f t="shared" si="131"/>
        <v>3.1421573532258728E-4</v>
      </c>
      <c r="N683" s="13">
        <f t="shared" si="127"/>
        <v>1.9481375590000411E-4</v>
      </c>
      <c r="O683" s="13">
        <f t="shared" si="128"/>
        <v>4.8990613064987381</v>
      </c>
      <c r="Q683">
        <v>13.811521255411041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55.041935479999999</v>
      </c>
      <c r="G684" s="13">
        <f t="shared" si="122"/>
        <v>2.5757086837735268</v>
      </c>
      <c r="H684" s="13">
        <f t="shared" si="123"/>
        <v>52.466226796226472</v>
      </c>
      <c r="I684" s="16">
        <f t="shared" si="130"/>
        <v>63.635970096857896</v>
      </c>
      <c r="J684" s="13">
        <f t="shared" si="124"/>
        <v>58.632062055383123</v>
      </c>
      <c r="K684" s="13">
        <f t="shared" si="125"/>
        <v>5.003908041474773</v>
      </c>
      <c r="L684" s="13">
        <f t="shared" si="126"/>
        <v>0</v>
      </c>
      <c r="M684" s="13">
        <f t="shared" si="131"/>
        <v>1.1940197942258317E-4</v>
      </c>
      <c r="N684" s="13">
        <f t="shared" si="127"/>
        <v>7.4029227242001562E-5</v>
      </c>
      <c r="O684" s="13">
        <f t="shared" si="128"/>
        <v>2.5757827130007689</v>
      </c>
      <c r="Q684">
        <v>15.293682412995841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82.609677419999997</v>
      </c>
      <c r="G685" s="13">
        <f t="shared" si="122"/>
        <v>7.1896307442537877</v>
      </c>
      <c r="H685" s="13">
        <f t="shared" si="123"/>
        <v>75.420046675746207</v>
      </c>
      <c r="I685" s="16">
        <f t="shared" si="130"/>
        <v>80.42395471722098</v>
      </c>
      <c r="J685" s="13">
        <f t="shared" si="124"/>
        <v>71.854669471505119</v>
      </c>
      <c r="K685" s="13">
        <f t="shared" si="125"/>
        <v>8.5692852457158608</v>
      </c>
      <c r="L685" s="13">
        <f t="shared" si="126"/>
        <v>0</v>
      </c>
      <c r="M685" s="13">
        <f t="shared" si="131"/>
        <v>4.5372752180581613E-5</v>
      </c>
      <c r="N685" s="13">
        <f t="shared" si="127"/>
        <v>2.8131106351960599E-5</v>
      </c>
      <c r="O685" s="13">
        <f t="shared" si="128"/>
        <v>7.1896588753601396</v>
      </c>
      <c r="Q685">
        <v>16.13379052350259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35.958064520000001</v>
      </c>
      <c r="G686" s="13">
        <f t="shared" si="122"/>
        <v>0</v>
      </c>
      <c r="H686" s="13">
        <f t="shared" si="123"/>
        <v>35.958064520000001</v>
      </c>
      <c r="I686" s="16">
        <f t="shared" si="130"/>
        <v>44.527349765715861</v>
      </c>
      <c r="J686" s="13">
        <f t="shared" si="124"/>
        <v>43.844681956658178</v>
      </c>
      <c r="K686" s="13">
        <f t="shared" si="125"/>
        <v>0.68266780905768343</v>
      </c>
      <c r="L686" s="13">
        <f t="shared" si="126"/>
        <v>0</v>
      </c>
      <c r="M686" s="13">
        <f t="shared" si="131"/>
        <v>1.7241645828621013E-5</v>
      </c>
      <c r="N686" s="13">
        <f t="shared" si="127"/>
        <v>1.0689820413745029E-5</v>
      </c>
      <c r="O686" s="13">
        <f t="shared" si="128"/>
        <v>1.0689820413745029E-5</v>
      </c>
      <c r="Q686">
        <v>22.529599298062571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20.980645160000002</v>
      </c>
      <c r="G687" s="13">
        <f t="shared" si="122"/>
        <v>0</v>
      </c>
      <c r="H687" s="13">
        <f t="shared" si="123"/>
        <v>20.980645160000002</v>
      </c>
      <c r="I687" s="16">
        <f t="shared" si="130"/>
        <v>21.663312969057685</v>
      </c>
      <c r="J687" s="13">
        <f t="shared" si="124"/>
        <v>21.582880432299465</v>
      </c>
      <c r="K687" s="13">
        <f t="shared" si="125"/>
        <v>8.0432536758220152E-2</v>
      </c>
      <c r="L687" s="13">
        <f t="shared" si="126"/>
        <v>0</v>
      </c>
      <c r="M687" s="13">
        <f t="shared" si="131"/>
        <v>6.5518254148759843E-6</v>
      </c>
      <c r="N687" s="13">
        <f t="shared" si="127"/>
        <v>4.0621317572231105E-6</v>
      </c>
      <c r="O687" s="13">
        <f t="shared" si="128"/>
        <v>4.0621317572231105E-6</v>
      </c>
      <c r="Q687">
        <v>22.492448796965899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0.95483870999999998</v>
      </c>
      <c r="G688" s="13">
        <f t="shared" si="122"/>
        <v>0</v>
      </c>
      <c r="H688" s="13">
        <f t="shared" si="123"/>
        <v>0.95483870999999998</v>
      </c>
      <c r="I688" s="16">
        <f t="shared" si="130"/>
        <v>1.0352712467582201</v>
      </c>
      <c r="J688" s="13">
        <f t="shared" si="124"/>
        <v>1.0352667091350474</v>
      </c>
      <c r="K688" s="13">
        <f t="shared" si="125"/>
        <v>4.5376231727622951E-6</v>
      </c>
      <c r="L688" s="13">
        <f t="shared" si="126"/>
        <v>0</v>
      </c>
      <c r="M688" s="13">
        <f t="shared" si="131"/>
        <v>2.4896936576528738E-6</v>
      </c>
      <c r="N688" s="13">
        <f t="shared" si="127"/>
        <v>1.5436100677447818E-6</v>
      </c>
      <c r="O688" s="13">
        <f t="shared" si="128"/>
        <v>1.5436100677447818E-6</v>
      </c>
      <c r="Q688">
        <v>27.27429787096775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9.5096774190000009</v>
      </c>
      <c r="G689" s="13">
        <f t="shared" si="122"/>
        <v>0</v>
      </c>
      <c r="H689" s="13">
        <f t="shared" si="123"/>
        <v>9.5096774190000009</v>
      </c>
      <c r="I689" s="16">
        <f t="shared" si="130"/>
        <v>9.5096819566231741</v>
      </c>
      <c r="J689" s="13">
        <f t="shared" si="124"/>
        <v>9.504729029386958</v>
      </c>
      <c r="K689" s="13">
        <f t="shared" si="125"/>
        <v>4.9529272362160981E-3</v>
      </c>
      <c r="L689" s="13">
        <f t="shared" si="126"/>
        <v>0</v>
      </c>
      <c r="M689" s="13">
        <f t="shared" si="131"/>
        <v>9.4608358990809196E-7</v>
      </c>
      <c r="N689" s="13">
        <f t="shared" si="127"/>
        <v>5.8657182574301698E-7</v>
      </c>
      <c r="O689" s="13">
        <f t="shared" si="128"/>
        <v>5.8657182574301698E-7</v>
      </c>
      <c r="Q689">
        <v>24.790633348731429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6.096774194</v>
      </c>
      <c r="G690" s="13">
        <f t="shared" si="122"/>
        <v>0</v>
      </c>
      <c r="H690" s="13">
        <f t="shared" si="123"/>
        <v>6.096774194</v>
      </c>
      <c r="I690" s="16">
        <f t="shared" si="130"/>
        <v>6.1017271212362161</v>
      </c>
      <c r="J690" s="13">
        <f t="shared" si="124"/>
        <v>6.1000397331328751</v>
      </c>
      <c r="K690" s="13">
        <f t="shared" si="125"/>
        <v>1.6873881033410143E-3</v>
      </c>
      <c r="L690" s="13">
        <f t="shared" si="126"/>
        <v>0</v>
      </c>
      <c r="M690" s="13">
        <f t="shared" si="131"/>
        <v>3.5951176416507498E-7</v>
      </c>
      <c r="N690" s="13">
        <f t="shared" si="127"/>
        <v>2.2289729378234649E-7</v>
      </c>
      <c r="O690" s="13">
        <f t="shared" si="128"/>
        <v>2.2289729378234649E-7</v>
      </c>
      <c r="Q690">
        <v>22.97708385655848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24.206451609999998</v>
      </c>
      <c r="G691" s="13">
        <f t="shared" si="122"/>
        <v>0</v>
      </c>
      <c r="H691" s="13">
        <f t="shared" si="123"/>
        <v>24.206451609999998</v>
      </c>
      <c r="I691" s="16">
        <f t="shared" si="130"/>
        <v>24.20813899810334</v>
      </c>
      <c r="J691" s="13">
        <f t="shared" si="124"/>
        <v>24.065795458904425</v>
      </c>
      <c r="K691" s="13">
        <f t="shared" si="125"/>
        <v>0.14234353919891518</v>
      </c>
      <c r="L691" s="13">
        <f t="shared" si="126"/>
        <v>0</v>
      </c>
      <c r="M691" s="13">
        <f t="shared" si="131"/>
        <v>1.3661447038272849E-7</v>
      </c>
      <c r="N691" s="13">
        <f t="shared" si="127"/>
        <v>8.4700971637291667E-8</v>
      </c>
      <c r="O691" s="13">
        <f t="shared" si="128"/>
        <v>8.4700971637291667E-8</v>
      </c>
      <c r="Q691">
        <v>20.787904988432999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54.141935480000001</v>
      </c>
      <c r="G692" s="13">
        <f t="shared" si="122"/>
        <v>2.4250786516341507</v>
      </c>
      <c r="H692" s="13">
        <f t="shared" si="123"/>
        <v>51.716856828365849</v>
      </c>
      <c r="I692" s="16">
        <f t="shared" si="130"/>
        <v>51.859200367564767</v>
      </c>
      <c r="J692" s="13">
        <f t="shared" si="124"/>
        <v>48.878189985122432</v>
      </c>
      <c r="K692" s="13">
        <f t="shared" si="125"/>
        <v>2.9810103824423351</v>
      </c>
      <c r="L692" s="13">
        <f t="shared" si="126"/>
        <v>0</v>
      </c>
      <c r="M692" s="13">
        <f t="shared" si="131"/>
        <v>5.1913498745436827E-8</v>
      </c>
      <c r="N692" s="13">
        <f t="shared" si="127"/>
        <v>3.2186369222170836E-8</v>
      </c>
      <c r="O692" s="13">
        <f t="shared" si="128"/>
        <v>2.4250786838205198</v>
      </c>
      <c r="Q692">
        <v>14.85200322697659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19.358064519999999</v>
      </c>
      <c r="G693" s="13">
        <f t="shared" si="122"/>
        <v>0</v>
      </c>
      <c r="H693" s="13">
        <f t="shared" si="123"/>
        <v>19.358064519999999</v>
      </c>
      <c r="I693" s="16">
        <f t="shared" si="130"/>
        <v>22.339074902442334</v>
      </c>
      <c r="J693" s="13">
        <f t="shared" si="124"/>
        <v>21.945955901408603</v>
      </c>
      <c r="K693" s="13">
        <f t="shared" si="125"/>
        <v>0.39311900103373176</v>
      </c>
      <c r="L693" s="13">
        <f t="shared" si="126"/>
        <v>0</v>
      </c>
      <c r="M693" s="13">
        <f t="shared" si="131"/>
        <v>1.9727129523265992E-8</v>
      </c>
      <c r="N693" s="13">
        <f t="shared" si="127"/>
        <v>1.2230820304424914E-8</v>
      </c>
      <c r="O693" s="13">
        <f t="shared" si="128"/>
        <v>1.2230820304424914E-8</v>
      </c>
      <c r="Q693">
        <v>11.66127774553507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30.909677420000001</v>
      </c>
      <c r="G694" s="13">
        <f t="shared" si="122"/>
        <v>0</v>
      </c>
      <c r="H694" s="13">
        <f t="shared" si="123"/>
        <v>30.909677420000001</v>
      </c>
      <c r="I694" s="16">
        <f t="shared" si="130"/>
        <v>31.302796421033733</v>
      </c>
      <c r="J694" s="13">
        <f t="shared" si="124"/>
        <v>30.243533183686978</v>
      </c>
      <c r="K694" s="13">
        <f t="shared" si="125"/>
        <v>1.0592632373467552</v>
      </c>
      <c r="L694" s="13">
        <f t="shared" si="126"/>
        <v>0</v>
      </c>
      <c r="M694" s="13">
        <f t="shared" si="131"/>
        <v>7.4963092188410773E-9</v>
      </c>
      <c r="N694" s="13">
        <f t="shared" si="127"/>
        <v>4.6477117156814679E-9</v>
      </c>
      <c r="O694" s="13">
        <f t="shared" si="128"/>
        <v>4.6477117156814679E-9</v>
      </c>
      <c r="Q694">
        <v>11.630088051612899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16.745161289999999</v>
      </c>
      <c r="G695" s="13">
        <f t="shared" si="122"/>
        <v>0</v>
      </c>
      <c r="H695" s="13">
        <f t="shared" si="123"/>
        <v>16.745161289999999</v>
      </c>
      <c r="I695" s="16">
        <f t="shared" si="130"/>
        <v>17.804424527346754</v>
      </c>
      <c r="J695" s="13">
        <f t="shared" si="124"/>
        <v>17.672892328873896</v>
      </c>
      <c r="K695" s="13">
        <f t="shared" si="125"/>
        <v>0.13153219847285769</v>
      </c>
      <c r="L695" s="13">
        <f t="shared" si="126"/>
        <v>0</v>
      </c>
      <c r="M695" s="13">
        <f t="shared" si="131"/>
        <v>2.8485975031596094E-9</v>
      </c>
      <c r="N695" s="13">
        <f t="shared" si="127"/>
        <v>1.7661304519589578E-9</v>
      </c>
      <c r="O695" s="13">
        <f t="shared" si="128"/>
        <v>1.7661304519589578E-9</v>
      </c>
      <c r="Q695">
        <v>14.79175194931242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58.738709679999999</v>
      </c>
      <c r="G696" s="13">
        <f t="shared" si="122"/>
        <v>3.1944255910602131</v>
      </c>
      <c r="H696" s="13">
        <f t="shared" si="123"/>
        <v>55.54428408893979</v>
      </c>
      <c r="I696" s="16">
        <f t="shared" si="130"/>
        <v>55.675816287412644</v>
      </c>
      <c r="J696" s="13">
        <f t="shared" si="124"/>
        <v>52.338307028283474</v>
      </c>
      <c r="K696" s="13">
        <f t="shared" si="125"/>
        <v>3.3375092591291704</v>
      </c>
      <c r="L696" s="13">
        <f t="shared" si="126"/>
        <v>0</v>
      </c>
      <c r="M696" s="13">
        <f t="shared" si="131"/>
        <v>1.0824670512006516E-9</v>
      </c>
      <c r="N696" s="13">
        <f t="shared" si="127"/>
        <v>6.7112957174440396E-10</v>
      </c>
      <c r="O696" s="13">
        <f t="shared" si="128"/>
        <v>3.1944255917313424</v>
      </c>
      <c r="Q696">
        <v>15.541273159682479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85.364516129999998</v>
      </c>
      <c r="G697" s="13">
        <f t="shared" si="122"/>
        <v>7.6506990147272305</v>
      </c>
      <c r="H697" s="13">
        <f t="shared" si="123"/>
        <v>77.713817115272775</v>
      </c>
      <c r="I697" s="16">
        <f t="shared" si="130"/>
        <v>81.051326374401953</v>
      </c>
      <c r="J697" s="13">
        <f t="shared" si="124"/>
        <v>71.579542145615207</v>
      </c>
      <c r="K697" s="13">
        <f t="shared" si="125"/>
        <v>9.4717842287867455</v>
      </c>
      <c r="L697" s="13">
        <f t="shared" si="126"/>
        <v>0</v>
      </c>
      <c r="M697" s="13">
        <f t="shared" si="131"/>
        <v>4.1133747945624765E-10</v>
      </c>
      <c r="N697" s="13">
        <f t="shared" si="127"/>
        <v>2.5502923726287354E-10</v>
      </c>
      <c r="O697" s="13">
        <f t="shared" si="128"/>
        <v>7.6506990149822593</v>
      </c>
      <c r="Q697">
        <v>15.458123378517771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18.80645161</v>
      </c>
      <c r="G698" s="13">
        <f t="shared" si="122"/>
        <v>0</v>
      </c>
      <c r="H698" s="13">
        <f t="shared" si="123"/>
        <v>18.80645161</v>
      </c>
      <c r="I698" s="16">
        <f t="shared" si="130"/>
        <v>28.278235838786745</v>
      </c>
      <c r="J698" s="13">
        <f t="shared" si="124"/>
        <v>28.097070607892057</v>
      </c>
      <c r="K698" s="13">
        <f t="shared" si="125"/>
        <v>0.18116523089468828</v>
      </c>
      <c r="L698" s="13">
        <f t="shared" si="126"/>
        <v>0</v>
      </c>
      <c r="M698" s="13">
        <f t="shared" si="131"/>
        <v>1.563082421933741E-10</v>
      </c>
      <c r="N698" s="13">
        <f t="shared" si="127"/>
        <v>9.6911110159891943E-11</v>
      </c>
      <c r="O698" s="13">
        <f t="shared" si="128"/>
        <v>9.6911110159891943E-11</v>
      </c>
      <c r="Q698">
        <v>22.374449760104991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13.11935484</v>
      </c>
      <c r="G699" s="13">
        <f t="shared" si="122"/>
        <v>0</v>
      </c>
      <c r="H699" s="13">
        <f t="shared" si="123"/>
        <v>13.11935484</v>
      </c>
      <c r="I699" s="16">
        <f t="shared" si="130"/>
        <v>13.300520070894688</v>
      </c>
      <c r="J699" s="13">
        <f t="shared" si="124"/>
        <v>13.28206763291865</v>
      </c>
      <c r="K699" s="13">
        <f t="shared" si="125"/>
        <v>1.8452437976037572E-2</v>
      </c>
      <c r="L699" s="13">
        <f t="shared" si="126"/>
        <v>0</v>
      </c>
      <c r="M699" s="13">
        <f t="shared" si="131"/>
        <v>5.939713203348216E-11</v>
      </c>
      <c r="N699" s="13">
        <f t="shared" si="127"/>
        <v>3.6826221860758937E-11</v>
      </c>
      <c r="O699" s="13">
        <f t="shared" si="128"/>
        <v>3.6826221860758937E-11</v>
      </c>
      <c r="Q699">
        <v>22.579497905644569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11.106451610000001</v>
      </c>
      <c r="G700" s="13">
        <f t="shared" si="122"/>
        <v>0</v>
      </c>
      <c r="H700" s="13">
        <f t="shared" si="123"/>
        <v>11.106451610000001</v>
      </c>
      <c r="I700" s="16">
        <f t="shared" si="130"/>
        <v>11.124904047976038</v>
      </c>
      <c r="J700" s="13">
        <f t="shared" si="124"/>
        <v>11.11895855617276</v>
      </c>
      <c r="K700" s="13">
        <f t="shared" si="125"/>
        <v>5.9454918032777471E-3</v>
      </c>
      <c r="L700" s="13">
        <f t="shared" si="126"/>
        <v>0</v>
      </c>
      <c r="M700" s="13">
        <f t="shared" si="131"/>
        <v>2.2570910172723223E-11</v>
      </c>
      <c r="N700" s="13">
        <f t="shared" si="127"/>
        <v>1.3993964307088397E-11</v>
      </c>
      <c r="O700" s="13">
        <f t="shared" si="128"/>
        <v>1.3993964307088397E-11</v>
      </c>
      <c r="Q700">
        <v>26.87148687096775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12.8</v>
      </c>
      <c r="G701" s="13">
        <f t="shared" si="122"/>
        <v>0</v>
      </c>
      <c r="H701" s="13">
        <f t="shared" si="123"/>
        <v>12.8</v>
      </c>
      <c r="I701" s="16">
        <f t="shared" si="130"/>
        <v>12.805945491803278</v>
      </c>
      <c r="J701" s="13">
        <f t="shared" si="124"/>
        <v>12.796095281577387</v>
      </c>
      <c r="K701" s="13">
        <f t="shared" si="125"/>
        <v>9.8502102258919422E-3</v>
      </c>
      <c r="L701" s="13">
        <f t="shared" si="126"/>
        <v>0</v>
      </c>
      <c r="M701" s="13">
        <f t="shared" si="131"/>
        <v>8.5769458656348257E-12</v>
      </c>
      <c r="N701" s="13">
        <f t="shared" si="127"/>
        <v>5.3177064366935921E-12</v>
      </c>
      <c r="O701" s="13">
        <f t="shared" si="128"/>
        <v>5.3177064366935921E-12</v>
      </c>
      <c r="Q701">
        <v>26.26811002689541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16.909677420000001</v>
      </c>
      <c r="G702" s="13">
        <f t="shared" si="122"/>
        <v>0</v>
      </c>
      <c r="H702" s="13">
        <f t="shared" si="123"/>
        <v>16.909677420000001</v>
      </c>
      <c r="I702" s="16">
        <f t="shared" si="130"/>
        <v>16.919527630225893</v>
      </c>
      <c r="J702" s="13">
        <f t="shared" si="124"/>
        <v>16.882115274747878</v>
      </c>
      <c r="K702" s="13">
        <f t="shared" si="125"/>
        <v>3.7412355478014803E-2</v>
      </c>
      <c r="L702" s="13">
        <f t="shared" si="126"/>
        <v>0</v>
      </c>
      <c r="M702" s="13">
        <f t="shared" si="131"/>
        <v>3.2592394289412335E-12</v>
      </c>
      <c r="N702" s="13">
        <f t="shared" si="127"/>
        <v>2.0207284459435648E-12</v>
      </c>
      <c r="O702" s="13">
        <f t="shared" si="128"/>
        <v>2.0207284459435648E-12</v>
      </c>
      <c r="Q702">
        <v>22.678522982216421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55.41612903</v>
      </c>
      <c r="G703" s="13">
        <f t="shared" si="122"/>
        <v>2.6383362242878019</v>
      </c>
      <c r="H703" s="13">
        <f t="shared" si="123"/>
        <v>52.777792805712195</v>
      </c>
      <c r="I703" s="16">
        <f t="shared" si="130"/>
        <v>52.815205161190207</v>
      </c>
      <c r="J703" s="13">
        <f t="shared" si="124"/>
        <v>51.127820496149234</v>
      </c>
      <c r="K703" s="13">
        <f t="shared" si="125"/>
        <v>1.6873846650409732</v>
      </c>
      <c r="L703" s="13">
        <f t="shared" si="126"/>
        <v>0</v>
      </c>
      <c r="M703" s="13">
        <f t="shared" si="131"/>
        <v>1.2385109829976688E-12</v>
      </c>
      <c r="N703" s="13">
        <f t="shared" si="127"/>
        <v>7.6787680945855466E-13</v>
      </c>
      <c r="O703" s="13">
        <f t="shared" si="128"/>
        <v>2.6383362242885697</v>
      </c>
      <c r="Q703">
        <v>19.571142983777278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36.167741939999999</v>
      </c>
      <c r="G704" s="13">
        <f t="shared" si="122"/>
        <v>0</v>
      </c>
      <c r="H704" s="13">
        <f t="shared" si="123"/>
        <v>36.167741939999999</v>
      </c>
      <c r="I704" s="16">
        <f t="shared" si="130"/>
        <v>37.855126605040972</v>
      </c>
      <c r="J704" s="13">
        <f t="shared" si="124"/>
        <v>36.419953640154922</v>
      </c>
      <c r="K704" s="13">
        <f t="shared" si="125"/>
        <v>1.4351729648860498</v>
      </c>
      <c r="L704" s="13">
        <f t="shared" si="126"/>
        <v>0</v>
      </c>
      <c r="M704" s="13">
        <f t="shared" si="131"/>
        <v>4.7063417353911409E-13</v>
      </c>
      <c r="N704" s="13">
        <f t="shared" si="127"/>
        <v>2.9179318759425071E-13</v>
      </c>
      <c r="O704" s="13">
        <f t="shared" si="128"/>
        <v>2.9179318759425071E-13</v>
      </c>
      <c r="Q704">
        <v>13.535372988891339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111.6741935</v>
      </c>
      <c r="G705" s="13">
        <f t="shared" si="122"/>
        <v>12.054062956749146</v>
      </c>
      <c r="H705" s="13">
        <f t="shared" si="123"/>
        <v>99.620130543250852</v>
      </c>
      <c r="I705" s="16">
        <f t="shared" si="130"/>
        <v>101.0553035081369</v>
      </c>
      <c r="J705" s="13">
        <f t="shared" si="124"/>
        <v>74.915930919196072</v>
      </c>
      <c r="K705" s="13">
        <f t="shared" si="125"/>
        <v>26.13937258894083</v>
      </c>
      <c r="L705" s="13">
        <f t="shared" si="126"/>
        <v>5.5110863948452815</v>
      </c>
      <c r="M705" s="13">
        <f t="shared" si="131"/>
        <v>5.51108639484546</v>
      </c>
      <c r="N705" s="13">
        <f t="shared" si="127"/>
        <v>3.416873564804185</v>
      </c>
      <c r="O705" s="13">
        <f t="shared" si="128"/>
        <v>15.47093652155333</v>
      </c>
      <c r="Q705">
        <v>10.90105967630155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110.99354839999999</v>
      </c>
      <c r="G706" s="13">
        <f t="shared" si="122"/>
        <v>11.940145630873024</v>
      </c>
      <c r="H706" s="13">
        <f t="shared" si="123"/>
        <v>99.053402769126976</v>
      </c>
      <c r="I706" s="16">
        <f t="shared" si="130"/>
        <v>119.68168896322253</v>
      </c>
      <c r="J706" s="13">
        <f t="shared" si="124"/>
        <v>85.184973883253775</v>
      </c>
      <c r="K706" s="13">
        <f t="shared" si="125"/>
        <v>34.496715079968752</v>
      </c>
      <c r="L706" s="13">
        <f t="shared" si="126"/>
        <v>10.60086025320294</v>
      </c>
      <c r="M706" s="13">
        <f t="shared" si="131"/>
        <v>12.695073083244218</v>
      </c>
      <c r="N706" s="13">
        <f t="shared" si="127"/>
        <v>7.8709453116114148</v>
      </c>
      <c r="O706" s="13">
        <f t="shared" si="128"/>
        <v>19.811090942484441</v>
      </c>
      <c r="Q706">
        <v>12.127645266193699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76.164516129999996</v>
      </c>
      <c r="G707" s="13">
        <f t="shared" si="122"/>
        <v>6.1109253528580485</v>
      </c>
      <c r="H707" s="13">
        <f t="shared" si="123"/>
        <v>70.053590777141949</v>
      </c>
      <c r="I707" s="16">
        <f t="shared" si="130"/>
        <v>93.949445603907762</v>
      </c>
      <c r="J707" s="13">
        <f t="shared" si="124"/>
        <v>73.681009742670184</v>
      </c>
      <c r="K707" s="13">
        <f t="shared" si="125"/>
        <v>20.268435861237577</v>
      </c>
      <c r="L707" s="13">
        <f t="shared" si="126"/>
        <v>1.9355789518015623</v>
      </c>
      <c r="M707" s="13">
        <f t="shared" si="131"/>
        <v>6.7597067234343644</v>
      </c>
      <c r="N707" s="13">
        <f t="shared" si="127"/>
        <v>4.1910181685293058</v>
      </c>
      <c r="O707" s="13">
        <f t="shared" si="128"/>
        <v>10.301943521387354</v>
      </c>
      <c r="Q707">
        <v>11.818829551612909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40.003225810000004</v>
      </c>
      <c r="G708" s="13">
        <f t="shared" si="122"/>
        <v>5.8729438299249002E-2</v>
      </c>
      <c r="H708" s="13">
        <f t="shared" si="123"/>
        <v>39.944496371700751</v>
      </c>
      <c r="I708" s="16">
        <f t="shared" si="130"/>
        <v>58.277353281136769</v>
      </c>
      <c r="J708" s="13">
        <f t="shared" si="124"/>
        <v>54.811219165251913</v>
      </c>
      <c r="K708" s="13">
        <f t="shared" si="125"/>
        <v>3.4661341158848558</v>
      </c>
      <c r="L708" s="13">
        <f t="shared" si="126"/>
        <v>0</v>
      </c>
      <c r="M708" s="13">
        <f t="shared" si="131"/>
        <v>2.5686885549050587</v>
      </c>
      <c r="N708" s="13">
        <f t="shared" si="127"/>
        <v>1.5925869040411365</v>
      </c>
      <c r="O708" s="13">
        <f t="shared" si="128"/>
        <v>1.6513163423403854</v>
      </c>
      <c r="Q708">
        <v>16.254871355629799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47.174193549999998</v>
      </c>
      <c r="G709" s="13">
        <f t="shared" si="122"/>
        <v>1.2589106617955053</v>
      </c>
      <c r="H709" s="13">
        <f t="shared" si="123"/>
        <v>45.915282888204494</v>
      </c>
      <c r="I709" s="16">
        <f t="shared" si="130"/>
        <v>49.38141700408935</v>
      </c>
      <c r="J709" s="13">
        <f t="shared" si="124"/>
        <v>47.693302629215268</v>
      </c>
      <c r="K709" s="13">
        <f t="shared" si="125"/>
        <v>1.6881143748740826</v>
      </c>
      <c r="L709" s="13">
        <f t="shared" si="126"/>
        <v>0</v>
      </c>
      <c r="M709" s="13">
        <f t="shared" si="131"/>
        <v>0.9761016508639222</v>
      </c>
      <c r="N709" s="13">
        <f t="shared" si="127"/>
        <v>0.6051830235356318</v>
      </c>
      <c r="O709" s="13">
        <f t="shared" si="128"/>
        <v>1.8640936853311372</v>
      </c>
      <c r="Q709">
        <v>18.118689484366271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26.870967740000001</v>
      </c>
      <c r="G710" s="13">
        <f t="shared" ref="G710:G773" si="133">IF((F710-$J$2)&gt;0,$I$2*(F710-$J$2),0)</f>
        <v>0</v>
      </c>
      <c r="H710" s="13">
        <f t="shared" ref="H710:H773" si="134">F710-G710</f>
        <v>26.870967740000001</v>
      </c>
      <c r="I710" s="16">
        <f t="shared" si="130"/>
        <v>28.559082114874084</v>
      </c>
      <c r="J710" s="13">
        <f t="shared" ref="J710:J773" si="135">I710/SQRT(1+(I710/($K$2*(300+(25*Q710)+0.05*(Q710)^3)))^2)</f>
        <v>28.240076234150454</v>
      </c>
      <c r="K710" s="13">
        <f t="shared" ref="K710:K773" si="136">I710-J710</f>
        <v>0.31900588072362979</v>
      </c>
      <c r="L710" s="13">
        <f t="shared" ref="L710:L773" si="137">IF(K710&gt;$N$2,(K710-$N$2)/$L$2,0)</f>
        <v>0</v>
      </c>
      <c r="M710" s="13">
        <f t="shared" si="131"/>
        <v>0.3709186273282904</v>
      </c>
      <c r="N710" s="13">
        <f t="shared" ref="N710:N773" si="138">$M$2*M710</f>
        <v>0.22996954894354005</v>
      </c>
      <c r="O710" s="13">
        <f t="shared" ref="O710:O773" si="139">N710+G710</f>
        <v>0.22996954894354005</v>
      </c>
      <c r="Q710">
        <v>18.534583477650269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43.53548387</v>
      </c>
      <c r="G711" s="13">
        <f t="shared" si="133"/>
        <v>0.64991182174632778</v>
      </c>
      <c r="H711" s="13">
        <f t="shared" si="134"/>
        <v>42.885572048253671</v>
      </c>
      <c r="I711" s="16">
        <f t="shared" ref="I711:I774" si="141">H711+K710-L710</f>
        <v>43.204577928977301</v>
      </c>
      <c r="J711" s="13">
        <f t="shared" si="135"/>
        <v>42.710592149610711</v>
      </c>
      <c r="K711" s="13">
        <f t="shared" si="136"/>
        <v>0.49398577936658938</v>
      </c>
      <c r="L711" s="13">
        <f t="shared" si="137"/>
        <v>0</v>
      </c>
      <c r="M711" s="13">
        <f t="shared" ref="M711:M774" si="142">L711+M710-N710</f>
        <v>0.14094907838475035</v>
      </c>
      <c r="N711" s="13">
        <f t="shared" si="138"/>
        <v>8.7388428598545217E-2</v>
      </c>
      <c r="O711" s="13">
        <f t="shared" si="139"/>
        <v>0.73730025034487301</v>
      </c>
      <c r="Q711">
        <v>24.231204309304161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2.6548387099999999</v>
      </c>
      <c r="G712" s="13">
        <f t="shared" si="133"/>
        <v>0</v>
      </c>
      <c r="H712" s="13">
        <f t="shared" si="134"/>
        <v>2.6548387099999999</v>
      </c>
      <c r="I712" s="16">
        <f t="shared" si="141"/>
        <v>3.1488244893665893</v>
      </c>
      <c r="J712" s="13">
        <f t="shared" si="135"/>
        <v>3.1486857722567838</v>
      </c>
      <c r="K712" s="13">
        <f t="shared" si="136"/>
        <v>1.3871710980550844E-4</v>
      </c>
      <c r="L712" s="13">
        <f t="shared" si="137"/>
        <v>0</v>
      </c>
      <c r="M712" s="13">
        <f t="shared" si="142"/>
        <v>5.3560649786205131E-2</v>
      </c>
      <c r="N712" s="13">
        <f t="shared" si="138"/>
        <v>3.3207602867447179E-2</v>
      </c>
      <c r="O712" s="13">
        <f t="shared" si="139"/>
        <v>3.3207602867447179E-2</v>
      </c>
      <c r="Q712">
        <v>26.669292870967741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12.70645161</v>
      </c>
      <c r="G713" s="13">
        <f t="shared" si="133"/>
        <v>0</v>
      </c>
      <c r="H713" s="13">
        <f t="shared" si="134"/>
        <v>12.70645161</v>
      </c>
      <c r="I713" s="16">
        <f t="shared" si="141"/>
        <v>12.706590327109806</v>
      </c>
      <c r="J713" s="13">
        <f t="shared" si="135"/>
        <v>12.6961933514458</v>
      </c>
      <c r="K713" s="13">
        <f t="shared" si="136"/>
        <v>1.0396975664006547E-2</v>
      </c>
      <c r="L713" s="13">
        <f t="shared" si="137"/>
        <v>0</v>
      </c>
      <c r="M713" s="13">
        <f t="shared" si="142"/>
        <v>2.0353046918757951E-2</v>
      </c>
      <c r="N713" s="13">
        <f t="shared" si="138"/>
        <v>1.261888908962993E-2</v>
      </c>
      <c r="O713" s="13">
        <f t="shared" si="139"/>
        <v>1.261888908962993E-2</v>
      </c>
      <c r="Q713">
        <v>25.707778979748589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7.874193548</v>
      </c>
      <c r="G714" s="13">
        <f t="shared" si="133"/>
        <v>0</v>
      </c>
      <c r="H714" s="13">
        <f t="shared" si="134"/>
        <v>7.874193548</v>
      </c>
      <c r="I714" s="16">
        <f t="shared" si="141"/>
        <v>7.8845905236640066</v>
      </c>
      <c r="J714" s="13">
        <f t="shared" si="135"/>
        <v>7.8813106571446552</v>
      </c>
      <c r="K714" s="13">
        <f t="shared" si="136"/>
        <v>3.2798665193514154E-3</v>
      </c>
      <c r="L714" s="13">
        <f t="shared" si="137"/>
        <v>0</v>
      </c>
      <c r="M714" s="13">
        <f t="shared" si="142"/>
        <v>7.7341578291280216E-3</v>
      </c>
      <c r="N714" s="13">
        <f t="shared" si="138"/>
        <v>4.795177854059373E-3</v>
      </c>
      <c r="O714" s="13">
        <f t="shared" si="139"/>
        <v>4.795177854059373E-3</v>
      </c>
      <c r="Q714">
        <v>23.718748911726891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21.819354839999999</v>
      </c>
      <c r="G715" s="13">
        <f t="shared" si="133"/>
        <v>0</v>
      </c>
      <c r="H715" s="13">
        <f t="shared" si="134"/>
        <v>21.819354839999999</v>
      </c>
      <c r="I715" s="16">
        <f t="shared" si="141"/>
        <v>21.822634706519352</v>
      </c>
      <c r="J715" s="13">
        <f t="shared" si="135"/>
        <v>21.721293987411311</v>
      </c>
      <c r="K715" s="13">
        <f t="shared" si="136"/>
        <v>0.1013407191080411</v>
      </c>
      <c r="L715" s="13">
        <f t="shared" si="137"/>
        <v>0</v>
      </c>
      <c r="M715" s="13">
        <f t="shared" si="142"/>
        <v>2.9389799750686486E-3</v>
      </c>
      <c r="N715" s="13">
        <f t="shared" si="138"/>
        <v>1.8221675845425621E-3</v>
      </c>
      <c r="O715" s="13">
        <f t="shared" si="139"/>
        <v>1.8221675845425621E-3</v>
      </c>
      <c r="Q715">
        <v>21.002643552936561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34.887096769999999</v>
      </c>
      <c r="G716" s="13">
        <f t="shared" si="133"/>
        <v>0</v>
      </c>
      <c r="H716" s="13">
        <f t="shared" si="134"/>
        <v>34.887096769999999</v>
      </c>
      <c r="I716" s="16">
        <f t="shared" si="141"/>
        <v>34.988437489108037</v>
      </c>
      <c r="J716" s="13">
        <f t="shared" si="135"/>
        <v>34.190353060608224</v>
      </c>
      <c r="K716" s="13">
        <f t="shared" si="136"/>
        <v>0.79808442849981276</v>
      </c>
      <c r="L716" s="13">
        <f t="shared" si="137"/>
        <v>0</v>
      </c>
      <c r="M716" s="13">
        <f t="shared" si="142"/>
        <v>1.1168123905260865E-3</v>
      </c>
      <c r="N716" s="13">
        <f t="shared" si="138"/>
        <v>6.9242368212617364E-4</v>
      </c>
      <c r="O716" s="13">
        <f t="shared" si="139"/>
        <v>6.9242368212617364E-4</v>
      </c>
      <c r="Q716">
        <v>16.22467876059137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46.861290320000002</v>
      </c>
      <c r="G717" s="13">
        <f t="shared" si="133"/>
        <v>1.2065410800272673</v>
      </c>
      <c r="H717" s="13">
        <f t="shared" si="134"/>
        <v>45.654749239972737</v>
      </c>
      <c r="I717" s="16">
        <f t="shared" si="141"/>
        <v>46.45283366847255</v>
      </c>
      <c r="J717" s="13">
        <f t="shared" si="135"/>
        <v>43.103295503011651</v>
      </c>
      <c r="K717" s="13">
        <f t="shared" si="136"/>
        <v>3.3495381654608991</v>
      </c>
      <c r="L717" s="13">
        <f t="shared" si="137"/>
        <v>0</v>
      </c>
      <c r="M717" s="13">
        <f t="shared" si="142"/>
        <v>4.2438870839991288E-4</v>
      </c>
      <c r="N717" s="13">
        <f t="shared" si="138"/>
        <v>2.6312099920794597E-4</v>
      </c>
      <c r="O717" s="13">
        <f t="shared" si="139"/>
        <v>1.2068042010264752</v>
      </c>
      <c r="Q717">
        <v>11.421252451612901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137.17096770000001</v>
      </c>
      <c r="G718" s="13">
        <f t="shared" si="133"/>
        <v>16.321373975856282</v>
      </c>
      <c r="H718" s="13">
        <f t="shared" si="134"/>
        <v>120.84959372414372</v>
      </c>
      <c r="I718" s="16">
        <f t="shared" si="141"/>
        <v>124.19913188960462</v>
      </c>
      <c r="J718" s="13">
        <f t="shared" si="135"/>
        <v>85.581679902972127</v>
      </c>
      <c r="K718" s="13">
        <f t="shared" si="136"/>
        <v>38.617451986632489</v>
      </c>
      <c r="L718" s="13">
        <f t="shared" si="137"/>
        <v>13.110464114385254</v>
      </c>
      <c r="M718" s="13">
        <f t="shared" si="142"/>
        <v>13.110625382094446</v>
      </c>
      <c r="N718" s="13">
        <f t="shared" si="138"/>
        <v>8.128587736898556</v>
      </c>
      <c r="O718" s="13">
        <f t="shared" si="139"/>
        <v>24.449961712754838</v>
      </c>
      <c r="Q718">
        <v>11.735951034731601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84.019354840000005</v>
      </c>
      <c r="G719" s="13">
        <f t="shared" si="133"/>
        <v>7.425563805454626</v>
      </c>
      <c r="H719" s="13">
        <f t="shared" si="134"/>
        <v>76.593791034545376</v>
      </c>
      <c r="I719" s="16">
        <f t="shared" si="141"/>
        <v>102.10077890679261</v>
      </c>
      <c r="J719" s="13">
        <f t="shared" si="135"/>
        <v>76.21628127032173</v>
      </c>
      <c r="K719" s="13">
        <f t="shared" si="136"/>
        <v>25.884497636470883</v>
      </c>
      <c r="L719" s="13">
        <f t="shared" si="137"/>
        <v>5.3558629046479647</v>
      </c>
      <c r="M719" s="13">
        <f t="shared" si="142"/>
        <v>10.337900549843855</v>
      </c>
      <c r="N719" s="13">
        <f t="shared" si="138"/>
        <v>6.4094983409031903</v>
      </c>
      <c r="O719" s="13">
        <f t="shared" si="139"/>
        <v>13.835062146357817</v>
      </c>
      <c r="Q719">
        <v>11.28400866215965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91.406451610000005</v>
      </c>
      <c r="G720" s="13">
        <f t="shared" si="133"/>
        <v>8.6619178319899408</v>
      </c>
      <c r="H720" s="13">
        <f t="shared" si="134"/>
        <v>82.744533778010066</v>
      </c>
      <c r="I720" s="16">
        <f t="shared" si="141"/>
        <v>103.27316850983298</v>
      </c>
      <c r="J720" s="13">
        <f t="shared" si="135"/>
        <v>84.007199173638014</v>
      </c>
      <c r="K720" s="13">
        <f t="shared" si="136"/>
        <v>19.265969336194971</v>
      </c>
      <c r="L720" s="13">
        <f t="shared" si="137"/>
        <v>1.3250585718460752</v>
      </c>
      <c r="M720" s="13">
        <f t="shared" si="142"/>
        <v>5.2534607807867397</v>
      </c>
      <c r="N720" s="13">
        <f t="shared" si="138"/>
        <v>3.2571456840877788</v>
      </c>
      <c r="O720" s="13">
        <f t="shared" si="139"/>
        <v>11.919063516077721</v>
      </c>
      <c r="Q720">
        <v>14.66976753320959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133.9774194</v>
      </c>
      <c r="G721" s="13">
        <f t="shared" si="133"/>
        <v>15.786880328003338</v>
      </c>
      <c r="H721" s="13">
        <f t="shared" si="134"/>
        <v>118.19053907199667</v>
      </c>
      <c r="I721" s="16">
        <f t="shared" si="141"/>
        <v>136.13144983634555</v>
      </c>
      <c r="J721" s="13">
        <f t="shared" si="135"/>
        <v>97.343264535967066</v>
      </c>
      <c r="K721" s="13">
        <f t="shared" si="136"/>
        <v>38.788185300378487</v>
      </c>
      <c r="L721" s="13">
        <f t="shared" si="137"/>
        <v>13.214443813432895</v>
      </c>
      <c r="M721" s="13">
        <f t="shared" si="142"/>
        <v>15.210758910131858</v>
      </c>
      <c r="N721" s="13">
        <f t="shared" si="138"/>
        <v>9.4306705242817515</v>
      </c>
      <c r="O721" s="13">
        <f t="shared" si="139"/>
        <v>25.21755085228509</v>
      </c>
      <c r="Q721">
        <v>14.142743760702039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27.822580649999999</v>
      </c>
      <c r="G722" s="13">
        <f t="shared" si="133"/>
        <v>0</v>
      </c>
      <c r="H722" s="13">
        <f t="shared" si="134"/>
        <v>27.822580649999999</v>
      </c>
      <c r="I722" s="16">
        <f t="shared" si="141"/>
        <v>53.396322136945599</v>
      </c>
      <c r="J722" s="13">
        <f t="shared" si="135"/>
        <v>52.072303087038776</v>
      </c>
      <c r="K722" s="13">
        <f t="shared" si="136"/>
        <v>1.3240190499068234</v>
      </c>
      <c r="L722" s="13">
        <f t="shared" si="137"/>
        <v>0</v>
      </c>
      <c r="M722" s="13">
        <f t="shared" si="142"/>
        <v>5.7800883858501066</v>
      </c>
      <c r="N722" s="13">
        <f t="shared" si="138"/>
        <v>3.583654799227066</v>
      </c>
      <c r="O722" s="13">
        <f t="shared" si="139"/>
        <v>3.583654799227066</v>
      </c>
      <c r="Q722">
        <v>21.594273297408321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19.474193549999999</v>
      </c>
      <c r="G723" s="13">
        <f t="shared" si="133"/>
        <v>0</v>
      </c>
      <c r="H723" s="13">
        <f t="shared" si="134"/>
        <v>19.474193549999999</v>
      </c>
      <c r="I723" s="16">
        <f t="shared" si="141"/>
        <v>20.798212599906822</v>
      </c>
      <c r="J723" s="13">
        <f t="shared" si="135"/>
        <v>20.726784779847804</v>
      </c>
      <c r="K723" s="13">
        <f t="shared" si="136"/>
        <v>7.1427820059017932E-2</v>
      </c>
      <c r="L723" s="13">
        <f t="shared" si="137"/>
        <v>0</v>
      </c>
      <c r="M723" s="13">
        <f t="shared" si="142"/>
        <v>2.1964335866230407</v>
      </c>
      <c r="N723" s="13">
        <f t="shared" si="138"/>
        <v>1.3617888237062852</v>
      </c>
      <c r="O723" s="13">
        <f t="shared" si="139"/>
        <v>1.3617888237062852</v>
      </c>
      <c r="Q723">
        <v>22.47039951625792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5.9774193550000003</v>
      </c>
      <c r="G724" s="13">
        <f t="shared" si="133"/>
        <v>0</v>
      </c>
      <c r="H724" s="13">
        <f t="shared" si="134"/>
        <v>5.9774193550000003</v>
      </c>
      <c r="I724" s="16">
        <f t="shared" si="141"/>
        <v>6.0488471750590183</v>
      </c>
      <c r="J724" s="13">
        <f t="shared" si="135"/>
        <v>6.0475304725090355</v>
      </c>
      <c r="K724" s="13">
        <f t="shared" si="136"/>
        <v>1.316702549982729E-3</v>
      </c>
      <c r="L724" s="13">
        <f t="shared" si="137"/>
        <v>0</v>
      </c>
      <c r="M724" s="13">
        <f t="shared" si="142"/>
        <v>0.83464476291675549</v>
      </c>
      <c r="N724" s="13">
        <f t="shared" si="138"/>
        <v>0.51747975300838844</v>
      </c>
      <c r="O724" s="13">
        <f t="shared" si="139"/>
        <v>0.51747975300838844</v>
      </c>
      <c r="Q724">
        <v>24.56102558628508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13.735483869999999</v>
      </c>
      <c r="G725" s="13">
        <f t="shared" si="133"/>
        <v>0</v>
      </c>
      <c r="H725" s="13">
        <f t="shared" si="134"/>
        <v>13.735483869999999</v>
      </c>
      <c r="I725" s="16">
        <f t="shared" si="141"/>
        <v>13.736800572549981</v>
      </c>
      <c r="J725" s="13">
        <f t="shared" si="135"/>
        <v>13.722900854619771</v>
      </c>
      <c r="K725" s="13">
        <f t="shared" si="136"/>
        <v>1.3899717930209832E-2</v>
      </c>
      <c r="L725" s="13">
        <f t="shared" si="137"/>
        <v>0</v>
      </c>
      <c r="M725" s="13">
        <f t="shared" si="142"/>
        <v>0.31716500990836705</v>
      </c>
      <c r="N725" s="13">
        <f t="shared" si="138"/>
        <v>0.19664230614318756</v>
      </c>
      <c r="O725" s="13">
        <f t="shared" si="139"/>
        <v>0.19664230614318756</v>
      </c>
      <c r="Q725">
        <v>25.298542870967751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9.7290322580000002</v>
      </c>
      <c r="G726" s="13">
        <f t="shared" si="133"/>
        <v>0</v>
      </c>
      <c r="H726" s="13">
        <f t="shared" si="134"/>
        <v>9.7290322580000002</v>
      </c>
      <c r="I726" s="16">
        <f t="shared" si="141"/>
        <v>9.74293197593021</v>
      </c>
      <c r="J726" s="13">
        <f t="shared" si="135"/>
        <v>9.7374288353488776</v>
      </c>
      <c r="K726" s="13">
        <f t="shared" si="136"/>
        <v>5.5031405813323886E-3</v>
      </c>
      <c r="L726" s="13">
        <f t="shared" si="137"/>
        <v>0</v>
      </c>
      <c r="M726" s="13">
        <f t="shared" si="142"/>
        <v>0.12052270376517948</v>
      </c>
      <c r="N726" s="13">
        <f t="shared" si="138"/>
        <v>7.4724076334411277E-2</v>
      </c>
      <c r="O726" s="13">
        <f t="shared" si="139"/>
        <v>7.4724076334411277E-2</v>
      </c>
      <c r="Q726">
        <v>24.556109311251749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27.838709680000001</v>
      </c>
      <c r="G727" s="13">
        <f t="shared" si="133"/>
        <v>0</v>
      </c>
      <c r="H727" s="13">
        <f t="shared" si="134"/>
        <v>27.838709680000001</v>
      </c>
      <c r="I727" s="16">
        <f t="shared" si="141"/>
        <v>27.844212820581333</v>
      </c>
      <c r="J727" s="13">
        <f t="shared" si="135"/>
        <v>27.621325525229786</v>
      </c>
      <c r="K727" s="13">
        <f t="shared" si="136"/>
        <v>0.22288729535154772</v>
      </c>
      <c r="L727" s="13">
        <f t="shared" si="137"/>
        <v>0</v>
      </c>
      <c r="M727" s="13">
        <f t="shared" si="142"/>
        <v>4.5798627430768207E-2</v>
      </c>
      <c r="N727" s="13">
        <f t="shared" si="138"/>
        <v>2.8395149007076289E-2</v>
      </c>
      <c r="O727" s="13">
        <f t="shared" si="139"/>
        <v>2.8395149007076289E-2</v>
      </c>
      <c r="Q727">
        <v>20.563130920705319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14.90967742</v>
      </c>
      <c r="G728" s="13">
        <f t="shared" si="133"/>
        <v>0</v>
      </c>
      <c r="H728" s="13">
        <f t="shared" si="134"/>
        <v>14.90967742</v>
      </c>
      <c r="I728" s="16">
        <f t="shared" si="141"/>
        <v>15.132564715351547</v>
      </c>
      <c r="J728" s="13">
        <f t="shared" si="135"/>
        <v>15.076174113388117</v>
      </c>
      <c r="K728" s="13">
        <f t="shared" si="136"/>
        <v>5.6390601963430598E-2</v>
      </c>
      <c r="L728" s="13">
        <f t="shared" si="137"/>
        <v>0</v>
      </c>
      <c r="M728" s="13">
        <f t="shared" si="142"/>
        <v>1.7403478423691918E-2</v>
      </c>
      <c r="N728" s="13">
        <f t="shared" si="138"/>
        <v>1.0790156622688989E-2</v>
      </c>
      <c r="O728" s="13">
        <f t="shared" si="139"/>
        <v>1.0790156622688989E-2</v>
      </c>
      <c r="Q728">
        <v>17.39366004898082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22.206451609999998</v>
      </c>
      <c r="G729" s="13">
        <f t="shared" si="133"/>
        <v>0</v>
      </c>
      <c r="H729" s="13">
        <f t="shared" si="134"/>
        <v>22.206451609999998</v>
      </c>
      <c r="I729" s="16">
        <f t="shared" si="141"/>
        <v>22.262842211963431</v>
      </c>
      <c r="J729" s="13">
        <f t="shared" si="135"/>
        <v>21.895611699765738</v>
      </c>
      <c r="K729" s="13">
        <f t="shared" si="136"/>
        <v>0.36723051219769332</v>
      </c>
      <c r="L729" s="13">
        <f t="shared" si="137"/>
        <v>0</v>
      </c>
      <c r="M729" s="13">
        <f t="shared" si="142"/>
        <v>6.613321801002929E-3</v>
      </c>
      <c r="N729" s="13">
        <f t="shared" si="138"/>
        <v>4.1002595166218158E-3</v>
      </c>
      <c r="O729" s="13">
        <f t="shared" si="139"/>
        <v>4.1002595166218158E-3</v>
      </c>
      <c r="Q729">
        <v>12.100378451612899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40.529032260000001</v>
      </c>
      <c r="G730" s="13">
        <f t="shared" si="133"/>
        <v>0.14673192992435016</v>
      </c>
      <c r="H730" s="13">
        <f t="shared" si="134"/>
        <v>40.382300330075651</v>
      </c>
      <c r="I730" s="16">
        <f t="shared" si="141"/>
        <v>40.749530842273344</v>
      </c>
      <c r="J730" s="13">
        <f t="shared" si="135"/>
        <v>39.063592001498115</v>
      </c>
      <c r="K730" s="13">
        <f t="shared" si="136"/>
        <v>1.6859388407752292</v>
      </c>
      <c r="L730" s="13">
        <f t="shared" si="137"/>
        <v>0</v>
      </c>
      <c r="M730" s="13">
        <f t="shared" si="142"/>
        <v>2.5130622843811132E-3</v>
      </c>
      <c r="N730" s="13">
        <f t="shared" si="138"/>
        <v>1.5580986163162903E-3</v>
      </c>
      <c r="O730" s="13">
        <f t="shared" si="139"/>
        <v>0.14829002854066645</v>
      </c>
      <c r="Q730">
        <v>13.93095972534352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67.348387099999997</v>
      </c>
      <c r="G731" s="13">
        <f t="shared" si="133"/>
        <v>4.635398909376061</v>
      </c>
      <c r="H731" s="13">
        <f t="shared" si="134"/>
        <v>62.712988190623932</v>
      </c>
      <c r="I731" s="16">
        <f t="shared" si="141"/>
        <v>64.398927031399154</v>
      </c>
      <c r="J731" s="13">
        <f t="shared" si="135"/>
        <v>56.863370589826189</v>
      </c>
      <c r="K731" s="13">
        <f t="shared" si="136"/>
        <v>7.5355564415729646</v>
      </c>
      <c r="L731" s="13">
        <f t="shared" si="137"/>
        <v>0</v>
      </c>
      <c r="M731" s="13">
        <f t="shared" si="142"/>
        <v>9.5496366806482294E-4</v>
      </c>
      <c r="N731" s="13">
        <f t="shared" si="138"/>
        <v>5.9207747420019017E-4</v>
      </c>
      <c r="O731" s="13">
        <f t="shared" si="139"/>
        <v>4.6359909868502616</v>
      </c>
      <c r="Q731">
        <v>12.11153560399522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208.06451609999999</v>
      </c>
      <c r="G732" s="13">
        <f t="shared" si="133"/>
        <v>28.186593391374544</v>
      </c>
      <c r="H732" s="13">
        <f t="shared" si="134"/>
        <v>179.87792270862545</v>
      </c>
      <c r="I732" s="16">
        <f t="shared" si="141"/>
        <v>187.41347915019841</v>
      </c>
      <c r="J732" s="13">
        <f t="shared" si="135"/>
        <v>96.958076371830188</v>
      </c>
      <c r="K732" s="13">
        <f t="shared" si="136"/>
        <v>90.455402778368224</v>
      </c>
      <c r="L732" s="13">
        <f t="shared" si="137"/>
        <v>44.680720699401135</v>
      </c>
      <c r="M732" s="13">
        <f t="shared" si="142"/>
        <v>44.681083585594997</v>
      </c>
      <c r="N732" s="13">
        <f t="shared" si="138"/>
        <v>27.702271823068898</v>
      </c>
      <c r="O732" s="13">
        <f t="shared" si="139"/>
        <v>55.888865214443442</v>
      </c>
      <c r="Q732">
        <v>11.12217795155679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81.674193549999998</v>
      </c>
      <c r="G733" s="13">
        <f t="shared" si="133"/>
        <v>7.0330618938049341</v>
      </c>
      <c r="H733" s="13">
        <f t="shared" si="134"/>
        <v>74.641131656195057</v>
      </c>
      <c r="I733" s="16">
        <f t="shared" si="141"/>
        <v>120.41581373516216</v>
      </c>
      <c r="J733" s="13">
        <f t="shared" si="135"/>
        <v>97.425752359198484</v>
      </c>
      <c r="K733" s="13">
        <f t="shared" si="136"/>
        <v>22.990061375963677</v>
      </c>
      <c r="L733" s="13">
        <f t="shared" si="137"/>
        <v>3.5930984817195357</v>
      </c>
      <c r="M733" s="13">
        <f t="shared" si="142"/>
        <v>20.571910244245636</v>
      </c>
      <c r="N733" s="13">
        <f t="shared" si="138"/>
        <v>12.754584351432294</v>
      </c>
      <c r="O733" s="13">
        <f t="shared" si="139"/>
        <v>19.787646245237227</v>
      </c>
      <c r="Q733">
        <v>16.641041133823649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30.758064520000001</v>
      </c>
      <c r="G734" s="13">
        <f t="shared" si="133"/>
        <v>0</v>
      </c>
      <c r="H734" s="13">
        <f t="shared" si="134"/>
        <v>30.758064520000001</v>
      </c>
      <c r="I734" s="16">
        <f t="shared" si="141"/>
        <v>50.155027414244145</v>
      </c>
      <c r="J734" s="13">
        <f t="shared" si="135"/>
        <v>48.901197750509716</v>
      </c>
      <c r="K734" s="13">
        <f t="shared" si="136"/>
        <v>1.2538296637344288</v>
      </c>
      <c r="L734" s="13">
        <f t="shared" si="137"/>
        <v>0</v>
      </c>
      <c r="M734" s="13">
        <f t="shared" si="142"/>
        <v>7.8173258928133418</v>
      </c>
      <c r="N734" s="13">
        <f t="shared" si="138"/>
        <v>4.846742053544272</v>
      </c>
      <c r="O734" s="13">
        <f t="shared" si="139"/>
        <v>4.846742053544272</v>
      </c>
      <c r="Q734">
        <v>20.649265329859109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11.41935484</v>
      </c>
      <c r="G735" s="13">
        <f t="shared" si="133"/>
        <v>0</v>
      </c>
      <c r="H735" s="13">
        <f t="shared" si="134"/>
        <v>11.41935484</v>
      </c>
      <c r="I735" s="16">
        <f t="shared" si="141"/>
        <v>12.673184503734429</v>
      </c>
      <c r="J735" s="13">
        <f t="shared" si="135"/>
        <v>12.65818250154399</v>
      </c>
      <c r="K735" s="13">
        <f t="shared" si="136"/>
        <v>1.5002002190438901E-2</v>
      </c>
      <c r="L735" s="13">
        <f t="shared" si="137"/>
        <v>0</v>
      </c>
      <c r="M735" s="13">
        <f t="shared" si="142"/>
        <v>2.9705838392690698</v>
      </c>
      <c r="N735" s="13">
        <f t="shared" si="138"/>
        <v>1.8417619803468233</v>
      </c>
      <c r="O735" s="13">
        <f t="shared" si="139"/>
        <v>1.8417619803468233</v>
      </c>
      <c r="Q735">
        <v>23.022469158886999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12.13548387</v>
      </c>
      <c r="G736" s="13">
        <f t="shared" si="133"/>
        <v>0</v>
      </c>
      <c r="H736" s="13">
        <f t="shared" si="134"/>
        <v>12.13548387</v>
      </c>
      <c r="I736" s="16">
        <f t="shared" si="141"/>
        <v>12.150485872190439</v>
      </c>
      <c r="J736" s="13">
        <f t="shared" si="135"/>
        <v>12.139686390672763</v>
      </c>
      <c r="K736" s="13">
        <f t="shared" si="136"/>
        <v>1.0799481517675957E-2</v>
      </c>
      <c r="L736" s="13">
        <f t="shared" si="137"/>
        <v>0</v>
      </c>
      <c r="M736" s="13">
        <f t="shared" si="142"/>
        <v>1.1288218589222465</v>
      </c>
      <c r="N736" s="13">
        <f t="shared" si="138"/>
        <v>0.69986955253179284</v>
      </c>
      <c r="O736" s="13">
        <f t="shared" si="139"/>
        <v>0.69986955253179284</v>
      </c>
      <c r="Q736">
        <v>24.46883787096775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40.222580649999998</v>
      </c>
      <c r="G737" s="13">
        <f t="shared" si="133"/>
        <v>9.5442134520501085E-2</v>
      </c>
      <c r="H737" s="13">
        <f t="shared" si="134"/>
        <v>40.127138515479494</v>
      </c>
      <c r="I737" s="16">
        <f t="shared" si="141"/>
        <v>40.137937996997167</v>
      </c>
      <c r="J737" s="13">
        <f t="shared" si="135"/>
        <v>39.742627906980175</v>
      </c>
      <c r="K737" s="13">
        <f t="shared" si="136"/>
        <v>0.39531009001699147</v>
      </c>
      <c r="L737" s="13">
        <f t="shared" si="137"/>
        <v>0</v>
      </c>
      <c r="M737" s="13">
        <f t="shared" si="142"/>
        <v>0.42895230639045367</v>
      </c>
      <c r="N737" s="13">
        <f t="shared" si="138"/>
        <v>0.26595042996208129</v>
      </c>
      <c r="O737" s="13">
        <f t="shared" si="139"/>
        <v>0.36139256448258239</v>
      </c>
      <c r="Q737">
        <v>24.262455951855369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31.351612899999999</v>
      </c>
      <c r="G738" s="13">
        <f t="shared" si="133"/>
        <v>0</v>
      </c>
      <c r="H738" s="13">
        <f t="shared" si="134"/>
        <v>31.351612899999999</v>
      </c>
      <c r="I738" s="16">
        <f t="shared" si="141"/>
        <v>31.746922990016991</v>
      </c>
      <c r="J738" s="13">
        <f t="shared" si="135"/>
        <v>31.520387676911888</v>
      </c>
      <c r="K738" s="13">
        <f t="shared" si="136"/>
        <v>0.22653531310510289</v>
      </c>
      <c r="L738" s="13">
        <f t="shared" si="137"/>
        <v>0</v>
      </c>
      <c r="M738" s="13">
        <f t="shared" si="142"/>
        <v>0.16300187642837238</v>
      </c>
      <c r="N738" s="13">
        <f t="shared" si="138"/>
        <v>0.10106116338559087</v>
      </c>
      <c r="O738" s="13">
        <f t="shared" si="139"/>
        <v>0.10106116338559087</v>
      </c>
      <c r="Q738">
        <v>23.244594670243099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27.27096774</v>
      </c>
      <c r="G739" s="13">
        <f t="shared" si="133"/>
        <v>0</v>
      </c>
      <c r="H739" s="13">
        <f t="shared" si="134"/>
        <v>27.27096774</v>
      </c>
      <c r="I739" s="16">
        <f t="shared" si="141"/>
        <v>27.497503053105103</v>
      </c>
      <c r="J739" s="13">
        <f t="shared" si="135"/>
        <v>27.237907130469189</v>
      </c>
      <c r="K739" s="13">
        <f t="shared" si="136"/>
        <v>0.25959592263591347</v>
      </c>
      <c r="L739" s="13">
        <f t="shared" si="137"/>
        <v>0</v>
      </c>
      <c r="M739" s="13">
        <f t="shared" si="142"/>
        <v>6.1940713042781509E-2</v>
      </c>
      <c r="N739" s="13">
        <f t="shared" si="138"/>
        <v>3.8403242086524535E-2</v>
      </c>
      <c r="O739" s="13">
        <f t="shared" si="139"/>
        <v>3.8403242086524535E-2</v>
      </c>
      <c r="Q739">
        <v>19.206117744212161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5.8838709680000001</v>
      </c>
      <c r="G740" s="13">
        <f t="shared" si="133"/>
        <v>0</v>
      </c>
      <c r="H740" s="13">
        <f t="shared" si="134"/>
        <v>5.8838709680000001</v>
      </c>
      <c r="I740" s="16">
        <f t="shared" si="141"/>
        <v>6.1434668906359136</v>
      </c>
      <c r="J740" s="13">
        <f t="shared" si="135"/>
        <v>6.1387820554084991</v>
      </c>
      <c r="K740" s="13">
        <f t="shared" si="136"/>
        <v>4.6848352274144744E-3</v>
      </c>
      <c r="L740" s="13">
        <f t="shared" si="137"/>
        <v>0</v>
      </c>
      <c r="M740" s="13">
        <f t="shared" si="142"/>
        <v>2.3537470956256974E-2</v>
      </c>
      <c r="N740" s="13">
        <f t="shared" si="138"/>
        <v>1.4593231992879324E-2</v>
      </c>
      <c r="O740" s="13">
        <f t="shared" si="139"/>
        <v>1.4593231992879324E-2</v>
      </c>
      <c r="Q740">
        <v>15.8860647628706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72.906451610000005</v>
      </c>
      <c r="G741" s="13">
        <f t="shared" si="133"/>
        <v>5.5656338380138699</v>
      </c>
      <c r="H741" s="13">
        <f t="shared" si="134"/>
        <v>67.340817771986138</v>
      </c>
      <c r="I741" s="16">
        <f t="shared" si="141"/>
        <v>67.345502607213547</v>
      </c>
      <c r="J741" s="13">
        <f t="shared" si="135"/>
        <v>58.673749623144637</v>
      </c>
      <c r="K741" s="13">
        <f t="shared" si="136"/>
        <v>8.6717529840689096</v>
      </c>
      <c r="L741" s="13">
        <f t="shared" si="137"/>
        <v>0</v>
      </c>
      <c r="M741" s="13">
        <f t="shared" si="142"/>
        <v>8.9442389633776504E-3</v>
      </c>
      <c r="N741" s="13">
        <f t="shared" si="138"/>
        <v>5.5454281572941428E-3</v>
      </c>
      <c r="O741" s="13">
        <f t="shared" si="139"/>
        <v>5.5711792661711641</v>
      </c>
      <c r="Q741">
        <v>11.9145022180172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131.216129</v>
      </c>
      <c r="G742" s="13">
        <f t="shared" si="133"/>
        <v>15.324732259449835</v>
      </c>
      <c r="H742" s="13">
        <f t="shared" si="134"/>
        <v>115.89139674055016</v>
      </c>
      <c r="I742" s="16">
        <f t="shared" si="141"/>
        <v>124.56314972461908</v>
      </c>
      <c r="J742" s="13">
        <f t="shared" si="135"/>
        <v>77.513149366610534</v>
      </c>
      <c r="K742" s="13">
        <f t="shared" si="136"/>
        <v>47.050000358008546</v>
      </c>
      <c r="L742" s="13">
        <f t="shared" si="137"/>
        <v>18.246039724220928</v>
      </c>
      <c r="M742" s="13">
        <f t="shared" si="142"/>
        <v>18.249438535027011</v>
      </c>
      <c r="N742" s="13">
        <f t="shared" si="138"/>
        <v>11.314651891716746</v>
      </c>
      <c r="O742" s="13">
        <f t="shared" si="139"/>
        <v>26.639384151166581</v>
      </c>
      <c r="Q742">
        <v>9.1041269516129049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179.48709679999999</v>
      </c>
      <c r="G743" s="13">
        <f t="shared" si="133"/>
        <v>23.403684960686284</v>
      </c>
      <c r="H743" s="13">
        <f t="shared" si="134"/>
        <v>156.0834118393137</v>
      </c>
      <c r="I743" s="16">
        <f t="shared" si="141"/>
        <v>184.88737247310129</v>
      </c>
      <c r="J743" s="13">
        <f t="shared" si="135"/>
        <v>93.937738075386363</v>
      </c>
      <c r="K743" s="13">
        <f t="shared" si="136"/>
        <v>90.949634397714931</v>
      </c>
      <c r="L743" s="13">
        <f t="shared" si="137"/>
        <v>44.981716761106767</v>
      </c>
      <c r="M743" s="13">
        <f t="shared" si="142"/>
        <v>51.916503404417028</v>
      </c>
      <c r="N743" s="13">
        <f t="shared" si="138"/>
        <v>32.188232110738561</v>
      </c>
      <c r="O743" s="13">
        <f t="shared" si="139"/>
        <v>55.591917071424845</v>
      </c>
      <c r="Q743">
        <v>10.554981595671251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99.858064519999999</v>
      </c>
      <c r="G744" s="13">
        <f t="shared" si="133"/>
        <v>10.076436414504238</v>
      </c>
      <c r="H744" s="13">
        <f t="shared" si="134"/>
        <v>89.781628105495756</v>
      </c>
      <c r="I744" s="16">
        <f t="shared" si="141"/>
        <v>135.74954574210392</v>
      </c>
      <c r="J744" s="13">
        <f t="shared" si="135"/>
        <v>99.120859001007062</v>
      </c>
      <c r="K744" s="13">
        <f t="shared" si="136"/>
        <v>36.628686741096857</v>
      </c>
      <c r="L744" s="13">
        <f t="shared" si="137"/>
        <v>11.899269842042766</v>
      </c>
      <c r="M744" s="13">
        <f t="shared" si="142"/>
        <v>31.627541135721238</v>
      </c>
      <c r="N744" s="13">
        <f t="shared" si="138"/>
        <v>19.609075504147167</v>
      </c>
      <c r="O744" s="13">
        <f t="shared" si="139"/>
        <v>29.685511918651407</v>
      </c>
      <c r="Q744">
        <v>14.73326886726951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45.96451613</v>
      </c>
      <c r="G745" s="13">
        <f t="shared" si="133"/>
        <v>1.0564509410700855</v>
      </c>
      <c r="H745" s="13">
        <f t="shared" si="134"/>
        <v>44.908065188929918</v>
      </c>
      <c r="I745" s="16">
        <f t="shared" si="141"/>
        <v>69.637482087984012</v>
      </c>
      <c r="J745" s="13">
        <f t="shared" si="135"/>
        <v>62.986169104221439</v>
      </c>
      <c r="K745" s="13">
        <f t="shared" si="136"/>
        <v>6.6513129837625726</v>
      </c>
      <c r="L745" s="13">
        <f t="shared" si="137"/>
        <v>0</v>
      </c>
      <c r="M745" s="13">
        <f t="shared" si="142"/>
        <v>12.01846563157407</v>
      </c>
      <c r="N745" s="13">
        <f t="shared" si="138"/>
        <v>7.4514486915759237</v>
      </c>
      <c r="O745" s="13">
        <f t="shared" si="139"/>
        <v>8.5078996326460086</v>
      </c>
      <c r="Q745">
        <v>14.989654722125859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32.88064516</v>
      </c>
      <c r="G746" s="13">
        <f t="shared" si="133"/>
        <v>0</v>
      </c>
      <c r="H746" s="13">
        <f t="shared" si="134"/>
        <v>32.88064516</v>
      </c>
      <c r="I746" s="16">
        <f t="shared" si="141"/>
        <v>39.531958143762573</v>
      </c>
      <c r="J746" s="13">
        <f t="shared" si="135"/>
        <v>38.814745728171971</v>
      </c>
      <c r="K746" s="13">
        <f t="shared" si="136"/>
        <v>0.71721241559060189</v>
      </c>
      <c r="L746" s="13">
        <f t="shared" si="137"/>
        <v>0</v>
      </c>
      <c r="M746" s="13">
        <f t="shared" si="142"/>
        <v>4.5670169399981466</v>
      </c>
      <c r="N746" s="13">
        <f t="shared" si="138"/>
        <v>2.831550502798851</v>
      </c>
      <c r="O746" s="13">
        <f t="shared" si="139"/>
        <v>2.831550502798851</v>
      </c>
      <c r="Q746">
        <v>19.626382718550261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3.74516129</v>
      </c>
      <c r="G747" s="13">
        <f t="shared" si="133"/>
        <v>0</v>
      </c>
      <c r="H747" s="13">
        <f t="shared" si="134"/>
        <v>3.74516129</v>
      </c>
      <c r="I747" s="16">
        <f t="shared" si="141"/>
        <v>4.4623737055906023</v>
      </c>
      <c r="J747" s="13">
        <f t="shared" si="135"/>
        <v>4.4615300975958974</v>
      </c>
      <c r="K747" s="13">
        <f t="shared" si="136"/>
        <v>8.4360799470495351E-4</v>
      </c>
      <c r="L747" s="13">
        <f t="shared" si="137"/>
        <v>0</v>
      </c>
      <c r="M747" s="13">
        <f t="shared" si="142"/>
        <v>1.7354664371992956</v>
      </c>
      <c r="N747" s="13">
        <f t="shared" si="138"/>
        <v>1.0759891910635633</v>
      </c>
      <c r="O747" s="13">
        <f t="shared" si="139"/>
        <v>1.0759891910635633</v>
      </c>
      <c r="Q747">
        <v>21.23907960085474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7.1322580650000003</v>
      </c>
      <c r="G748" s="13">
        <f t="shared" si="133"/>
        <v>0</v>
      </c>
      <c r="H748" s="13">
        <f t="shared" si="134"/>
        <v>7.1322580650000003</v>
      </c>
      <c r="I748" s="16">
        <f t="shared" si="141"/>
        <v>7.1331016729947052</v>
      </c>
      <c r="J748" s="13">
        <f t="shared" si="135"/>
        <v>7.1313322064561042</v>
      </c>
      <c r="K748" s="13">
        <f t="shared" si="136"/>
        <v>1.7694665386009945E-3</v>
      </c>
      <c r="L748" s="13">
        <f t="shared" si="137"/>
        <v>0</v>
      </c>
      <c r="M748" s="13">
        <f t="shared" si="142"/>
        <v>0.65947724613573233</v>
      </c>
      <c r="N748" s="13">
        <f t="shared" si="138"/>
        <v>0.40887589260415402</v>
      </c>
      <c r="O748" s="13">
        <f t="shared" si="139"/>
        <v>0.40887589260415402</v>
      </c>
      <c r="Q748">
        <v>25.99371394998316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11.8483871</v>
      </c>
      <c r="G749" s="13">
        <f t="shared" si="133"/>
        <v>0</v>
      </c>
      <c r="H749" s="13">
        <f t="shared" si="134"/>
        <v>11.8483871</v>
      </c>
      <c r="I749" s="16">
        <f t="shared" si="141"/>
        <v>11.850156566538601</v>
      </c>
      <c r="J749" s="13">
        <f t="shared" si="135"/>
        <v>11.842622078675628</v>
      </c>
      <c r="K749" s="13">
        <f t="shared" si="136"/>
        <v>7.5344878629728385E-3</v>
      </c>
      <c r="L749" s="13">
        <f t="shared" si="137"/>
        <v>0</v>
      </c>
      <c r="M749" s="13">
        <f t="shared" si="142"/>
        <v>0.25060135353157831</v>
      </c>
      <c r="N749" s="13">
        <f t="shared" si="138"/>
        <v>0.15537283918957856</v>
      </c>
      <c r="O749" s="13">
        <f t="shared" si="139"/>
        <v>0.15537283918957856</v>
      </c>
      <c r="Q749">
        <v>26.525674870967741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75.358064519999999</v>
      </c>
      <c r="G750" s="13">
        <f t="shared" si="133"/>
        <v>5.9759522062656583</v>
      </c>
      <c r="H750" s="13">
        <f t="shared" si="134"/>
        <v>69.382112313734339</v>
      </c>
      <c r="I750" s="16">
        <f t="shared" si="141"/>
        <v>69.389646801597308</v>
      </c>
      <c r="J750" s="13">
        <f t="shared" si="135"/>
        <v>66.576484656431049</v>
      </c>
      <c r="K750" s="13">
        <f t="shared" si="136"/>
        <v>2.8131621451662596</v>
      </c>
      <c r="L750" s="13">
        <f t="shared" si="137"/>
        <v>0</v>
      </c>
      <c r="M750" s="13">
        <f t="shared" si="142"/>
        <v>9.5228514341999748E-2</v>
      </c>
      <c r="N750" s="13">
        <f t="shared" si="138"/>
        <v>5.9041678892039845E-2</v>
      </c>
      <c r="O750" s="13">
        <f t="shared" si="139"/>
        <v>6.0349938851576983</v>
      </c>
      <c r="Q750">
        <v>21.649444643672631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43.861290320000002</v>
      </c>
      <c r="G751" s="13">
        <f t="shared" si="133"/>
        <v>0.7044409728960126</v>
      </c>
      <c r="H751" s="13">
        <f t="shared" si="134"/>
        <v>43.156849347103986</v>
      </c>
      <c r="I751" s="16">
        <f t="shared" si="141"/>
        <v>45.970011492270245</v>
      </c>
      <c r="J751" s="13">
        <f t="shared" si="135"/>
        <v>44.687367536787008</v>
      </c>
      <c r="K751" s="13">
        <f t="shared" si="136"/>
        <v>1.2826439554832376</v>
      </c>
      <c r="L751" s="13">
        <f t="shared" si="137"/>
        <v>0</v>
      </c>
      <c r="M751" s="13">
        <f t="shared" si="142"/>
        <v>3.6186835449959903E-2</v>
      </c>
      <c r="N751" s="13">
        <f t="shared" si="138"/>
        <v>2.2435837978975141E-2</v>
      </c>
      <c r="O751" s="13">
        <f t="shared" si="139"/>
        <v>0.72687681087498779</v>
      </c>
      <c r="Q751">
        <v>18.611547874505469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46.80967742</v>
      </c>
      <c r="G752" s="13">
        <f t="shared" si="133"/>
        <v>1.1979027991541487</v>
      </c>
      <c r="H752" s="13">
        <f t="shared" si="134"/>
        <v>45.61177462084585</v>
      </c>
      <c r="I752" s="16">
        <f t="shared" si="141"/>
        <v>46.894418576329088</v>
      </c>
      <c r="J752" s="13">
        <f t="shared" si="135"/>
        <v>44.598580062465992</v>
      </c>
      <c r="K752" s="13">
        <f t="shared" si="136"/>
        <v>2.2958385138630959</v>
      </c>
      <c r="L752" s="13">
        <f t="shared" si="137"/>
        <v>0</v>
      </c>
      <c r="M752" s="13">
        <f t="shared" si="142"/>
        <v>1.3750997470984763E-2</v>
      </c>
      <c r="N752" s="13">
        <f t="shared" si="138"/>
        <v>8.5256184320105528E-3</v>
      </c>
      <c r="O752" s="13">
        <f t="shared" si="139"/>
        <v>1.2064284175861593</v>
      </c>
      <c r="Q752">
        <v>14.657009814843819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30.703225809999999</v>
      </c>
      <c r="G753" s="13">
        <f t="shared" si="133"/>
        <v>0</v>
      </c>
      <c r="H753" s="13">
        <f t="shared" si="134"/>
        <v>30.703225809999999</v>
      </c>
      <c r="I753" s="16">
        <f t="shared" si="141"/>
        <v>32.999064323863095</v>
      </c>
      <c r="J753" s="13">
        <f t="shared" si="135"/>
        <v>31.863855623962092</v>
      </c>
      <c r="K753" s="13">
        <f t="shared" si="136"/>
        <v>1.1352086999010034</v>
      </c>
      <c r="L753" s="13">
        <f t="shared" si="137"/>
        <v>0</v>
      </c>
      <c r="M753" s="13">
        <f t="shared" si="142"/>
        <v>5.2253790389742098E-3</v>
      </c>
      <c r="N753" s="13">
        <f t="shared" si="138"/>
        <v>3.2397350041640099E-3</v>
      </c>
      <c r="O753" s="13">
        <f t="shared" si="139"/>
        <v>3.2397350041640099E-3</v>
      </c>
      <c r="Q753">
        <v>12.2798987267225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85.412564763917345</v>
      </c>
      <c r="G754" s="13">
        <f t="shared" si="133"/>
        <v>7.6587407561397001</v>
      </c>
      <c r="H754" s="13">
        <f t="shared" si="134"/>
        <v>77.753824007777638</v>
      </c>
      <c r="I754" s="16">
        <f t="shared" si="141"/>
        <v>78.889032707678638</v>
      </c>
      <c r="J754" s="13">
        <f t="shared" si="135"/>
        <v>63.458315786435556</v>
      </c>
      <c r="K754" s="13">
        <f t="shared" si="136"/>
        <v>15.430716921243082</v>
      </c>
      <c r="L754" s="13">
        <f t="shared" si="137"/>
        <v>0</v>
      </c>
      <c r="M754" s="13">
        <f t="shared" si="142"/>
        <v>1.9856440348101998E-3</v>
      </c>
      <c r="N754" s="13">
        <f t="shared" si="138"/>
        <v>1.2310993015823238E-3</v>
      </c>
      <c r="O754" s="13">
        <f t="shared" si="139"/>
        <v>7.6599718554412828</v>
      </c>
      <c r="Q754">
        <v>10.243698954410281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72.700850703437737</v>
      </c>
      <c r="G755" s="13">
        <f t="shared" si="133"/>
        <v>5.5312230922768046</v>
      </c>
      <c r="H755" s="13">
        <f t="shared" si="134"/>
        <v>67.169627611160934</v>
      </c>
      <c r="I755" s="16">
        <f t="shared" si="141"/>
        <v>82.600344532404023</v>
      </c>
      <c r="J755" s="13">
        <f t="shared" si="135"/>
        <v>65.935702370881089</v>
      </c>
      <c r="K755" s="13">
        <f t="shared" si="136"/>
        <v>16.664642161522934</v>
      </c>
      <c r="L755" s="13">
        <f t="shared" si="137"/>
        <v>0</v>
      </c>
      <c r="M755" s="13">
        <f t="shared" si="142"/>
        <v>7.5454473322787599E-4</v>
      </c>
      <c r="N755" s="13">
        <f t="shared" si="138"/>
        <v>4.6781773460128311E-4</v>
      </c>
      <c r="O755" s="13">
        <f t="shared" si="139"/>
        <v>5.531690910011406</v>
      </c>
      <c r="Q755">
        <v>10.610227851612899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171.17058859355669</v>
      </c>
      <c r="G756" s="13">
        <f t="shared" si="133"/>
        <v>22.011778406881902</v>
      </c>
      <c r="H756" s="13">
        <f t="shared" si="134"/>
        <v>149.15881018667477</v>
      </c>
      <c r="I756" s="16">
        <f t="shared" si="141"/>
        <v>165.82345234819769</v>
      </c>
      <c r="J756" s="13">
        <f t="shared" si="135"/>
        <v>100.08907151843704</v>
      </c>
      <c r="K756" s="13">
        <f t="shared" si="136"/>
        <v>65.734380829760653</v>
      </c>
      <c r="L756" s="13">
        <f t="shared" si="137"/>
        <v>29.62516788449755</v>
      </c>
      <c r="M756" s="13">
        <f t="shared" si="142"/>
        <v>29.625454611496174</v>
      </c>
      <c r="N756" s="13">
        <f t="shared" si="138"/>
        <v>18.367781859127629</v>
      </c>
      <c r="O756" s="13">
        <f t="shared" si="139"/>
        <v>40.379560266009534</v>
      </c>
      <c r="Q756">
        <v>12.634611234023829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123.7433784147279</v>
      </c>
      <c r="G757" s="13">
        <f t="shared" si="133"/>
        <v>14.074042636306414</v>
      </c>
      <c r="H757" s="13">
        <f t="shared" si="134"/>
        <v>109.66933577842148</v>
      </c>
      <c r="I757" s="16">
        <f t="shared" si="141"/>
        <v>145.77854872368459</v>
      </c>
      <c r="J757" s="13">
        <f t="shared" si="135"/>
        <v>99.31425900034678</v>
      </c>
      <c r="K757" s="13">
        <f t="shared" si="136"/>
        <v>46.464289723337814</v>
      </c>
      <c r="L757" s="13">
        <f t="shared" si="137"/>
        <v>17.889331275319904</v>
      </c>
      <c r="M757" s="13">
        <f t="shared" si="142"/>
        <v>29.14700402768845</v>
      </c>
      <c r="N757" s="13">
        <f t="shared" si="138"/>
        <v>18.071142497166839</v>
      </c>
      <c r="O757" s="13">
        <f t="shared" si="139"/>
        <v>32.145185133473255</v>
      </c>
      <c r="Q757">
        <v>13.765607388010331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70.979795839446766</v>
      </c>
      <c r="G758" s="13">
        <f t="shared" si="133"/>
        <v>5.2431758150805932</v>
      </c>
      <c r="H758" s="13">
        <f t="shared" si="134"/>
        <v>65.736620024366175</v>
      </c>
      <c r="I758" s="16">
        <f t="shared" si="141"/>
        <v>94.311578472384085</v>
      </c>
      <c r="J758" s="13">
        <f t="shared" si="135"/>
        <v>81.520409593053898</v>
      </c>
      <c r="K758" s="13">
        <f t="shared" si="136"/>
        <v>12.791168879330186</v>
      </c>
      <c r="L758" s="13">
        <f t="shared" si="137"/>
        <v>0</v>
      </c>
      <c r="M758" s="13">
        <f t="shared" si="142"/>
        <v>11.07586153052161</v>
      </c>
      <c r="N758" s="13">
        <f t="shared" si="138"/>
        <v>6.8670341489233984</v>
      </c>
      <c r="O758" s="13">
        <f t="shared" si="139"/>
        <v>12.110209964003992</v>
      </c>
      <c r="Q758">
        <v>16.323444936722701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12.01353396935151</v>
      </c>
      <c r="G759" s="13">
        <f t="shared" si="133"/>
        <v>0</v>
      </c>
      <c r="H759" s="13">
        <f t="shared" si="134"/>
        <v>12.01353396935151</v>
      </c>
      <c r="I759" s="16">
        <f t="shared" si="141"/>
        <v>24.804702848681696</v>
      </c>
      <c r="J759" s="13">
        <f t="shared" si="135"/>
        <v>24.689905409810823</v>
      </c>
      <c r="K759" s="13">
        <f t="shared" si="136"/>
        <v>0.11479743887087324</v>
      </c>
      <c r="L759" s="13">
        <f t="shared" si="137"/>
        <v>0</v>
      </c>
      <c r="M759" s="13">
        <f t="shared" si="142"/>
        <v>4.208827381598212</v>
      </c>
      <c r="N759" s="13">
        <f t="shared" si="138"/>
        <v>2.6094729765908915</v>
      </c>
      <c r="O759" s="13">
        <f t="shared" si="139"/>
        <v>2.6094729765908915</v>
      </c>
      <c r="Q759">
        <v>22.841031459850189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12.522115408578561</v>
      </c>
      <c r="G760" s="13">
        <f t="shared" si="133"/>
        <v>0</v>
      </c>
      <c r="H760" s="13">
        <f t="shared" si="134"/>
        <v>12.522115408578561</v>
      </c>
      <c r="I760" s="16">
        <f t="shared" si="141"/>
        <v>12.636912847449434</v>
      </c>
      <c r="J760" s="13">
        <f t="shared" si="135"/>
        <v>12.626678409943027</v>
      </c>
      <c r="K760" s="13">
        <f t="shared" si="136"/>
        <v>1.0234437506406735E-2</v>
      </c>
      <c r="L760" s="13">
        <f t="shared" si="137"/>
        <v>0</v>
      </c>
      <c r="M760" s="13">
        <f t="shared" si="142"/>
        <v>1.5993544050073205</v>
      </c>
      <c r="N760" s="13">
        <f t="shared" si="138"/>
        <v>0.9915997311045387</v>
      </c>
      <c r="O760" s="13">
        <f t="shared" si="139"/>
        <v>0.9915997311045387</v>
      </c>
      <c r="Q760">
        <v>25.70253287096774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12.05554054820427</v>
      </c>
      <c r="G761" s="13">
        <f t="shared" si="133"/>
        <v>0</v>
      </c>
      <c r="H761" s="13">
        <f t="shared" si="134"/>
        <v>12.05554054820427</v>
      </c>
      <c r="I761" s="16">
        <f t="shared" si="141"/>
        <v>12.065774985710677</v>
      </c>
      <c r="J761" s="13">
        <f t="shared" si="135"/>
        <v>12.056079893969009</v>
      </c>
      <c r="K761" s="13">
        <f t="shared" si="136"/>
        <v>9.6950917416673832E-3</v>
      </c>
      <c r="L761" s="13">
        <f t="shared" si="137"/>
        <v>0</v>
      </c>
      <c r="M761" s="13">
        <f t="shared" si="142"/>
        <v>0.60775467390278182</v>
      </c>
      <c r="N761" s="13">
        <f t="shared" si="138"/>
        <v>0.37680789781972474</v>
      </c>
      <c r="O761" s="13">
        <f t="shared" si="139"/>
        <v>0.37680789781972474</v>
      </c>
      <c r="Q761">
        <v>25.093136119716739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75.871251326009826</v>
      </c>
      <c r="G762" s="13">
        <f t="shared" si="133"/>
        <v>6.0618425896909516</v>
      </c>
      <c r="H762" s="13">
        <f t="shared" si="134"/>
        <v>69.809408736318872</v>
      </c>
      <c r="I762" s="16">
        <f t="shared" si="141"/>
        <v>69.819103828060534</v>
      </c>
      <c r="J762" s="13">
        <f t="shared" si="135"/>
        <v>67.32379929176561</v>
      </c>
      <c r="K762" s="13">
        <f t="shared" si="136"/>
        <v>2.495304536294924</v>
      </c>
      <c r="L762" s="13">
        <f t="shared" si="137"/>
        <v>0</v>
      </c>
      <c r="M762" s="13">
        <f t="shared" si="142"/>
        <v>0.23094677608305708</v>
      </c>
      <c r="N762" s="13">
        <f t="shared" si="138"/>
        <v>0.14318700117149538</v>
      </c>
      <c r="O762" s="13">
        <f t="shared" si="139"/>
        <v>6.2050295908624467</v>
      </c>
      <c r="Q762">
        <v>22.683615182295021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80.439636565788206</v>
      </c>
      <c r="G763" s="13">
        <f t="shared" si="133"/>
        <v>6.8264381624608079</v>
      </c>
      <c r="H763" s="13">
        <f t="shared" si="134"/>
        <v>73.613198403327402</v>
      </c>
      <c r="I763" s="16">
        <f t="shared" si="141"/>
        <v>76.108502939622326</v>
      </c>
      <c r="J763" s="13">
        <f t="shared" si="135"/>
        <v>71.255481042110432</v>
      </c>
      <c r="K763" s="13">
        <f t="shared" si="136"/>
        <v>4.8530218975118942</v>
      </c>
      <c r="L763" s="13">
        <f t="shared" si="137"/>
        <v>0</v>
      </c>
      <c r="M763" s="13">
        <f t="shared" si="142"/>
        <v>8.77597749115617E-2</v>
      </c>
      <c r="N763" s="13">
        <f t="shared" si="138"/>
        <v>5.4411060445168254E-2</v>
      </c>
      <c r="O763" s="13">
        <f t="shared" si="139"/>
        <v>6.8808492229059759</v>
      </c>
      <c r="Q763">
        <v>19.49436208658345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66.581021922595312</v>
      </c>
      <c r="G764" s="13">
        <f t="shared" si="133"/>
        <v>4.5069675301148315</v>
      </c>
      <c r="H764" s="13">
        <f t="shared" si="134"/>
        <v>62.074054392480477</v>
      </c>
      <c r="I764" s="16">
        <f t="shared" si="141"/>
        <v>66.927076289992371</v>
      </c>
      <c r="J764" s="13">
        <f t="shared" si="135"/>
        <v>60.639242911830202</v>
      </c>
      <c r="K764" s="13">
        <f t="shared" si="136"/>
        <v>6.2878333781621691</v>
      </c>
      <c r="L764" s="13">
        <f t="shared" si="137"/>
        <v>0</v>
      </c>
      <c r="M764" s="13">
        <f t="shared" si="142"/>
        <v>3.3348714466393446E-2</v>
      </c>
      <c r="N764" s="13">
        <f t="shared" si="138"/>
        <v>2.0676202969163938E-2</v>
      </c>
      <c r="O764" s="13">
        <f t="shared" si="139"/>
        <v>4.5276437330839956</v>
      </c>
      <c r="Q764">
        <v>14.55617827259719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1.979390971016711</v>
      </c>
      <c r="G765" s="13">
        <f t="shared" si="133"/>
        <v>0</v>
      </c>
      <c r="H765" s="13">
        <f t="shared" si="134"/>
        <v>1.979390971016711</v>
      </c>
      <c r="I765" s="16">
        <f t="shared" si="141"/>
        <v>8.2672243491788802</v>
      </c>
      <c r="J765" s="13">
        <f t="shared" si="135"/>
        <v>8.2482372673186592</v>
      </c>
      <c r="K765" s="13">
        <f t="shared" si="136"/>
        <v>1.8987081860220911E-2</v>
      </c>
      <c r="L765" s="13">
        <f t="shared" si="137"/>
        <v>0</v>
      </c>
      <c r="M765" s="13">
        <f t="shared" si="142"/>
        <v>1.2672511497229508E-2</v>
      </c>
      <c r="N765" s="13">
        <f t="shared" si="138"/>
        <v>7.8569571282822957E-3</v>
      </c>
      <c r="O765" s="13">
        <f t="shared" si="139"/>
        <v>7.8569571282822957E-3</v>
      </c>
      <c r="Q765">
        <v>12.187934292867659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46.8150563746768</v>
      </c>
      <c r="G766" s="13">
        <f t="shared" si="133"/>
        <v>1.1988030570606405</v>
      </c>
      <c r="H766" s="13">
        <f t="shared" si="134"/>
        <v>45.616253317616156</v>
      </c>
      <c r="I766" s="16">
        <f t="shared" si="141"/>
        <v>45.635240399476373</v>
      </c>
      <c r="J766" s="13">
        <f t="shared" si="135"/>
        <v>42.869244165005426</v>
      </c>
      <c r="K766" s="13">
        <f t="shared" si="136"/>
        <v>2.765996234470947</v>
      </c>
      <c r="L766" s="13">
        <f t="shared" si="137"/>
        <v>0</v>
      </c>
      <c r="M766" s="13">
        <f t="shared" si="142"/>
        <v>4.8155543689472127E-3</v>
      </c>
      <c r="N766" s="13">
        <f t="shared" si="138"/>
        <v>2.9856437087472719E-3</v>
      </c>
      <c r="O766" s="13">
        <f t="shared" si="139"/>
        <v>1.2017887007693877</v>
      </c>
      <c r="Q766">
        <v>12.576292251612911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81.676093130984341</v>
      </c>
      <c r="G767" s="13">
        <f t="shared" si="133"/>
        <v>7.0333798204101816</v>
      </c>
      <c r="H767" s="13">
        <f t="shared" si="134"/>
        <v>74.642713310574166</v>
      </c>
      <c r="I767" s="16">
        <f t="shared" si="141"/>
        <v>77.408709545045113</v>
      </c>
      <c r="J767" s="13">
        <f t="shared" si="135"/>
        <v>66.321833499512692</v>
      </c>
      <c r="K767" s="13">
        <f t="shared" si="136"/>
        <v>11.086876045532421</v>
      </c>
      <c r="L767" s="13">
        <f t="shared" si="137"/>
        <v>0</v>
      </c>
      <c r="M767" s="13">
        <f t="shared" si="142"/>
        <v>1.8299106601999409E-3</v>
      </c>
      <c r="N767" s="13">
        <f t="shared" si="138"/>
        <v>1.1345446093239634E-3</v>
      </c>
      <c r="O767" s="13">
        <f t="shared" si="139"/>
        <v>7.0345143650195059</v>
      </c>
      <c r="Q767">
        <v>12.988083059744101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104.48068463083609</v>
      </c>
      <c r="G768" s="13">
        <f t="shared" si="133"/>
        <v>10.850109098796871</v>
      </c>
      <c r="H768" s="13">
        <f t="shared" si="134"/>
        <v>93.630575532039217</v>
      </c>
      <c r="I768" s="16">
        <f t="shared" si="141"/>
        <v>104.71745157757164</v>
      </c>
      <c r="J768" s="13">
        <f t="shared" si="135"/>
        <v>81.271087153791001</v>
      </c>
      <c r="K768" s="13">
        <f t="shared" si="136"/>
        <v>23.446364423780636</v>
      </c>
      <c r="L768" s="13">
        <f t="shared" si="137"/>
        <v>3.8709953522571494</v>
      </c>
      <c r="M768" s="13">
        <f t="shared" si="142"/>
        <v>3.8716907183080256</v>
      </c>
      <c r="N768" s="13">
        <f t="shared" si="138"/>
        <v>2.4004482453509759</v>
      </c>
      <c r="O768" s="13">
        <f t="shared" si="139"/>
        <v>13.250557344147847</v>
      </c>
      <c r="Q768">
        <v>13.018564847453961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32.16203730750852</v>
      </c>
      <c r="G769" s="13">
        <f t="shared" si="133"/>
        <v>0</v>
      </c>
      <c r="H769" s="13">
        <f t="shared" si="134"/>
        <v>32.16203730750852</v>
      </c>
      <c r="I769" s="16">
        <f t="shared" si="141"/>
        <v>51.737406379032009</v>
      </c>
      <c r="J769" s="13">
        <f t="shared" si="135"/>
        <v>49.380945382653898</v>
      </c>
      <c r="K769" s="13">
        <f t="shared" si="136"/>
        <v>2.3564609963781109</v>
      </c>
      <c r="L769" s="13">
        <f t="shared" si="137"/>
        <v>0</v>
      </c>
      <c r="M769" s="13">
        <f t="shared" si="142"/>
        <v>1.4712424729570497</v>
      </c>
      <c r="N769" s="13">
        <f t="shared" si="138"/>
        <v>0.91217033323337082</v>
      </c>
      <c r="O769" s="13">
        <f t="shared" si="139"/>
        <v>0.91217033323337082</v>
      </c>
      <c r="Q769">
        <v>16.618181815900719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47.805263690540038</v>
      </c>
      <c r="G770" s="13">
        <f t="shared" si="133"/>
        <v>1.3645307901863351</v>
      </c>
      <c r="H770" s="13">
        <f t="shared" si="134"/>
        <v>46.440732900353701</v>
      </c>
      <c r="I770" s="16">
        <f t="shared" si="141"/>
        <v>48.797193896731812</v>
      </c>
      <c r="J770" s="13">
        <f t="shared" si="135"/>
        <v>47.327864846960757</v>
      </c>
      <c r="K770" s="13">
        <f t="shared" si="136"/>
        <v>1.4693290497710549</v>
      </c>
      <c r="L770" s="13">
        <f t="shared" si="137"/>
        <v>0</v>
      </c>
      <c r="M770" s="13">
        <f t="shared" si="142"/>
        <v>0.55907213972367886</v>
      </c>
      <c r="N770" s="13">
        <f t="shared" si="138"/>
        <v>0.34662472662868088</v>
      </c>
      <c r="O770" s="13">
        <f t="shared" si="139"/>
        <v>1.7111555168150159</v>
      </c>
      <c r="Q770">
        <v>18.89229112943239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22.753160261335001</v>
      </c>
      <c r="G771" s="13">
        <f t="shared" si="133"/>
        <v>0</v>
      </c>
      <c r="H771" s="13">
        <f t="shared" si="134"/>
        <v>22.753160261335001</v>
      </c>
      <c r="I771" s="16">
        <f t="shared" si="141"/>
        <v>24.222489311106056</v>
      </c>
      <c r="J771" s="13">
        <f t="shared" si="135"/>
        <v>24.140323297555522</v>
      </c>
      <c r="K771" s="13">
        <f t="shared" si="136"/>
        <v>8.2166013550533989E-2</v>
      </c>
      <c r="L771" s="13">
        <f t="shared" si="137"/>
        <v>0</v>
      </c>
      <c r="M771" s="13">
        <f t="shared" si="142"/>
        <v>0.21244741309499798</v>
      </c>
      <c r="N771" s="13">
        <f t="shared" si="138"/>
        <v>0.13171739611889874</v>
      </c>
      <c r="O771" s="13">
        <f t="shared" si="139"/>
        <v>0.13171739611889874</v>
      </c>
      <c r="Q771">
        <v>24.73205134972326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8.1666117637026119</v>
      </c>
      <c r="G772" s="13">
        <f t="shared" si="133"/>
        <v>0</v>
      </c>
      <c r="H772" s="13">
        <f t="shared" si="134"/>
        <v>8.1666117637026119</v>
      </c>
      <c r="I772" s="16">
        <f t="shared" si="141"/>
        <v>8.2487777772531459</v>
      </c>
      <c r="J772" s="13">
        <f t="shared" si="135"/>
        <v>8.2464142984281334</v>
      </c>
      <c r="K772" s="13">
        <f t="shared" si="136"/>
        <v>2.3634788250124217E-3</v>
      </c>
      <c r="L772" s="13">
        <f t="shared" si="137"/>
        <v>0</v>
      </c>
      <c r="M772" s="13">
        <f t="shared" si="142"/>
        <v>8.0730016976099245E-2</v>
      </c>
      <c r="N772" s="13">
        <f t="shared" si="138"/>
        <v>5.0052610525181535E-2</v>
      </c>
      <c r="O772" s="13">
        <f t="shared" si="139"/>
        <v>5.0052610525181535E-2</v>
      </c>
      <c r="Q772">
        <v>27.05741087096775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35.958064520000001</v>
      </c>
      <c r="G773" s="13">
        <f t="shared" si="133"/>
        <v>0</v>
      </c>
      <c r="H773" s="13">
        <f t="shared" si="134"/>
        <v>35.958064520000001</v>
      </c>
      <c r="I773" s="16">
        <f t="shared" si="141"/>
        <v>35.960427998825011</v>
      </c>
      <c r="J773" s="13">
        <f t="shared" si="135"/>
        <v>35.683817242991161</v>
      </c>
      <c r="K773" s="13">
        <f t="shared" si="136"/>
        <v>0.27661075583385042</v>
      </c>
      <c r="L773" s="13">
        <f t="shared" si="137"/>
        <v>0</v>
      </c>
      <c r="M773" s="13">
        <f t="shared" si="142"/>
        <v>3.067740645091771E-2</v>
      </c>
      <c r="N773" s="13">
        <f t="shared" si="138"/>
        <v>1.901999199956898E-2</v>
      </c>
      <c r="O773" s="13">
        <f t="shared" si="139"/>
        <v>1.901999199956898E-2</v>
      </c>
      <c r="Q773">
        <v>24.48158728966121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32.883156832255438</v>
      </c>
      <c r="G774" s="13">
        <f t="shared" ref="G774:G837" si="144">IF((F774-$J$2)&gt;0,$I$2*(F774-$J$2),0)</f>
        <v>0</v>
      </c>
      <c r="H774" s="13">
        <f t="shared" ref="H774:H837" si="145">F774-G774</f>
        <v>32.883156832255438</v>
      </c>
      <c r="I774" s="16">
        <f t="shared" si="141"/>
        <v>33.159767588089288</v>
      </c>
      <c r="J774" s="13">
        <f t="shared" ref="J774:J837" si="146">I774/SQRT(1+(I774/($K$2*(300+(25*Q774)+0.05*(Q774)^3)))^2)</f>
        <v>32.90045255507524</v>
      </c>
      <c r="K774" s="13">
        <f t="shared" ref="K774:K837" si="147">I774-J774</f>
        <v>0.25931503301404746</v>
      </c>
      <c r="L774" s="13">
        <f t="shared" ref="L774:L837" si="148">IF(K774&gt;$N$2,(K774-$N$2)/$L$2,0)</f>
        <v>0</v>
      </c>
      <c r="M774" s="13">
        <f t="shared" si="142"/>
        <v>1.1657414451348731E-2</v>
      </c>
      <c r="N774" s="13">
        <f t="shared" ref="N774:N837" si="149">$M$2*M774</f>
        <v>7.2275969598362133E-3</v>
      </c>
      <c r="O774" s="13">
        <f t="shared" ref="O774:O837" si="150">N774+G774</f>
        <v>7.2275969598362133E-3</v>
      </c>
      <c r="Q774">
        <v>23.205079987861989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38.640649855605083</v>
      </c>
      <c r="G775" s="13">
        <f t="shared" si="144"/>
        <v>0</v>
      </c>
      <c r="H775" s="13">
        <f t="shared" si="145"/>
        <v>38.640649855605083</v>
      </c>
      <c r="I775" s="16">
        <f t="shared" ref="I775:I838" si="152">H775+K774-L774</f>
        <v>38.899964888619131</v>
      </c>
      <c r="J775" s="13">
        <f t="shared" si="146"/>
        <v>38.15037348618543</v>
      </c>
      <c r="K775" s="13">
        <f t="shared" si="147"/>
        <v>0.74959140243370115</v>
      </c>
      <c r="L775" s="13">
        <f t="shared" si="148"/>
        <v>0</v>
      </c>
      <c r="M775" s="13">
        <f t="shared" ref="M775:M838" si="153">L775+M774-N774</f>
        <v>4.4298174915125173E-3</v>
      </c>
      <c r="N775" s="13">
        <f t="shared" si="149"/>
        <v>2.7464868447377609E-3</v>
      </c>
      <c r="O775" s="13">
        <f t="shared" si="150"/>
        <v>2.7464868447377609E-3</v>
      </c>
      <c r="Q775">
        <v>18.961067246205928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12.12328374913433</v>
      </c>
      <c r="G776" s="13">
        <f t="shared" si="144"/>
        <v>0</v>
      </c>
      <c r="H776" s="13">
        <f t="shared" si="145"/>
        <v>12.12328374913433</v>
      </c>
      <c r="I776" s="16">
        <f t="shared" si="152"/>
        <v>12.872875151568032</v>
      </c>
      <c r="J776" s="13">
        <f t="shared" si="146"/>
        <v>12.833827125297258</v>
      </c>
      <c r="K776" s="13">
        <f t="shared" si="147"/>
        <v>3.9048026270773306E-2</v>
      </c>
      <c r="L776" s="13">
        <f t="shared" si="148"/>
        <v>0</v>
      </c>
      <c r="M776" s="13">
        <f t="shared" si="153"/>
        <v>1.6833306467747564E-3</v>
      </c>
      <c r="N776" s="13">
        <f t="shared" si="149"/>
        <v>1.0436650010003489E-3</v>
      </c>
      <c r="O776" s="13">
        <f t="shared" si="150"/>
        <v>1.0436650010003489E-3</v>
      </c>
      <c r="Q776">
        <v>16.565441632084351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207.64945049809319</v>
      </c>
      <c r="G777" s="13">
        <f t="shared" si="144"/>
        <v>28.117125230313242</v>
      </c>
      <c r="H777" s="13">
        <f t="shared" si="145"/>
        <v>179.53232526777995</v>
      </c>
      <c r="I777" s="16">
        <f t="shared" si="152"/>
        <v>179.57137329405072</v>
      </c>
      <c r="J777" s="13">
        <f t="shared" si="146"/>
        <v>99.62133634040093</v>
      </c>
      <c r="K777" s="13">
        <f t="shared" si="147"/>
        <v>79.950036953649786</v>
      </c>
      <c r="L777" s="13">
        <f t="shared" si="148"/>
        <v>38.282761491131417</v>
      </c>
      <c r="M777" s="13">
        <f t="shared" si="153"/>
        <v>38.283401156777195</v>
      </c>
      <c r="N777" s="13">
        <f t="shared" si="149"/>
        <v>23.735708717201859</v>
      </c>
      <c r="O777" s="13">
        <f t="shared" si="150"/>
        <v>51.852833947515101</v>
      </c>
      <c r="Q777">
        <v>11.939873651612899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51.931760846988233</v>
      </c>
      <c r="G778" s="13">
        <f t="shared" si="144"/>
        <v>2.0551690116294874</v>
      </c>
      <c r="H778" s="13">
        <f t="shared" si="145"/>
        <v>49.876591835358745</v>
      </c>
      <c r="I778" s="16">
        <f t="shared" si="152"/>
        <v>91.543867297877114</v>
      </c>
      <c r="J778" s="13">
        <f t="shared" si="146"/>
        <v>74.829708606851199</v>
      </c>
      <c r="K778" s="13">
        <f t="shared" si="147"/>
        <v>16.714158691025915</v>
      </c>
      <c r="L778" s="13">
        <f t="shared" si="148"/>
        <v>0</v>
      </c>
      <c r="M778" s="13">
        <f t="shared" si="153"/>
        <v>14.547692439575336</v>
      </c>
      <c r="N778" s="13">
        <f t="shared" si="149"/>
        <v>9.0195693125367082</v>
      </c>
      <c r="O778" s="13">
        <f t="shared" si="150"/>
        <v>11.074738324166196</v>
      </c>
      <c r="Q778">
        <v>13.13424431095275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13.108608642555049</v>
      </c>
      <c r="G779" s="13">
        <f t="shared" si="144"/>
        <v>0</v>
      </c>
      <c r="H779" s="13">
        <f t="shared" si="145"/>
        <v>13.108608642555049</v>
      </c>
      <c r="I779" s="16">
        <f t="shared" si="152"/>
        <v>29.822767333580963</v>
      </c>
      <c r="J779" s="13">
        <f t="shared" si="146"/>
        <v>29.248935536529324</v>
      </c>
      <c r="K779" s="13">
        <f t="shared" si="147"/>
        <v>0.57383179705163911</v>
      </c>
      <c r="L779" s="13">
        <f t="shared" si="148"/>
        <v>0</v>
      </c>
      <c r="M779" s="13">
        <f t="shared" si="153"/>
        <v>5.5281231270386275</v>
      </c>
      <c r="N779" s="13">
        <f t="shared" si="149"/>
        <v>3.427436338763949</v>
      </c>
      <c r="O779" s="13">
        <f t="shared" si="150"/>
        <v>3.427436338763949</v>
      </c>
      <c r="Q779">
        <v>15.19626623267113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81.734922170390448</v>
      </c>
      <c r="G780" s="13">
        <f t="shared" si="144"/>
        <v>7.0432258427395933</v>
      </c>
      <c r="H780" s="13">
        <f t="shared" si="145"/>
        <v>74.69169632765086</v>
      </c>
      <c r="I780" s="16">
        <f t="shared" si="152"/>
        <v>75.265528124702499</v>
      </c>
      <c r="J780" s="13">
        <f t="shared" si="146"/>
        <v>68.783063132925534</v>
      </c>
      <c r="K780" s="13">
        <f t="shared" si="147"/>
        <v>6.4824649917769648</v>
      </c>
      <c r="L780" s="13">
        <f t="shared" si="148"/>
        <v>0</v>
      </c>
      <c r="M780" s="13">
        <f t="shared" si="153"/>
        <v>2.1006867882746785</v>
      </c>
      <c r="N780" s="13">
        <f t="shared" si="149"/>
        <v>1.3024258087303007</v>
      </c>
      <c r="O780" s="13">
        <f t="shared" si="150"/>
        <v>8.3456516514698933</v>
      </c>
      <c r="Q780">
        <v>16.949874854416699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32.504988433230807</v>
      </c>
      <c r="G781" s="13">
        <f t="shared" si="144"/>
        <v>0</v>
      </c>
      <c r="H781" s="13">
        <f t="shared" si="145"/>
        <v>32.504988433230807</v>
      </c>
      <c r="I781" s="16">
        <f t="shared" si="152"/>
        <v>38.987453425007772</v>
      </c>
      <c r="J781" s="13">
        <f t="shared" si="146"/>
        <v>38.027671163577629</v>
      </c>
      <c r="K781" s="13">
        <f t="shared" si="147"/>
        <v>0.95978226143014211</v>
      </c>
      <c r="L781" s="13">
        <f t="shared" si="148"/>
        <v>0</v>
      </c>
      <c r="M781" s="13">
        <f t="shared" si="153"/>
        <v>0.7982609795443778</v>
      </c>
      <c r="N781" s="13">
        <f t="shared" si="149"/>
        <v>0.49492180731751423</v>
      </c>
      <c r="O781" s="13">
        <f t="shared" si="150"/>
        <v>0.49492180731751423</v>
      </c>
      <c r="Q781">
        <v>17.20149075547808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15.33061536000255</v>
      </c>
      <c r="G782" s="13">
        <f t="shared" si="144"/>
        <v>0</v>
      </c>
      <c r="H782" s="13">
        <f t="shared" si="145"/>
        <v>15.33061536000255</v>
      </c>
      <c r="I782" s="16">
        <f t="shared" si="152"/>
        <v>16.290397621432692</v>
      </c>
      <c r="J782" s="13">
        <f t="shared" si="146"/>
        <v>16.244732723151156</v>
      </c>
      <c r="K782" s="13">
        <f t="shared" si="147"/>
        <v>4.5664898281536637E-2</v>
      </c>
      <c r="L782" s="13">
        <f t="shared" si="148"/>
        <v>0</v>
      </c>
      <c r="M782" s="13">
        <f t="shared" si="153"/>
        <v>0.30333917222686357</v>
      </c>
      <c r="N782" s="13">
        <f t="shared" si="149"/>
        <v>0.1880702867806554</v>
      </c>
      <c r="O782" s="13">
        <f t="shared" si="150"/>
        <v>0.1880702867806554</v>
      </c>
      <c r="Q782">
        <v>20.457500237249199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11.155385699902091</v>
      </c>
      <c r="G783" s="13">
        <f t="shared" si="144"/>
        <v>0</v>
      </c>
      <c r="H783" s="13">
        <f t="shared" si="145"/>
        <v>11.155385699902091</v>
      </c>
      <c r="I783" s="16">
        <f t="shared" si="152"/>
        <v>11.201050598183627</v>
      </c>
      <c r="J783" s="13">
        <f t="shared" si="146"/>
        <v>11.193328877961628</v>
      </c>
      <c r="K783" s="13">
        <f t="shared" si="147"/>
        <v>7.7217202219994618E-3</v>
      </c>
      <c r="L783" s="13">
        <f t="shared" si="148"/>
        <v>0</v>
      </c>
      <c r="M783" s="13">
        <f t="shared" si="153"/>
        <v>0.11526888544620817</v>
      </c>
      <c r="N783" s="13">
        <f t="shared" si="149"/>
        <v>7.1466708976649071E-2</v>
      </c>
      <c r="O783" s="13">
        <f t="shared" si="150"/>
        <v>7.1466708976649071E-2</v>
      </c>
      <c r="Q783">
        <v>25.126623280653089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7.6635961385209441</v>
      </c>
      <c r="G784" s="13">
        <f t="shared" si="144"/>
        <v>0</v>
      </c>
      <c r="H784" s="13">
        <f t="shared" si="145"/>
        <v>7.6635961385209441</v>
      </c>
      <c r="I784" s="16">
        <f t="shared" si="152"/>
        <v>7.6713178587429436</v>
      </c>
      <c r="J784" s="13">
        <f t="shared" si="146"/>
        <v>7.6685793183252828</v>
      </c>
      <c r="K784" s="13">
        <f t="shared" si="147"/>
        <v>2.7385404176607508E-3</v>
      </c>
      <c r="L784" s="13">
        <f t="shared" si="148"/>
        <v>0</v>
      </c>
      <c r="M784" s="13">
        <f t="shared" si="153"/>
        <v>4.3802176469559098E-2</v>
      </c>
      <c r="N784" s="13">
        <f t="shared" si="149"/>
        <v>2.715734941112664E-2</v>
      </c>
      <c r="O784" s="13">
        <f t="shared" si="150"/>
        <v>2.715734941112664E-2</v>
      </c>
      <c r="Q784">
        <v>24.42036057260097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12.088787073656389</v>
      </c>
      <c r="G785" s="13">
        <f t="shared" si="144"/>
        <v>0</v>
      </c>
      <c r="H785" s="13">
        <f t="shared" si="145"/>
        <v>12.088787073656389</v>
      </c>
      <c r="I785" s="16">
        <f t="shared" si="152"/>
        <v>12.091525614074051</v>
      </c>
      <c r="J785" s="13">
        <f t="shared" si="146"/>
        <v>12.08354703154964</v>
      </c>
      <c r="K785" s="13">
        <f t="shared" si="147"/>
        <v>7.9785825244105268E-3</v>
      </c>
      <c r="L785" s="13">
        <f t="shared" si="148"/>
        <v>0</v>
      </c>
      <c r="M785" s="13">
        <f t="shared" si="153"/>
        <v>1.6644827058432458E-2</v>
      </c>
      <c r="N785" s="13">
        <f t="shared" si="149"/>
        <v>1.0319792776228123E-2</v>
      </c>
      <c r="O785" s="13">
        <f t="shared" si="150"/>
        <v>1.0319792776228123E-2</v>
      </c>
      <c r="Q785">
        <v>26.54881287096774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48.863037257972088</v>
      </c>
      <c r="G786" s="13">
        <f t="shared" si="144"/>
        <v>1.5415668640290825</v>
      </c>
      <c r="H786" s="13">
        <f t="shared" si="145"/>
        <v>47.321470393943002</v>
      </c>
      <c r="I786" s="16">
        <f t="shared" si="152"/>
        <v>47.329448976467411</v>
      </c>
      <c r="J786" s="13">
        <f t="shared" si="146"/>
        <v>46.702565599916881</v>
      </c>
      <c r="K786" s="13">
        <f t="shared" si="147"/>
        <v>0.62688337655053061</v>
      </c>
      <c r="L786" s="13">
        <f t="shared" si="148"/>
        <v>0</v>
      </c>
      <c r="M786" s="13">
        <f t="shared" si="153"/>
        <v>6.3250342822043348E-3</v>
      </c>
      <c r="N786" s="13">
        <f t="shared" si="149"/>
        <v>3.9215212549666874E-3</v>
      </c>
      <c r="O786" s="13">
        <f t="shared" si="150"/>
        <v>1.5454883852840491</v>
      </c>
      <c r="Q786">
        <v>24.464108407323732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23.974901658287539</v>
      </c>
      <c r="G787" s="13">
        <f t="shared" si="144"/>
        <v>0</v>
      </c>
      <c r="H787" s="13">
        <f t="shared" si="145"/>
        <v>23.974901658287539</v>
      </c>
      <c r="I787" s="16">
        <f t="shared" si="152"/>
        <v>24.60178503483807</v>
      </c>
      <c r="J787" s="13">
        <f t="shared" si="146"/>
        <v>24.42508210392559</v>
      </c>
      <c r="K787" s="13">
        <f t="shared" si="147"/>
        <v>0.17670293091248013</v>
      </c>
      <c r="L787" s="13">
        <f t="shared" si="148"/>
        <v>0</v>
      </c>
      <c r="M787" s="13">
        <f t="shared" si="153"/>
        <v>2.4035130272376474E-3</v>
      </c>
      <c r="N787" s="13">
        <f t="shared" si="149"/>
        <v>1.4901780768873413E-3</v>
      </c>
      <c r="O787" s="13">
        <f t="shared" si="150"/>
        <v>1.4901780768873413E-3</v>
      </c>
      <c r="Q787">
        <v>19.589093157508191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59.366014330438922</v>
      </c>
      <c r="G788" s="13">
        <f t="shared" si="144"/>
        <v>3.2994155017899853</v>
      </c>
      <c r="H788" s="13">
        <f t="shared" si="145"/>
        <v>56.066598828648935</v>
      </c>
      <c r="I788" s="16">
        <f t="shared" si="152"/>
        <v>56.243301759561419</v>
      </c>
      <c r="J788" s="13">
        <f t="shared" si="146"/>
        <v>53.394342954481239</v>
      </c>
      <c r="K788" s="13">
        <f t="shared" si="147"/>
        <v>2.84895880508018</v>
      </c>
      <c r="L788" s="13">
        <f t="shared" si="148"/>
        <v>0</v>
      </c>
      <c r="M788" s="13">
        <f t="shared" si="153"/>
        <v>9.1333495035030607E-4</v>
      </c>
      <c r="N788" s="13">
        <f t="shared" si="149"/>
        <v>5.6626766921718977E-4</v>
      </c>
      <c r="O788" s="13">
        <f t="shared" si="150"/>
        <v>3.2999817694592024</v>
      </c>
      <c r="Q788">
        <v>16.992065305135259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31.31754028371671</v>
      </c>
      <c r="G789" s="13">
        <f t="shared" si="144"/>
        <v>0</v>
      </c>
      <c r="H789" s="13">
        <f t="shared" si="145"/>
        <v>31.31754028371671</v>
      </c>
      <c r="I789" s="16">
        <f t="shared" si="152"/>
        <v>34.16649908879689</v>
      </c>
      <c r="J789" s="13">
        <f t="shared" si="146"/>
        <v>33.244277410538061</v>
      </c>
      <c r="K789" s="13">
        <f t="shared" si="147"/>
        <v>0.92222167825882906</v>
      </c>
      <c r="L789" s="13">
        <f t="shared" si="148"/>
        <v>0</v>
      </c>
      <c r="M789" s="13">
        <f t="shared" si="153"/>
        <v>3.470672811331163E-4</v>
      </c>
      <c r="N789" s="13">
        <f t="shared" si="149"/>
        <v>2.1518171430253211E-4</v>
      </c>
      <c r="O789" s="13">
        <f t="shared" si="150"/>
        <v>2.1518171430253211E-4</v>
      </c>
      <c r="Q789">
        <v>14.63239204412071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3.0413684764160038</v>
      </c>
      <c r="G790" s="13">
        <f t="shared" si="144"/>
        <v>0</v>
      </c>
      <c r="H790" s="13">
        <f t="shared" si="145"/>
        <v>3.0413684764160038</v>
      </c>
      <c r="I790" s="16">
        <f t="shared" si="152"/>
        <v>3.9635901546748329</v>
      </c>
      <c r="J790" s="13">
        <f t="shared" si="146"/>
        <v>3.9616030663499977</v>
      </c>
      <c r="K790" s="13">
        <f t="shared" si="147"/>
        <v>1.9870883248351845E-3</v>
      </c>
      <c r="L790" s="13">
        <f t="shared" si="148"/>
        <v>0</v>
      </c>
      <c r="M790" s="13">
        <f t="shared" si="153"/>
        <v>1.3188556683058419E-4</v>
      </c>
      <c r="N790" s="13">
        <f t="shared" si="149"/>
        <v>8.1769051434962202E-5</v>
      </c>
      <c r="O790" s="13">
        <f t="shared" si="150"/>
        <v>8.1769051434962202E-5</v>
      </c>
      <c r="Q790">
        <v>12.586697251612909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11.019986097828911</v>
      </c>
      <c r="G791" s="13">
        <f t="shared" si="144"/>
        <v>0</v>
      </c>
      <c r="H791" s="13">
        <f t="shared" si="145"/>
        <v>11.019986097828911</v>
      </c>
      <c r="I791" s="16">
        <f t="shared" si="152"/>
        <v>11.021973186153746</v>
      </c>
      <c r="J791" s="13">
        <f t="shared" si="146"/>
        <v>10.998235474830475</v>
      </c>
      <c r="K791" s="13">
        <f t="shared" si="147"/>
        <v>2.3737711323271071E-2</v>
      </c>
      <c r="L791" s="13">
        <f t="shared" si="148"/>
        <v>0</v>
      </c>
      <c r="M791" s="13">
        <f t="shared" si="153"/>
        <v>5.0116515395621993E-5</v>
      </c>
      <c r="N791" s="13">
        <f t="shared" si="149"/>
        <v>3.1072239545285636E-5</v>
      </c>
      <c r="O791" s="13">
        <f t="shared" si="150"/>
        <v>3.1072239545285636E-5</v>
      </c>
      <c r="Q791">
        <v>16.80262299056967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34.622179835015302</v>
      </c>
      <c r="G792" s="13">
        <f t="shared" si="144"/>
        <v>0</v>
      </c>
      <c r="H792" s="13">
        <f t="shared" si="145"/>
        <v>34.622179835015302</v>
      </c>
      <c r="I792" s="16">
        <f t="shared" si="152"/>
        <v>34.645917546338573</v>
      </c>
      <c r="J792" s="13">
        <f t="shared" si="146"/>
        <v>34.046966053738608</v>
      </c>
      <c r="K792" s="13">
        <f t="shared" si="147"/>
        <v>0.59895149259996572</v>
      </c>
      <c r="L792" s="13">
        <f t="shared" si="148"/>
        <v>0</v>
      </c>
      <c r="M792" s="13">
        <f t="shared" si="153"/>
        <v>1.9044275850336357E-5</v>
      </c>
      <c r="N792" s="13">
        <f t="shared" si="149"/>
        <v>1.1807451027208541E-5</v>
      </c>
      <c r="O792" s="13">
        <f t="shared" si="150"/>
        <v>1.1807451027208541E-5</v>
      </c>
      <c r="Q792">
        <v>18.112560080842432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12.016225814241791</v>
      </c>
      <c r="G793" s="13">
        <f t="shared" si="144"/>
        <v>0</v>
      </c>
      <c r="H793" s="13">
        <f t="shared" si="145"/>
        <v>12.016225814241791</v>
      </c>
      <c r="I793" s="16">
        <f t="shared" si="152"/>
        <v>12.615177306841757</v>
      </c>
      <c r="J793" s="13">
        <f t="shared" si="146"/>
        <v>12.591592793138725</v>
      </c>
      <c r="K793" s="13">
        <f t="shared" si="147"/>
        <v>2.3584513703031718E-2</v>
      </c>
      <c r="L793" s="13">
        <f t="shared" si="148"/>
        <v>0</v>
      </c>
      <c r="M793" s="13">
        <f t="shared" si="153"/>
        <v>7.2368248231278163E-6</v>
      </c>
      <c r="N793" s="13">
        <f t="shared" si="149"/>
        <v>4.4868313903392457E-6</v>
      </c>
      <c r="O793" s="13">
        <f t="shared" si="150"/>
        <v>4.4868313903392457E-6</v>
      </c>
      <c r="Q793">
        <v>19.717114928920161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67.408710114429553</v>
      </c>
      <c r="G794" s="13">
        <f t="shared" si="144"/>
        <v>4.6454949733785806</v>
      </c>
      <c r="H794" s="13">
        <f t="shared" si="145"/>
        <v>62.763215141050971</v>
      </c>
      <c r="I794" s="16">
        <f t="shared" si="152"/>
        <v>62.786799654754006</v>
      </c>
      <c r="J794" s="13">
        <f t="shared" si="146"/>
        <v>60.220382498640248</v>
      </c>
      <c r="K794" s="13">
        <f t="shared" si="147"/>
        <v>2.5664171561137579</v>
      </c>
      <c r="L794" s="13">
        <f t="shared" si="148"/>
        <v>0</v>
      </c>
      <c r="M794" s="13">
        <f t="shared" si="153"/>
        <v>2.7499934327885706E-6</v>
      </c>
      <c r="N794" s="13">
        <f t="shared" si="149"/>
        <v>1.7049959283289137E-6</v>
      </c>
      <c r="O794" s="13">
        <f t="shared" si="150"/>
        <v>4.6454966783745091</v>
      </c>
      <c r="Q794">
        <v>20.17484881910524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13.66630354670523</v>
      </c>
      <c r="G795" s="13">
        <f t="shared" si="144"/>
        <v>0</v>
      </c>
      <c r="H795" s="13">
        <f t="shared" si="145"/>
        <v>13.66630354670523</v>
      </c>
      <c r="I795" s="16">
        <f t="shared" si="152"/>
        <v>16.232720702818987</v>
      </c>
      <c r="J795" s="13">
        <f t="shared" si="146"/>
        <v>16.197258815271432</v>
      </c>
      <c r="K795" s="13">
        <f t="shared" si="147"/>
        <v>3.5461887547555193E-2</v>
      </c>
      <c r="L795" s="13">
        <f t="shared" si="148"/>
        <v>0</v>
      </c>
      <c r="M795" s="13">
        <f t="shared" si="153"/>
        <v>1.0449975044596568E-6</v>
      </c>
      <c r="N795" s="13">
        <f t="shared" si="149"/>
        <v>6.4789845276498719E-7</v>
      </c>
      <c r="O795" s="13">
        <f t="shared" si="150"/>
        <v>6.4789845276498719E-7</v>
      </c>
      <c r="Q795">
        <v>22.17687050421555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5.9517832026400797</v>
      </c>
      <c r="G796" s="13">
        <f t="shared" si="144"/>
        <v>0</v>
      </c>
      <c r="H796" s="13">
        <f t="shared" si="145"/>
        <v>5.9517832026400797</v>
      </c>
      <c r="I796" s="16">
        <f t="shared" si="152"/>
        <v>5.9872450901876348</v>
      </c>
      <c r="J796" s="13">
        <f t="shared" si="146"/>
        <v>5.9862515921414809</v>
      </c>
      <c r="K796" s="13">
        <f t="shared" si="147"/>
        <v>9.9349804615389559E-4</v>
      </c>
      <c r="L796" s="13">
        <f t="shared" si="148"/>
        <v>0</v>
      </c>
      <c r="M796" s="13">
        <f t="shared" si="153"/>
        <v>3.9709905169466964E-7</v>
      </c>
      <c r="N796" s="13">
        <f t="shared" si="149"/>
        <v>2.4620141205069519E-7</v>
      </c>
      <c r="O796" s="13">
        <f t="shared" si="150"/>
        <v>2.4620141205069519E-7</v>
      </c>
      <c r="Q796">
        <v>26.37026287096775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79.116116182553228</v>
      </c>
      <c r="G797" s="13">
        <f t="shared" si="144"/>
        <v>6.6049249203899141</v>
      </c>
      <c r="H797" s="13">
        <f t="shared" si="145"/>
        <v>72.511191262163308</v>
      </c>
      <c r="I797" s="16">
        <f t="shared" si="152"/>
        <v>72.512184760209465</v>
      </c>
      <c r="J797" s="13">
        <f t="shared" si="146"/>
        <v>69.974140987598958</v>
      </c>
      <c r="K797" s="13">
        <f t="shared" si="147"/>
        <v>2.5380437726105072</v>
      </c>
      <c r="L797" s="13">
        <f t="shared" si="148"/>
        <v>0</v>
      </c>
      <c r="M797" s="13">
        <f t="shared" si="153"/>
        <v>1.5089763964397445E-7</v>
      </c>
      <c r="N797" s="13">
        <f t="shared" si="149"/>
        <v>9.355653657926416E-8</v>
      </c>
      <c r="O797" s="13">
        <f t="shared" si="150"/>
        <v>6.6049250139464508</v>
      </c>
      <c r="Q797">
        <v>23.37822057268183</v>
      </c>
    </row>
    <row r="798" spans="1:17" x14ac:dyDescent="0.2">
      <c r="A798" s="14">
        <f t="shared" si="151"/>
        <v>46266</v>
      </c>
      <c r="B798" s="1">
        <v>9</v>
      </c>
      <c r="F798" s="34">
        <v>93.172965484261468</v>
      </c>
      <c r="G798" s="13">
        <f t="shared" si="144"/>
        <v>8.9575734338284505</v>
      </c>
      <c r="H798" s="13">
        <f t="shared" si="145"/>
        <v>84.215392050433024</v>
      </c>
      <c r="I798" s="16">
        <f t="shared" si="152"/>
        <v>86.753435823043532</v>
      </c>
      <c r="J798" s="13">
        <f t="shared" si="146"/>
        <v>81.410756400299178</v>
      </c>
      <c r="K798" s="13">
        <f t="shared" si="147"/>
        <v>5.3426794227443537</v>
      </c>
      <c r="L798" s="13">
        <f t="shared" si="148"/>
        <v>0</v>
      </c>
      <c r="M798" s="13">
        <f t="shared" si="153"/>
        <v>5.7341103064710287E-8</v>
      </c>
      <c r="N798" s="13">
        <f t="shared" si="149"/>
        <v>3.5551483900120377E-8</v>
      </c>
      <c r="O798" s="13">
        <f t="shared" si="150"/>
        <v>8.957573469379934</v>
      </c>
      <c r="Q798">
        <v>21.61423683424912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48.286097207993762</v>
      </c>
      <c r="G799" s="13">
        <f t="shared" si="144"/>
        <v>1.4450063103949395</v>
      </c>
      <c r="H799" s="13">
        <f t="shared" si="145"/>
        <v>46.841090897598825</v>
      </c>
      <c r="I799" s="16">
        <f t="shared" si="152"/>
        <v>52.183770320343179</v>
      </c>
      <c r="J799" s="13">
        <f t="shared" si="146"/>
        <v>50.523734514579161</v>
      </c>
      <c r="K799" s="13">
        <f t="shared" si="147"/>
        <v>1.6600358057640179</v>
      </c>
      <c r="L799" s="13">
        <f t="shared" si="148"/>
        <v>0</v>
      </c>
      <c r="M799" s="13">
        <f t="shared" si="153"/>
        <v>2.178961916458991E-8</v>
      </c>
      <c r="N799" s="13">
        <f t="shared" si="149"/>
        <v>1.3509563882045744E-8</v>
      </c>
      <c r="O799" s="13">
        <f t="shared" si="150"/>
        <v>1.4450063239045035</v>
      </c>
      <c r="Q799">
        <v>19.433290513980889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40.153210685274047</v>
      </c>
      <c r="G800" s="13">
        <f t="shared" si="144"/>
        <v>8.3831912280304025E-2</v>
      </c>
      <c r="H800" s="13">
        <f t="shared" si="145"/>
        <v>40.069378772993744</v>
      </c>
      <c r="I800" s="16">
        <f t="shared" si="152"/>
        <v>41.729414578757762</v>
      </c>
      <c r="J800" s="13">
        <f t="shared" si="146"/>
        <v>40.449493260715307</v>
      </c>
      <c r="K800" s="13">
        <f t="shared" si="147"/>
        <v>1.2799213180424545</v>
      </c>
      <c r="L800" s="13">
        <f t="shared" si="148"/>
        <v>0</v>
      </c>
      <c r="M800" s="13">
        <f t="shared" si="153"/>
        <v>8.2800552825441661E-9</v>
      </c>
      <c r="N800" s="13">
        <f t="shared" si="149"/>
        <v>5.1336342751773826E-9</v>
      </c>
      <c r="O800" s="13">
        <f t="shared" si="150"/>
        <v>8.3831917413938306E-2</v>
      </c>
      <c r="Q800">
        <v>16.538394881863962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96.039775116223083</v>
      </c>
      <c r="G801" s="13">
        <f t="shared" si="144"/>
        <v>9.4373819082727302</v>
      </c>
      <c r="H801" s="13">
        <f t="shared" si="145"/>
        <v>86.602393207950357</v>
      </c>
      <c r="I801" s="16">
        <f t="shared" si="152"/>
        <v>87.882314525992811</v>
      </c>
      <c r="J801" s="13">
        <f t="shared" si="146"/>
        <v>70.684097240081101</v>
      </c>
      <c r="K801" s="13">
        <f t="shared" si="147"/>
        <v>17.19821728591171</v>
      </c>
      <c r="L801" s="13">
        <f t="shared" si="148"/>
        <v>6.575989617307057E-2</v>
      </c>
      <c r="M801" s="13">
        <f t="shared" si="153"/>
        <v>6.5759899319491569E-2</v>
      </c>
      <c r="N801" s="13">
        <f t="shared" si="149"/>
        <v>4.0771137578084773E-2</v>
      </c>
      <c r="O801" s="13">
        <f t="shared" si="150"/>
        <v>9.4781530458508154</v>
      </c>
      <c r="Q801">
        <v>11.84303914714866</v>
      </c>
    </row>
    <row r="802" spans="1:17" x14ac:dyDescent="0.2">
      <c r="A802" s="14">
        <f t="shared" si="151"/>
        <v>46388</v>
      </c>
      <c r="B802" s="1">
        <v>1</v>
      </c>
      <c r="F802" s="34">
        <v>111.7873902303987</v>
      </c>
      <c r="G802" s="13">
        <f t="shared" si="144"/>
        <v>12.073008320235845</v>
      </c>
      <c r="H802" s="13">
        <f t="shared" si="145"/>
        <v>99.714381910162857</v>
      </c>
      <c r="I802" s="16">
        <f t="shared" si="152"/>
        <v>116.84683929990149</v>
      </c>
      <c r="J802" s="13">
        <f t="shared" si="146"/>
        <v>75.986500342402977</v>
      </c>
      <c r="K802" s="13">
        <f t="shared" si="147"/>
        <v>40.860338957498513</v>
      </c>
      <c r="L802" s="13">
        <f t="shared" si="148"/>
        <v>14.476423147872319</v>
      </c>
      <c r="M802" s="13">
        <f t="shared" si="153"/>
        <v>14.501411909613726</v>
      </c>
      <c r="N802" s="13">
        <f t="shared" si="149"/>
        <v>8.9908753839605104</v>
      </c>
      <c r="O802" s="13">
        <f t="shared" si="150"/>
        <v>21.063883704196357</v>
      </c>
      <c r="Q802">
        <v>9.2564980516129047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111.7778439468255</v>
      </c>
      <c r="G803" s="13">
        <f t="shared" si="144"/>
        <v>12.071410590234242</v>
      </c>
      <c r="H803" s="13">
        <f t="shared" si="145"/>
        <v>99.706433356591262</v>
      </c>
      <c r="I803" s="16">
        <f t="shared" si="152"/>
        <v>126.09034916621745</v>
      </c>
      <c r="J803" s="13">
        <f t="shared" si="146"/>
        <v>91.170307055795547</v>
      </c>
      <c r="K803" s="13">
        <f t="shared" si="147"/>
        <v>34.920042110421903</v>
      </c>
      <c r="L803" s="13">
        <f t="shared" si="148"/>
        <v>10.858674128301363</v>
      </c>
      <c r="M803" s="13">
        <f t="shared" si="153"/>
        <v>16.369210653954578</v>
      </c>
      <c r="N803" s="13">
        <f t="shared" si="149"/>
        <v>10.148910605451839</v>
      </c>
      <c r="O803" s="13">
        <f t="shared" si="150"/>
        <v>22.220321195686083</v>
      </c>
      <c r="Q803">
        <v>13.36522618876463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94.18511087280686</v>
      </c>
      <c r="G804" s="13">
        <f t="shared" si="144"/>
        <v>9.1269728698354662</v>
      </c>
      <c r="H804" s="13">
        <f t="shared" si="145"/>
        <v>85.05813800297139</v>
      </c>
      <c r="I804" s="16">
        <f t="shared" si="152"/>
        <v>109.11950598509193</v>
      </c>
      <c r="J804" s="13">
        <f t="shared" si="146"/>
        <v>86.625061812916442</v>
      </c>
      <c r="K804" s="13">
        <f t="shared" si="147"/>
        <v>22.494444172175491</v>
      </c>
      <c r="L804" s="13">
        <f t="shared" si="148"/>
        <v>3.2912585738419349</v>
      </c>
      <c r="M804" s="13">
        <f t="shared" si="153"/>
        <v>9.5115586223446726</v>
      </c>
      <c r="N804" s="13">
        <f t="shared" si="149"/>
        <v>5.8971663458536971</v>
      </c>
      <c r="O804" s="13">
        <f t="shared" si="150"/>
        <v>15.024139215689164</v>
      </c>
      <c r="Q804">
        <v>14.47076914774275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19.40199381148339</v>
      </c>
      <c r="G805" s="13">
        <f t="shared" si="144"/>
        <v>0</v>
      </c>
      <c r="H805" s="13">
        <f t="shared" si="145"/>
        <v>19.40199381148339</v>
      </c>
      <c r="I805" s="16">
        <f t="shared" si="152"/>
        <v>38.605179409816948</v>
      </c>
      <c r="J805" s="13">
        <f t="shared" si="146"/>
        <v>37.767126330916533</v>
      </c>
      <c r="K805" s="13">
        <f t="shared" si="147"/>
        <v>0.83805307890041547</v>
      </c>
      <c r="L805" s="13">
        <f t="shared" si="148"/>
        <v>0</v>
      </c>
      <c r="M805" s="13">
        <f t="shared" si="153"/>
        <v>3.6143922764909755</v>
      </c>
      <c r="N805" s="13">
        <f t="shared" si="149"/>
        <v>2.2409232114244046</v>
      </c>
      <c r="O805" s="13">
        <f t="shared" si="150"/>
        <v>2.2409232114244046</v>
      </c>
      <c r="Q805">
        <v>17.98473992854041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11.92935761442437</v>
      </c>
      <c r="G806" s="13">
        <f t="shared" si="144"/>
        <v>0</v>
      </c>
      <c r="H806" s="13">
        <f t="shared" si="145"/>
        <v>11.92935761442437</v>
      </c>
      <c r="I806" s="16">
        <f t="shared" si="152"/>
        <v>12.767410693324786</v>
      </c>
      <c r="J806" s="13">
        <f t="shared" si="146"/>
        <v>12.746322165361459</v>
      </c>
      <c r="K806" s="13">
        <f t="shared" si="147"/>
        <v>2.1088527963327053E-2</v>
      </c>
      <c r="L806" s="13">
        <f t="shared" si="148"/>
        <v>0</v>
      </c>
      <c r="M806" s="13">
        <f t="shared" si="153"/>
        <v>1.3734690650665708</v>
      </c>
      <c r="N806" s="13">
        <f t="shared" si="149"/>
        <v>0.85155082034127394</v>
      </c>
      <c r="O806" s="13">
        <f t="shared" si="150"/>
        <v>0.85155082034127394</v>
      </c>
      <c r="Q806">
        <v>20.763222979883331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17.686337318031029</v>
      </c>
      <c r="G807" s="13">
        <f t="shared" si="144"/>
        <v>0</v>
      </c>
      <c r="H807" s="13">
        <f t="shared" si="145"/>
        <v>17.686337318031029</v>
      </c>
      <c r="I807" s="16">
        <f t="shared" si="152"/>
        <v>17.707425845994358</v>
      </c>
      <c r="J807" s="13">
        <f t="shared" si="146"/>
        <v>17.66536351501199</v>
      </c>
      <c r="K807" s="13">
        <f t="shared" si="147"/>
        <v>4.2062330982368223E-2</v>
      </c>
      <c r="L807" s="13">
        <f t="shared" si="148"/>
        <v>0</v>
      </c>
      <c r="M807" s="13">
        <f t="shared" si="153"/>
        <v>0.52191824472529691</v>
      </c>
      <c r="N807" s="13">
        <f t="shared" si="149"/>
        <v>0.32358931172968408</v>
      </c>
      <c r="O807" s="13">
        <f t="shared" si="150"/>
        <v>0.32358931172968408</v>
      </c>
      <c r="Q807">
        <v>22.81448138936442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1.054804075344417</v>
      </c>
      <c r="G808" s="13">
        <f t="shared" si="144"/>
        <v>0</v>
      </c>
      <c r="H808" s="13">
        <f t="shared" si="145"/>
        <v>1.054804075344417</v>
      </c>
      <c r="I808" s="16">
        <f t="shared" si="152"/>
        <v>1.0968664063267852</v>
      </c>
      <c r="J808" s="13">
        <f t="shared" si="146"/>
        <v>1.0968589824210111</v>
      </c>
      <c r="K808" s="13">
        <f t="shared" si="147"/>
        <v>7.4239057741287695E-6</v>
      </c>
      <c r="L808" s="13">
        <f t="shared" si="148"/>
        <v>0</v>
      </c>
      <c r="M808" s="13">
        <f t="shared" si="153"/>
        <v>0.19832893299561283</v>
      </c>
      <c r="N808" s="13">
        <f t="shared" si="149"/>
        <v>0.12296393845727996</v>
      </c>
      <c r="O808" s="13">
        <f t="shared" si="150"/>
        <v>0.12296393845727996</v>
      </c>
      <c r="Q808">
        <v>24.964649808685461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52.90033890047944</v>
      </c>
      <c r="G809" s="13">
        <f t="shared" si="144"/>
        <v>2.2172767264371265</v>
      </c>
      <c r="H809" s="13">
        <f t="shared" si="145"/>
        <v>50.683062174042313</v>
      </c>
      <c r="I809" s="16">
        <f t="shared" si="152"/>
        <v>50.683069597948084</v>
      </c>
      <c r="J809" s="13">
        <f t="shared" si="146"/>
        <v>50.040006776674474</v>
      </c>
      <c r="K809" s="13">
        <f t="shared" si="147"/>
        <v>0.64306282127360959</v>
      </c>
      <c r="L809" s="13">
        <f t="shared" si="148"/>
        <v>0</v>
      </c>
      <c r="M809" s="13">
        <f t="shared" si="153"/>
        <v>7.5364994538332869E-2</v>
      </c>
      <c r="N809" s="13">
        <f t="shared" si="149"/>
        <v>4.6726296613766378E-2</v>
      </c>
      <c r="O809" s="13">
        <f t="shared" si="150"/>
        <v>2.264003023050893</v>
      </c>
      <c r="Q809">
        <v>25.76366287096775</v>
      </c>
    </row>
    <row r="810" spans="1:17" x14ac:dyDescent="0.2">
      <c r="A810" s="14">
        <f t="shared" si="151"/>
        <v>46631</v>
      </c>
      <c r="B810" s="1">
        <v>9</v>
      </c>
      <c r="F810" s="34">
        <v>48.755960614841442</v>
      </c>
      <c r="G810" s="13">
        <f t="shared" si="144"/>
        <v>1.5236457993666983</v>
      </c>
      <c r="H810" s="13">
        <f t="shared" si="145"/>
        <v>47.232314815474744</v>
      </c>
      <c r="I810" s="16">
        <f t="shared" si="152"/>
        <v>47.875377636748354</v>
      </c>
      <c r="J810" s="13">
        <f t="shared" si="146"/>
        <v>47.043458399358201</v>
      </c>
      <c r="K810" s="13">
        <f t="shared" si="147"/>
        <v>0.83191923739015294</v>
      </c>
      <c r="L810" s="13">
        <f t="shared" si="148"/>
        <v>0</v>
      </c>
      <c r="M810" s="13">
        <f t="shared" si="153"/>
        <v>2.863869792456649E-2</v>
      </c>
      <c r="N810" s="13">
        <f t="shared" si="149"/>
        <v>1.7755992713231222E-2</v>
      </c>
      <c r="O810" s="13">
        <f t="shared" si="150"/>
        <v>1.5414017920799294</v>
      </c>
      <c r="Q810">
        <v>22.647666325029761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24.060659991253939</v>
      </c>
      <c r="G811" s="13">
        <f t="shared" si="144"/>
        <v>0</v>
      </c>
      <c r="H811" s="13">
        <f t="shared" si="145"/>
        <v>24.060659991253939</v>
      </c>
      <c r="I811" s="16">
        <f t="shared" si="152"/>
        <v>24.892579228644092</v>
      </c>
      <c r="J811" s="13">
        <f t="shared" si="146"/>
        <v>24.725259643412112</v>
      </c>
      <c r="K811" s="13">
        <f t="shared" si="147"/>
        <v>0.16731958523197932</v>
      </c>
      <c r="L811" s="13">
        <f t="shared" si="148"/>
        <v>0</v>
      </c>
      <c r="M811" s="13">
        <f t="shared" si="153"/>
        <v>1.0882705211335268E-2</v>
      </c>
      <c r="N811" s="13">
        <f t="shared" si="149"/>
        <v>6.7472772310278664E-3</v>
      </c>
      <c r="O811" s="13">
        <f t="shared" si="150"/>
        <v>6.7472772310278664E-3</v>
      </c>
      <c r="Q811">
        <v>20.228016716372139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48.224733507162753</v>
      </c>
      <c r="G812" s="13">
        <f t="shared" si="144"/>
        <v>1.4347360701411995</v>
      </c>
      <c r="H812" s="13">
        <f t="shared" si="145"/>
        <v>46.789997437021555</v>
      </c>
      <c r="I812" s="16">
        <f t="shared" si="152"/>
        <v>46.957317022253534</v>
      </c>
      <c r="J812" s="13">
        <f t="shared" si="146"/>
        <v>45.354669122957709</v>
      </c>
      <c r="K812" s="13">
        <f t="shared" si="147"/>
        <v>1.6026478992958246</v>
      </c>
      <c r="L812" s="13">
        <f t="shared" si="148"/>
        <v>0</v>
      </c>
      <c r="M812" s="13">
        <f t="shared" si="153"/>
        <v>4.1354279803074018E-3</v>
      </c>
      <c r="N812" s="13">
        <f t="shared" si="149"/>
        <v>2.5639653477905889E-3</v>
      </c>
      <c r="O812" s="13">
        <f t="shared" si="150"/>
        <v>1.4373000354889902</v>
      </c>
      <c r="Q812">
        <v>17.417922169025172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12.518057896625249</v>
      </c>
      <c r="G813" s="13">
        <f t="shared" si="144"/>
        <v>0</v>
      </c>
      <c r="H813" s="13">
        <f t="shared" si="145"/>
        <v>12.518057896625249</v>
      </c>
      <c r="I813" s="16">
        <f t="shared" si="152"/>
        <v>14.120705795921074</v>
      </c>
      <c r="J813" s="13">
        <f t="shared" si="146"/>
        <v>14.054614238493812</v>
      </c>
      <c r="K813" s="13">
        <f t="shared" si="147"/>
        <v>6.6091557427261804E-2</v>
      </c>
      <c r="L813" s="13">
        <f t="shared" si="148"/>
        <v>0</v>
      </c>
      <c r="M813" s="13">
        <f t="shared" si="153"/>
        <v>1.5714626325168128E-3</v>
      </c>
      <c r="N813" s="13">
        <f t="shared" si="149"/>
        <v>9.7430683216042399E-4</v>
      </c>
      <c r="O813" s="13">
        <f t="shared" si="150"/>
        <v>9.7430683216042399E-4</v>
      </c>
      <c r="Q813">
        <v>14.76935456426861</v>
      </c>
    </row>
    <row r="814" spans="1:17" x14ac:dyDescent="0.2">
      <c r="A814" s="14">
        <f t="shared" si="151"/>
        <v>46753</v>
      </c>
      <c r="B814" s="1">
        <v>1</v>
      </c>
      <c r="F814" s="34">
        <v>62.138103658126141</v>
      </c>
      <c r="G814" s="13">
        <f t="shared" si="144"/>
        <v>3.7633709512597058</v>
      </c>
      <c r="H814" s="13">
        <f t="shared" si="145"/>
        <v>58.374732706866439</v>
      </c>
      <c r="I814" s="16">
        <f t="shared" si="152"/>
        <v>58.440824264293703</v>
      </c>
      <c r="J814" s="13">
        <f t="shared" si="146"/>
        <v>53.858490736652485</v>
      </c>
      <c r="K814" s="13">
        <f t="shared" si="147"/>
        <v>4.582333527641218</v>
      </c>
      <c r="L814" s="13">
        <f t="shared" si="148"/>
        <v>0</v>
      </c>
      <c r="M814" s="13">
        <f t="shared" si="153"/>
        <v>5.9715580035638884E-4</v>
      </c>
      <c r="N814" s="13">
        <f t="shared" si="149"/>
        <v>3.7023659622096108E-4</v>
      </c>
      <c r="O814" s="13">
        <f t="shared" si="150"/>
        <v>3.7637411878559268</v>
      </c>
      <c r="Q814">
        <v>14.090943251612901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10.699696046599961</v>
      </c>
      <c r="G815" s="13">
        <f t="shared" si="144"/>
        <v>0</v>
      </c>
      <c r="H815" s="13">
        <f t="shared" si="145"/>
        <v>10.699696046599961</v>
      </c>
      <c r="I815" s="16">
        <f t="shared" si="152"/>
        <v>15.282029574241179</v>
      </c>
      <c r="J815" s="13">
        <f t="shared" si="146"/>
        <v>15.193824696000139</v>
      </c>
      <c r="K815" s="13">
        <f t="shared" si="147"/>
        <v>8.8204878241040063E-2</v>
      </c>
      <c r="L815" s="13">
        <f t="shared" si="148"/>
        <v>0</v>
      </c>
      <c r="M815" s="13">
        <f t="shared" si="153"/>
        <v>2.2691920413542776E-4</v>
      </c>
      <c r="N815" s="13">
        <f t="shared" si="149"/>
        <v>1.4068990656396522E-4</v>
      </c>
      <c r="O815" s="13">
        <f t="shared" si="150"/>
        <v>1.4068990656396522E-4</v>
      </c>
      <c r="Q815">
        <v>14.3864368987002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60.281695865200803</v>
      </c>
      <c r="G816" s="13">
        <f t="shared" si="144"/>
        <v>3.4526701006906695</v>
      </c>
      <c r="H816" s="13">
        <f t="shared" si="145"/>
        <v>56.829025764510135</v>
      </c>
      <c r="I816" s="16">
        <f t="shared" si="152"/>
        <v>56.917230642751178</v>
      </c>
      <c r="J816" s="13">
        <f t="shared" si="146"/>
        <v>52.311423819337953</v>
      </c>
      <c r="K816" s="13">
        <f t="shared" si="147"/>
        <v>4.605806823413225</v>
      </c>
      <c r="L816" s="13">
        <f t="shared" si="148"/>
        <v>0</v>
      </c>
      <c r="M816" s="13">
        <f t="shared" si="153"/>
        <v>8.6229297571462538E-5</v>
      </c>
      <c r="N816" s="13">
        <f t="shared" si="149"/>
        <v>5.346216449430677E-5</v>
      </c>
      <c r="O816" s="13">
        <f t="shared" si="150"/>
        <v>3.4527235628551636</v>
      </c>
      <c r="Q816">
        <v>13.449335810279999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43.626655606144773</v>
      </c>
      <c r="G817" s="13">
        <f t="shared" si="144"/>
        <v>0.66517093457487209</v>
      </c>
      <c r="H817" s="13">
        <f t="shared" si="145"/>
        <v>42.961484671569899</v>
      </c>
      <c r="I817" s="16">
        <f t="shared" si="152"/>
        <v>47.567291494983124</v>
      </c>
      <c r="J817" s="13">
        <f t="shared" si="146"/>
        <v>46.130885644422357</v>
      </c>
      <c r="K817" s="13">
        <f t="shared" si="147"/>
        <v>1.4364058505607673</v>
      </c>
      <c r="L817" s="13">
        <f t="shared" si="148"/>
        <v>0</v>
      </c>
      <c r="M817" s="13">
        <f t="shared" si="153"/>
        <v>3.2767133077155767E-5</v>
      </c>
      <c r="N817" s="13">
        <f t="shared" si="149"/>
        <v>2.0315622507836577E-5</v>
      </c>
      <c r="O817" s="13">
        <f t="shared" si="150"/>
        <v>0.6651912501973799</v>
      </c>
      <c r="Q817">
        <v>18.51037643404624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48.15808940997222</v>
      </c>
      <c r="G818" s="13">
        <f t="shared" si="144"/>
        <v>1.423582067361522</v>
      </c>
      <c r="H818" s="13">
        <f t="shared" si="145"/>
        <v>46.734507342610698</v>
      </c>
      <c r="I818" s="16">
        <f t="shared" si="152"/>
        <v>48.170913193171465</v>
      </c>
      <c r="J818" s="13">
        <f t="shared" si="146"/>
        <v>47.464530204659297</v>
      </c>
      <c r="K818" s="13">
        <f t="shared" si="147"/>
        <v>0.70638298851216774</v>
      </c>
      <c r="L818" s="13">
        <f t="shared" si="148"/>
        <v>0</v>
      </c>
      <c r="M818" s="13">
        <f t="shared" si="153"/>
        <v>1.2451510569319191E-5</v>
      </c>
      <c r="N818" s="13">
        <f t="shared" si="149"/>
        <v>7.7199365529778979E-6</v>
      </c>
      <c r="O818" s="13">
        <f t="shared" si="150"/>
        <v>1.4235897872980749</v>
      </c>
      <c r="Q818">
        <v>23.972921808753309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5.8509824010508877</v>
      </c>
      <c r="G819" s="13">
        <f t="shared" si="144"/>
        <v>0</v>
      </c>
      <c r="H819" s="13">
        <f t="shared" si="145"/>
        <v>5.8509824010508877</v>
      </c>
      <c r="I819" s="16">
        <f t="shared" si="152"/>
        <v>6.5573653895630555</v>
      </c>
      <c r="J819" s="13">
        <f t="shared" si="146"/>
        <v>6.5557867993552525</v>
      </c>
      <c r="K819" s="13">
        <f t="shared" si="147"/>
        <v>1.5785902078029324E-3</v>
      </c>
      <c r="L819" s="13">
        <f t="shared" si="148"/>
        <v>0</v>
      </c>
      <c r="M819" s="13">
        <f t="shared" si="153"/>
        <v>4.7315740163412928E-6</v>
      </c>
      <c r="N819" s="13">
        <f t="shared" si="149"/>
        <v>2.9335758901316016E-6</v>
      </c>
      <c r="O819" s="13">
        <f t="shared" si="150"/>
        <v>2.9335758901316016E-6</v>
      </c>
      <c r="Q819">
        <v>24.996697345555631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10.68452172819916</v>
      </c>
      <c r="G820" s="13">
        <f t="shared" si="144"/>
        <v>0</v>
      </c>
      <c r="H820" s="13">
        <f t="shared" si="145"/>
        <v>10.68452172819916</v>
      </c>
      <c r="I820" s="16">
        <f t="shared" si="152"/>
        <v>10.686100318406963</v>
      </c>
      <c r="J820" s="13">
        <f t="shared" si="146"/>
        <v>10.680242960384987</v>
      </c>
      <c r="K820" s="13">
        <f t="shared" si="147"/>
        <v>5.8573580219754007E-3</v>
      </c>
      <c r="L820" s="13">
        <f t="shared" si="148"/>
        <v>0</v>
      </c>
      <c r="M820" s="13">
        <f t="shared" si="153"/>
        <v>1.7979981262096912E-6</v>
      </c>
      <c r="N820" s="13">
        <f t="shared" si="149"/>
        <v>1.1147588382500086E-6</v>
      </c>
      <c r="O820" s="13">
        <f t="shared" si="150"/>
        <v>1.1147588382500086E-6</v>
      </c>
      <c r="Q820">
        <v>26.103150513677189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12.038516607013481</v>
      </c>
      <c r="G821" s="13">
        <f t="shared" si="144"/>
        <v>0</v>
      </c>
      <c r="H821" s="13">
        <f t="shared" si="145"/>
        <v>12.038516607013481</v>
      </c>
      <c r="I821" s="16">
        <f t="shared" si="152"/>
        <v>12.044373965035456</v>
      </c>
      <c r="J821" s="13">
        <f t="shared" si="146"/>
        <v>12.037182898517282</v>
      </c>
      <c r="K821" s="13">
        <f t="shared" si="147"/>
        <v>7.1910665181746936E-3</v>
      </c>
      <c r="L821" s="13">
        <f t="shared" si="148"/>
        <v>0</v>
      </c>
      <c r="M821" s="13">
        <f t="shared" si="153"/>
        <v>6.8323928795968259E-7</v>
      </c>
      <c r="N821" s="13">
        <f t="shared" si="149"/>
        <v>4.2360835853500321E-7</v>
      </c>
      <c r="O821" s="13">
        <f t="shared" si="150"/>
        <v>4.2360835853500321E-7</v>
      </c>
      <c r="Q821">
        <v>27.221120870967749</v>
      </c>
    </row>
    <row r="822" spans="1:17" x14ac:dyDescent="0.2">
      <c r="A822" s="14">
        <f t="shared" si="151"/>
        <v>46997</v>
      </c>
      <c r="B822" s="1">
        <v>9</v>
      </c>
      <c r="F822" s="34">
        <v>3.485887088341808</v>
      </c>
      <c r="G822" s="13">
        <f t="shared" si="144"/>
        <v>0</v>
      </c>
      <c r="H822" s="13">
        <f t="shared" si="145"/>
        <v>3.485887088341808</v>
      </c>
      <c r="I822" s="16">
        <f t="shared" si="152"/>
        <v>3.4930781548599827</v>
      </c>
      <c r="J822" s="13">
        <f t="shared" si="146"/>
        <v>3.492840219654195</v>
      </c>
      <c r="K822" s="13">
        <f t="shared" si="147"/>
        <v>2.3793520578774263E-4</v>
      </c>
      <c r="L822" s="13">
        <f t="shared" si="148"/>
        <v>0</v>
      </c>
      <c r="M822" s="13">
        <f t="shared" si="153"/>
        <v>2.5963092942467938E-7</v>
      </c>
      <c r="N822" s="13">
        <f t="shared" si="149"/>
        <v>1.6097117624330121E-7</v>
      </c>
      <c r="O822" s="13">
        <f t="shared" si="150"/>
        <v>1.6097117624330121E-7</v>
      </c>
      <c r="Q822">
        <v>25.019194732262761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49.010798076477911</v>
      </c>
      <c r="G823" s="13">
        <f t="shared" si="144"/>
        <v>1.5662971049629411</v>
      </c>
      <c r="H823" s="13">
        <f t="shared" si="145"/>
        <v>47.444500971514969</v>
      </c>
      <c r="I823" s="16">
        <f t="shared" si="152"/>
        <v>47.444738906720758</v>
      </c>
      <c r="J823" s="13">
        <f t="shared" si="146"/>
        <v>46.290205328275654</v>
      </c>
      <c r="K823" s="13">
        <f t="shared" si="147"/>
        <v>1.1545335784451041</v>
      </c>
      <c r="L823" s="13">
        <f t="shared" si="148"/>
        <v>0</v>
      </c>
      <c r="M823" s="13">
        <f t="shared" si="153"/>
        <v>9.8659753181378171E-8</v>
      </c>
      <c r="N823" s="13">
        <f t="shared" si="149"/>
        <v>6.116904697245447E-8</v>
      </c>
      <c r="O823" s="13">
        <f t="shared" si="150"/>
        <v>1.566297166131988</v>
      </c>
      <c r="Q823">
        <v>20.062373867763341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35.958064520000001</v>
      </c>
      <c r="G824" s="13">
        <f t="shared" si="144"/>
        <v>0</v>
      </c>
      <c r="H824" s="13">
        <f t="shared" si="145"/>
        <v>35.958064520000001</v>
      </c>
      <c r="I824" s="16">
        <f t="shared" si="152"/>
        <v>37.112598098445105</v>
      </c>
      <c r="J824" s="13">
        <f t="shared" si="146"/>
        <v>35.897251992740379</v>
      </c>
      <c r="K824" s="13">
        <f t="shared" si="147"/>
        <v>1.2153461057047252</v>
      </c>
      <c r="L824" s="13">
        <f t="shared" si="148"/>
        <v>0</v>
      </c>
      <c r="M824" s="13">
        <f t="shared" si="153"/>
        <v>3.7490706208923701E-8</v>
      </c>
      <c r="N824" s="13">
        <f t="shared" si="149"/>
        <v>2.3244237849532696E-8</v>
      </c>
      <c r="O824" s="13">
        <f t="shared" si="150"/>
        <v>2.3244237849532696E-8</v>
      </c>
      <c r="Q824">
        <v>14.3671006833808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71.081264839169904</v>
      </c>
      <c r="G825" s="13">
        <f t="shared" si="144"/>
        <v>5.2601583469577564</v>
      </c>
      <c r="H825" s="13">
        <f t="shared" si="145"/>
        <v>65.821106492212152</v>
      </c>
      <c r="I825" s="16">
        <f t="shared" si="152"/>
        <v>67.036452597916877</v>
      </c>
      <c r="J825" s="13">
        <f t="shared" si="146"/>
        <v>59.493533859115722</v>
      </c>
      <c r="K825" s="13">
        <f t="shared" si="147"/>
        <v>7.5429187388011556</v>
      </c>
      <c r="L825" s="13">
        <f t="shared" si="148"/>
        <v>0</v>
      </c>
      <c r="M825" s="13">
        <f t="shared" si="153"/>
        <v>1.4246468359391005E-8</v>
      </c>
      <c r="N825" s="13">
        <f t="shared" si="149"/>
        <v>8.8328103828224228E-9</v>
      </c>
      <c r="O825" s="13">
        <f t="shared" si="150"/>
        <v>5.2601583557905665</v>
      </c>
      <c r="Q825">
        <v>13.043428251612911</v>
      </c>
    </row>
    <row r="826" spans="1:17" x14ac:dyDescent="0.2">
      <c r="A826" s="14">
        <f t="shared" si="151"/>
        <v>47119</v>
      </c>
      <c r="B826" s="1">
        <v>1</v>
      </c>
      <c r="F826" s="34">
        <v>42.894023926606387</v>
      </c>
      <c r="G826" s="13">
        <f t="shared" si="144"/>
        <v>0.54255278631354709</v>
      </c>
      <c r="H826" s="13">
        <f t="shared" si="145"/>
        <v>42.351471140292837</v>
      </c>
      <c r="I826" s="16">
        <f t="shared" si="152"/>
        <v>49.894389879093993</v>
      </c>
      <c r="J826" s="13">
        <f t="shared" si="146"/>
        <v>46.389288370741951</v>
      </c>
      <c r="K826" s="13">
        <f t="shared" si="147"/>
        <v>3.5051015083520412</v>
      </c>
      <c r="L826" s="13">
        <f t="shared" si="148"/>
        <v>0</v>
      </c>
      <c r="M826" s="13">
        <f t="shared" si="153"/>
        <v>5.4136579765685821E-9</v>
      </c>
      <c r="N826" s="13">
        <f t="shared" si="149"/>
        <v>3.3564679454725207E-9</v>
      </c>
      <c r="O826" s="13">
        <f t="shared" si="150"/>
        <v>0.54255278967001508</v>
      </c>
      <c r="Q826">
        <v>12.68773191881542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11.428140252213041</v>
      </c>
      <c r="G827" s="13">
        <f t="shared" si="144"/>
        <v>0</v>
      </c>
      <c r="H827" s="13">
        <f t="shared" si="145"/>
        <v>11.428140252213041</v>
      </c>
      <c r="I827" s="16">
        <f t="shared" si="152"/>
        <v>14.933241760565082</v>
      </c>
      <c r="J827" s="13">
        <f t="shared" si="146"/>
        <v>14.849285147908464</v>
      </c>
      <c r="K827" s="13">
        <f t="shared" si="147"/>
        <v>8.395661265661758E-2</v>
      </c>
      <c r="L827" s="13">
        <f t="shared" si="148"/>
        <v>0</v>
      </c>
      <c r="M827" s="13">
        <f t="shared" si="153"/>
        <v>2.0571900310960614E-9</v>
      </c>
      <c r="N827" s="13">
        <f t="shared" si="149"/>
        <v>1.275457819279558E-9</v>
      </c>
      <c r="O827" s="13">
        <f t="shared" si="150"/>
        <v>1.275457819279558E-9</v>
      </c>
      <c r="Q827">
        <v>14.244434624892209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79.48039223444448</v>
      </c>
      <c r="G828" s="13">
        <f t="shared" si="144"/>
        <v>6.6658926019498965</v>
      </c>
      <c r="H828" s="13">
        <f t="shared" si="145"/>
        <v>72.814499632494588</v>
      </c>
      <c r="I828" s="16">
        <f t="shared" si="152"/>
        <v>72.898456245151209</v>
      </c>
      <c r="J828" s="13">
        <f t="shared" si="146"/>
        <v>65.575275538186062</v>
      </c>
      <c r="K828" s="13">
        <f t="shared" si="147"/>
        <v>7.3231807069651467</v>
      </c>
      <c r="L828" s="13">
        <f t="shared" si="148"/>
        <v>0</v>
      </c>
      <c r="M828" s="13">
        <f t="shared" si="153"/>
        <v>7.8173221181650338E-10</v>
      </c>
      <c r="N828" s="13">
        <f t="shared" si="149"/>
        <v>4.8467397132623206E-10</v>
      </c>
      <c r="O828" s="13">
        <f t="shared" si="150"/>
        <v>6.6658926024345702</v>
      </c>
      <c r="Q828">
        <v>15.224299101570409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80.158954816155884</v>
      </c>
      <c r="G829" s="13">
        <f t="shared" si="144"/>
        <v>6.7794613836074156</v>
      </c>
      <c r="H829" s="13">
        <f t="shared" si="145"/>
        <v>73.379493432548472</v>
      </c>
      <c r="I829" s="16">
        <f t="shared" si="152"/>
        <v>80.702674139513618</v>
      </c>
      <c r="J829" s="13">
        <f t="shared" si="146"/>
        <v>70.717936892974933</v>
      </c>
      <c r="K829" s="13">
        <f t="shared" si="147"/>
        <v>9.9847372465386854</v>
      </c>
      <c r="L829" s="13">
        <f t="shared" si="148"/>
        <v>0</v>
      </c>
      <c r="M829" s="13">
        <f t="shared" si="153"/>
        <v>2.9705824049027132E-10</v>
      </c>
      <c r="N829" s="13">
        <f t="shared" si="149"/>
        <v>1.8417610910396823E-10</v>
      </c>
      <c r="O829" s="13">
        <f t="shared" si="150"/>
        <v>6.7794613837915918</v>
      </c>
      <c r="Q829">
        <v>14.901413284820221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34.192203032832793</v>
      </c>
      <c r="G830" s="13">
        <f t="shared" si="144"/>
        <v>0</v>
      </c>
      <c r="H830" s="13">
        <f t="shared" si="145"/>
        <v>34.192203032832793</v>
      </c>
      <c r="I830" s="16">
        <f t="shared" si="152"/>
        <v>44.176940279371479</v>
      </c>
      <c r="J830" s="13">
        <f t="shared" si="146"/>
        <v>43.540655115108585</v>
      </c>
      <c r="K830" s="13">
        <f t="shared" si="147"/>
        <v>0.63628516426289394</v>
      </c>
      <c r="L830" s="13">
        <f t="shared" si="148"/>
        <v>0</v>
      </c>
      <c r="M830" s="13">
        <f t="shared" si="153"/>
        <v>1.1288213138630309E-10</v>
      </c>
      <c r="N830" s="13">
        <f t="shared" si="149"/>
        <v>6.9986921459507912E-11</v>
      </c>
      <c r="O830" s="13">
        <f t="shared" si="150"/>
        <v>6.9986921459507912E-11</v>
      </c>
      <c r="Q830">
        <v>22.870895132531111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76.879873694676334</v>
      </c>
      <c r="G831" s="13">
        <f t="shared" si="144"/>
        <v>6.23065238947843</v>
      </c>
      <c r="H831" s="13">
        <f t="shared" si="145"/>
        <v>70.649221305197898</v>
      </c>
      <c r="I831" s="16">
        <f t="shared" si="152"/>
        <v>71.285506469460785</v>
      </c>
      <c r="J831" s="13">
        <f t="shared" si="146"/>
        <v>68.95093285657876</v>
      </c>
      <c r="K831" s="13">
        <f t="shared" si="147"/>
        <v>2.3345736128820249</v>
      </c>
      <c r="L831" s="13">
        <f t="shared" si="148"/>
        <v>0</v>
      </c>
      <c r="M831" s="13">
        <f t="shared" si="153"/>
        <v>4.2895209926795178E-11</v>
      </c>
      <c r="N831" s="13">
        <f t="shared" si="149"/>
        <v>2.6595030154613011E-11</v>
      </c>
      <c r="O831" s="13">
        <f t="shared" si="150"/>
        <v>6.2306523895050248</v>
      </c>
      <c r="Q831">
        <v>23.633940319841042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1.854664847296297</v>
      </c>
      <c r="G832" s="13">
        <f t="shared" si="144"/>
        <v>0</v>
      </c>
      <c r="H832" s="13">
        <f t="shared" si="145"/>
        <v>1.854664847296297</v>
      </c>
      <c r="I832" s="16">
        <f t="shared" si="152"/>
        <v>4.1892384601783217</v>
      </c>
      <c r="J832" s="13">
        <f t="shared" si="146"/>
        <v>4.1887897565883607</v>
      </c>
      <c r="K832" s="13">
        <f t="shared" si="147"/>
        <v>4.4870358996096371E-4</v>
      </c>
      <c r="L832" s="13">
        <f t="shared" si="148"/>
        <v>0</v>
      </c>
      <c r="M832" s="13">
        <f t="shared" si="153"/>
        <v>1.6300179772182166E-11</v>
      </c>
      <c r="N832" s="13">
        <f t="shared" si="149"/>
        <v>1.0106111458752943E-11</v>
      </c>
      <c r="O832" s="13">
        <f t="shared" si="150"/>
        <v>1.0106111458752943E-11</v>
      </c>
      <c r="Q832">
        <v>24.379449248338371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9.4096126849864348</v>
      </c>
      <c r="G833" s="13">
        <f t="shared" si="144"/>
        <v>0</v>
      </c>
      <c r="H833" s="13">
        <f t="shared" si="145"/>
        <v>9.4096126849864348</v>
      </c>
      <c r="I833" s="16">
        <f t="shared" si="152"/>
        <v>9.4100613885763948</v>
      </c>
      <c r="J833" s="13">
        <f t="shared" si="146"/>
        <v>9.4064830956415424</v>
      </c>
      <c r="K833" s="13">
        <f t="shared" si="147"/>
        <v>3.5782929348524561E-3</v>
      </c>
      <c r="L833" s="13">
        <f t="shared" si="148"/>
        <v>0</v>
      </c>
      <c r="M833" s="13">
        <f t="shared" si="153"/>
        <v>6.1940683134292234E-12</v>
      </c>
      <c r="N833" s="13">
        <f t="shared" si="149"/>
        <v>3.8403223543261183E-12</v>
      </c>
      <c r="O833" s="13">
        <f t="shared" si="150"/>
        <v>3.8403223543261183E-12</v>
      </c>
      <c r="Q833">
        <v>26.91343687096775</v>
      </c>
    </row>
    <row r="834" spans="1:17" x14ac:dyDescent="0.2">
      <c r="A834" s="14">
        <f t="shared" si="151"/>
        <v>47362</v>
      </c>
      <c r="B834" s="1">
        <v>9</v>
      </c>
      <c r="F834" s="34">
        <v>11.415977202218819</v>
      </c>
      <c r="G834" s="13">
        <f t="shared" si="144"/>
        <v>0</v>
      </c>
      <c r="H834" s="13">
        <f t="shared" si="145"/>
        <v>11.415977202218819</v>
      </c>
      <c r="I834" s="16">
        <f t="shared" si="152"/>
        <v>11.419555495153672</v>
      </c>
      <c r="J834" s="13">
        <f t="shared" si="146"/>
        <v>11.409617417630823</v>
      </c>
      <c r="K834" s="13">
        <f t="shared" si="147"/>
        <v>9.9380775228485874E-3</v>
      </c>
      <c r="L834" s="13">
        <f t="shared" si="148"/>
        <v>0</v>
      </c>
      <c r="M834" s="13">
        <f t="shared" si="153"/>
        <v>2.3537459591031051E-12</v>
      </c>
      <c r="N834" s="13">
        <f t="shared" si="149"/>
        <v>1.4593224946439251E-12</v>
      </c>
      <c r="O834" s="13">
        <f t="shared" si="150"/>
        <v>1.4593224946439251E-12</v>
      </c>
      <c r="Q834">
        <v>23.73299908726716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5.5794617857054716</v>
      </c>
      <c r="G835" s="13">
        <f t="shared" si="144"/>
        <v>0</v>
      </c>
      <c r="H835" s="13">
        <f t="shared" si="145"/>
        <v>5.5794617857054716</v>
      </c>
      <c r="I835" s="16">
        <f t="shared" si="152"/>
        <v>5.5893998632283202</v>
      </c>
      <c r="J835" s="13">
        <f t="shared" si="146"/>
        <v>5.587869930998834</v>
      </c>
      <c r="K835" s="13">
        <f t="shared" si="147"/>
        <v>1.5299322294861639E-3</v>
      </c>
      <c r="L835" s="13">
        <f t="shared" si="148"/>
        <v>0</v>
      </c>
      <c r="M835" s="13">
        <f t="shared" si="153"/>
        <v>8.9442346445918003E-13</v>
      </c>
      <c r="N835" s="13">
        <f t="shared" si="149"/>
        <v>5.5454254796469164E-13</v>
      </c>
      <c r="O835" s="13">
        <f t="shared" si="150"/>
        <v>5.5454254796469164E-13</v>
      </c>
      <c r="Q835">
        <v>21.806024884587728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23.96580971393541</v>
      </c>
      <c r="G836" s="13">
        <f t="shared" si="144"/>
        <v>0</v>
      </c>
      <c r="H836" s="13">
        <f t="shared" si="145"/>
        <v>23.96580971393541</v>
      </c>
      <c r="I836" s="16">
        <f t="shared" si="152"/>
        <v>23.967339646164895</v>
      </c>
      <c r="J836" s="13">
        <f t="shared" si="146"/>
        <v>23.687241964264622</v>
      </c>
      <c r="K836" s="13">
        <f t="shared" si="147"/>
        <v>0.28009768190027273</v>
      </c>
      <c r="L836" s="13">
        <f t="shared" si="148"/>
        <v>0</v>
      </c>
      <c r="M836" s="13">
        <f t="shared" si="153"/>
        <v>3.3988091649448838E-13</v>
      </c>
      <c r="N836" s="13">
        <f t="shared" si="149"/>
        <v>2.107261682265828E-13</v>
      </c>
      <c r="O836" s="13">
        <f t="shared" si="150"/>
        <v>2.107261682265828E-13</v>
      </c>
      <c r="Q836">
        <v>15.71886209887799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34.278931264038953</v>
      </c>
      <c r="G837" s="13">
        <f t="shared" si="144"/>
        <v>0</v>
      </c>
      <c r="H837" s="13">
        <f t="shared" si="145"/>
        <v>34.278931264038953</v>
      </c>
      <c r="I837" s="16">
        <f t="shared" si="152"/>
        <v>34.559028945939225</v>
      </c>
      <c r="J837" s="13">
        <f t="shared" si="146"/>
        <v>33.411065453870009</v>
      </c>
      <c r="K837" s="13">
        <f t="shared" si="147"/>
        <v>1.1479634920692163</v>
      </c>
      <c r="L837" s="13">
        <f t="shared" si="148"/>
        <v>0</v>
      </c>
      <c r="M837" s="13">
        <f t="shared" si="153"/>
        <v>1.2915474826790558E-13</v>
      </c>
      <c r="N837" s="13">
        <f t="shared" si="149"/>
        <v>8.0075943926101463E-14</v>
      </c>
      <c r="O837" s="13">
        <f t="shared" si="150"/>
        <v>8.0075943926101463E-14</v>
      </c>
      <c r="Q837">
        <v>13.225171251612901</v>
      </c>
    </row>
    <row r="838" spans="1:17" x14ac:dyDescent="0.2">
      <c r="A838" s="14">
        <f t="shared" si="151"/>
        <v>47484</v>
      </c>
      <c r="B838" s="1">
        <v>1</v>
      </c>
      <c r="F838" s="34">
        <v>5.7941111890167063</v>
      </c>
      <c r="G838" s="13">
        <f t="shared" ref="G838:G901" si="157">IF((F838-$J$2)&gt;0,$I$2*(F838-$J$2),0)</f>
        <v>0</v>
      </c>
      <c r="H838" s="13">
        <f t="shared" ref="H838:H901" si="158">F838-G838</f>
        <v>5.7941111890167063</v>
      </c>
      <c r="I838" s="16">
        <f t="shared" si="152"/>
        <v>6.9420746810859226</v>
      </c>
      <c r="J838" s="13">
        <f t="shared" ref="J838:J901" si="159">I838/SQRT(1+(I838/($K$2*(300+(25*Q838)+0.05*(Q838)^3)))^2)</f>
        <v>6.9336955682602559</v>
      </c>
      <c r="K838" s="13">
        <f t="shared" ref="K838:K901" si="160">I838-J838</f>
        <v>8.3791128256667236E-3</v>
      </c>
      <c r="L838" s="13">
        <f t="shared" ref="L838:L901" si="161">IF(K838&gt;$N$2,(K838-$N$2)/$L$2,0)</f>
        <v>0</v>
      </c>
      <c r="M838" s="13">
        <f t="shared" si="153"/>
        <v>4.907880434180412E-14</v>
      </c>
      <c r="N838" s="13">
        <f t="shared" ref="N838:N901" si="162">$M$2*M838</f>
        <v>3.0428858691918552E-14</v>
      </c>
      <c r="O838" s="13">
        <f t="shared" ref="O838:O901" si="163">N838+G838</f>
        <v>3.0428858691918552E-14</v>
      </c>
      <c r="Q838">
        <v>14.34000883568398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54.262968997683302</v>
      </c>
      <c r="G839" s="13">
        <f t="shared" si="157"/>
        <v>2.4453356323659037</v>
      </c>
      <c r="H839" s="13">
        <f t="shared" si="158"/>
        <v>51.817633365317398</v>
      </c>
      <c r="I839" s="16">
        <f t="shared" ref="I839:I902" si="166">H839+K838-L838</f>
        <v>51.826012478143063</v>
      </c>
      <c r="J839" s="13">
        <f t="shared" si="159"/>
        <v>48.604789648666056</v>
      </c>
      <c r="K839" s="13">
        <f t="shared" si="160"/>
        <v>3.2212228294770071</v>
      </c>
      <c r="L839" s="13">
        <f t="shared" si="161"/>
        <v>0</v>
      </c>
      <c r="M839" s="13">
        <f t="shared" ref="M839:M902" si="167">L839+M838-N838</f>
        <v>1.8649945649885568E-14</v>
      </c>
      <c r="N839" s="13">
        <f t="shared" si="162"/>
        <v>1.1562966302929052E-14</v>
      </c>
      <c r="O839" s="13">
        <f t="shared" si="163"/>
        <v>2.4453356323659152</v>
      </c>
      <c r="Q839">
        <v>14.22553100600329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81.720691558038581</v>
      </c>
      <c r="G840" s="13">
        <f t="shared" si="157"/>
        <v>7.0408441120774548</v>
      </c>
      <c r="H840" s="13">
        <f t="shared" si="158"/>
        <v>74.67984744596113</v>
      </c>
      <c r="I840" s="16">
        <f t="shared" si="166"/>
        <v>77.901070275438144</v>
      </c>
      <c r="J840" s="13">
        <f t="shared" si="159"/>
        <v>65.883440944839805</v>
      </c>
      <c r="K840" s="13">
        <f t="shared" si="160"/>
        <v>12.017629330598339</v>
      </c>
      <c r="L840" s="13">
        <f t="shared" si="161"/>
        <v>0</v>
      </c>
      <c r="M840" s="13">
        <f t="shared" si="167"/>
        <v>7.0869793469565154E-15</v>
      </c>
      <c r="N840" s="13">
        <f t="shared" si="162"/>
        <v>4.3939271951130395E-15</v>
      </c>
      <c r="O840" s="13">
        <f t="shared" si="163"/>
        <v>7.0408441120774592</v>
      </c>
      <c r="Q840">
        <v>12.39114778230325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81.734880910429411</v>
      </c>
      <c r="G841" s="13">
        <f t="shared" si="157"/>
        <v>7.0432189371959746</v>
      </c>
      <c r="H841" s="13">
        <f t="shared" si="158"/>
        <v>74.691661973233437</v>
      </c>
      <c r="I841" s="16">
        <f t="shared" si="166"/>
        <v>86.709291303831776</v>
      </c>
      <c r="J841" s="13">
        <f t="shared" si="159"/>
        <v>74.612019599336705</v>
      </c>
      <c r="K841" s="13">
        <f t="shared" si="160"/>
        <v>12.097271704495071</v>
      </c>
      <c r="L841" s="13">
        <f t="shared" si="161"/>
        <v>0</v>
      </c>
      <c r="M841" s="13">
        <f t="shared" si="167"/>
        <v>2.6930521518434759E-15</v>
      </c>
      <c r="N841" s="13">
        <f t="shared" si="162"/>
        <v>1.669692334142955E-15</v>
      </c>
      <c r="O841" s="13">
        <f t="shared" si="163"/>
        <v>7.0432189371959764</v>
      </c>
      <c r="Q841">
        <v>14.86924930008832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11.065909227889311</v>
      </c>
      <c r="G842" s="13">
        <f t="shared" si="157"/>
        <v>0</v>
      </c>
      <c r="H842" s="13">
        <f t="shared" si="158"/>
        <v>11.065909227889311</v>
      </c>
      <c r="I842" s="16">
        <f t="shared" si="166"/>
        <v>23.163180932384382</v>
      </c>
      <c r="J842" s="13">
        <f t="shared" si="159"/>
        <v>23.035840762822115</v>
      </c>
      <c r="K842" s="13">
        <f t="shared" si="160"/>
        <v>0.12734016956226668</v>
      </c>
      <c r="L842" s="13">
        <f t="shared" si="161"/>
        <v>0</v>
      </c>
      <c r="M842" s="13">
        <f t="shared" si="167"/>
        <v>1.0233598177005209E-15</v>
      </c>
      <c r="N842" s="13">
        <f t="shared" si="162"/>
        <v>6.3448308697432296E-16</v>
      </c>
      <c r="O842" s="13">
        <f t="shared" si="163"/>
        <v>6.3448308697432296E-16</v>
      </c>
      <c r="Q842">
        <v>20.643715607385591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11.04152024566207</v>
      </c>
      <c r="G843" s="13">
        <f t="shared" si="157"/>
        <v>0</v>
      </c>
      <c r="H843" s="13">
        <f t="shared" si="158"/>
        <v>11.04152024566207</v>
      </c>
      <c r="I843" s="16">
        <f t="shared" si="166"/>
        <v>11.168860415224337</v>
      </c>
      <c r="J843" s="13">
        <f t="shared" si="159"/>
        <v>11.158196837554414</v>
      </c>
      <c r="K843" s="13">
        <f t="shared" si="160"/>
        <v>1.0663577669923541E-2</v>
      </c>
      <c r="L843" s="13">
        <f t="shared" si="161"/>
        <v>0</v>
      </c>
      <c r="M843" s="13">
        <f t="shared" si="167"/>
        <v>3.8887673072619795E-16</v>
      </c>
      <c r="N843" s="13">
        <f t="shared" si="162"/>
        <v>2.4110357305024272E-16</v>
      </c>
      <c r="O843" s="13">
        <f t="shared" si="163"/>
        <v>2.4110357305024272E-16</v>
      </c>
      <c r="Q843">
        <v>22.756891054206719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14.222097501387029</v>
      </c>
      <c r="G844" s="13">
        <f t="shared" si="157"/>
        <v>0</v>
      </c>
      <c r="H844" s="13">
        <f t="shared" si="158"/>
        <v>14.222097501387029</v>
      </c>
      <c r="I844" s="16">
        <f t="shared" si="166"/>
        <v>14.232761079056953</v>
      </c>
      <c r="J844" s="13">
        <f t="shared" si="159"/>
        <v>14.22072646452129</v>
      </c>
      <c r="K844" s="13">
        <f t="shared" si="160"/>
        <v>1.2034614535663124E-2</v>
      </c>
      <c r="L844" s="13">
        <f t="shared" si="161"/>
        <v>0</v>
      </c>
      <c r="M844" s="13">
        <f t="shared" si="167"/>
        <v>1.4777315767595523E-16</v>
      </c>
      <c r="N844" s="13">
        <f t="shared" si="162"/>
        <v>9.1619357759092246E-17</v>
      </c>
      <c r="O844" s="13">
        <f t="shared" si="163"/>
        <v>9.1619357759092246E-17</v>
      </c>
      <c r="Q844">
        <v>27.115436870967741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107.181323329704</v>
      </c>
      <c r="G845" s="13">
        <f t="shared" si="157"/>
        <v>11.302106092138333</v>
      </c>
      <c r="H845" s="13">
        <f t="shared" si="158"/>
        <v>95.879217237565669</v>
      </c>
      <c r="I845" s="16">
        <f t="shared" si="166"/>
        <v>95.891251852101334</v>
      </c>
      <c r="J845" s="13">
        <f t="shared" si="159"/>
        <v>91.205525404634287</v>
      </c>
      <c r="K845" s="13">
        <f t="shared" si="160"/>
        <v>4.6857264474670473</v>
      </c>
      <c r="L845" s="13">
        <f t="shared" si="161"/>
        <v>0</v>
      </c>
      <c r="M845" s="13">
        <f t="shared" si="167"/>
        <v>5.6153799916862988E-17</v>
      </c>
      <c r="N845" s="13">
        <f t="shared" si="162"/>
        <v>3.4815355948455055E-17</v>
      </c>
      <c r="O845" s="13">
        <f t="shared" si="163"/>
        <v>11.302106092138333</v>
      </c>
      <c r="Q845">
        <v>24.831780836749861</v>
      </c>
    </row>
    <row r="846" spans="1:17" x14ac:dyDescent="0.2">
      <c r="A846" s="14">
        <f t="shared" si="164"/>
        <v>47727</v>
      </c>
      <c r="B846" s="1">
        <v>9</v>
      </c>
      <c r="F846" s="34">
        <v>140.40902250790541</v>
      </c>
      <c r="G846" s="13">
        <f t="shared" si="157"/>
        <v>16.863316531171677</v>
      </c>
      <c r="H846" s="13">
        <f t="shared" si="158"/>
        <v>123.54570597673373</v>
      </c>
      <c r="I846" s="16">
        <f t="shared" si="166"/>
        <v>128.23143242420076</v>
      </c>
      <c r="J846" s="13">
        <f t="shared" si="159"/>
        <v>110.88052690310259</v>
      </c>
      <c r="K846" s="13">
        <f t="shared" si="160"/>
        <v>17.35090552109817</v>
      </c>
      <c r="L846" s="13">
        <f t="shared" si="161"/>
        <v>0.15874981357386192</v>
      </c>
      <c r="M846" s="13">
        <f t="shared" si="167"/>
        <v>0.15874981357386195</v>
      </c>
      <c r="N846" s="13">
        <f t="shared" si="162"/>
        <v>9.8424884415794403E-2</v>
      </c>
      <c r="O846" s="13">
        <f t="shared" si="163"/>
        <v>16.961741415587472</v>
      </c>
      <c r="Q846">
        <v>20.69200818582248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14.8920243715914</v>
      </c>
      <c r="G847" s="13">
        <f t="shared" si="157"/>
        <v>0</v>
      </c>
      <c r="H847" s="13">
        <f t="shared" si="158"/>
        <v>14.8920243715914</v>
      </c>
      <c r="I847" s="16">
        <f t="shared" si="166"/>
        <v>32.084180079115711</v>
      </c>
      <c r="J847" s="13">
        <f t="shared" si="159"/>
        <v>31.693887753295758</v>
      </c>
      <c r="K847" s="13">
        <f t="shared" si="160"/>
        <v>0.39029232581995288</v>
      </c>
      <c r="L847" s="13">
        <f t="shared" si="161"/>
        <v>0</v>
      </c>
      <c r="M847" s="13">
        <f t="shared" si="167"/>
        <v>6.0324929158067545E-2</v>
      </c>
      <c r="N847" s="13">
        <f t="shared" si="162"/>
        <v>3.7401456078001875E-2</v>
      </c>
      <c r="O847" s="13">
        <f t="shared" si="163"/>
        <v>3.7401456078001875E-2</v>
      </c>
      <c r="Q847">
        <v>19.56542973097083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98.91705504016268</v>
      </c>
      <c r="G848" s="13">
        <f t="shared" si="157"/>
        <v>9.9189427609582896</v>
      </c>
      <c r="H848" s="13">
        <f t="shared" si="158"/>
        <v>88.998112279204392</v>
      </c>
      <c r="I848" s="16">
        <f t="shared" si="166"/>
        <v>89.388404605024348</v>
      </c>
      <c r="J848" s="13">
        <f t="shared" si="159"/>
        <v>76.167898587491877</v>
      </c>
      <c r="K848" s="13">
        <f t="shared" si="160"/>
        <v>13.220506017532472</v>
      </c>
      <c r="L848" s="13">
        <f t="shared" si="161"/>
        <v>0</v>
      </c>
      <c r="M848" s="13">
        <f t="shared" si="167"/>
        <v>2.2923473080065669E-2</v>
      </c>
      <c r="N848" s="13">
        <f t="shared" si="162"/>
        <v>1.4212553309640715E-2</v>
      </c>
      <c r="O848" s="13">
        <f t="shared" si="163"/>
        <v>9.9331553142679301</v>
      </c>
      <c r="Q848">
        <v>14.77890527783131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25.223333359719231</v>
      </c>
      <c r="G849" s="13">
        <f t="shared" si="157"/>
        <v>0</v>
      </c>
      <c r="H849" s="13">
        <f t="shared" si="158"/>
        <v>25.223333359719231</v>
      </c>
      <c r="I849" s="16">
        <f t="shared" si="166"/>
        <v>38.443839377251706</v>
      </c>
      <c r="J849" s="13">
        <f t="shared" si="159"/>
        <v>36.880313374248544</v>
      </c>
      <c r="K849" s="13">
        <f t="shared" si="160"/>
        <v>1.5635260030031617</v>
      </c>
      <c r="L849" s="13">
        <f t="shared" si="161"/>
        <v>0</v>
      </c>
      <c r="M849" s="13">
        <f t="shared" si="167"/>
        <v>8.710919770424954E-3</v>
      </c>
      <c r="N849" s="13">
        <f t="shared" si="162"/>
        <v>5.4007702576634713E-3</v>
      </c>
      <c r="O849" s="13">
        <f t="shared" si="163"/>
        <v>5.4007702576634713E-3</v>
      </c>
      <c r="Q849">
        <v>13.217550751612899</v>
      </c>
    </row>
    <row r="850" spans="1:17" x14ac:dyDescent="0.2">
      <c r="A850" s="14">
        <f t="shared" si="164"/>
        <v>47849</v>
      </c>
      <c r="B850" s="1">
        <v>1</v>
      </c>
      <c r="F850" s="34">
        <v>8.4716286262564E-2</v>
      </c>
      <c r="G850" s="13">
        <f t="shared" si="157"/>
        <v>0</v>
      </c>
      <c r="H850" s="13">
        <f t="shared" si="158"/>
        <v>8.4716286262564E-2</v>
      </c>
      <c r="I850" s="16">
        <f t="shared" si="166"/>
        <v>1.6482422892657258</v>
      </c>
      <c r="J850" s="13">
        <f t="shared" si="159"/>
        <v>1.6480973518673936</v>
      </c>
      <c r="K850" s="13">
        <f t="shared" si="160"/>
        <v>1.449373983322122E-4</v>
      </c>
      <c r="L850" s="13">
        <f t="shared" si="161"/>
        <v>0</v>
      </c>
      <c r="M850" s="13">
        <f t="shared" si="167"/>
        <v>3.3101495127614827E-3</v>
      </c>
      <c r="N850" s="13">
        <f t="shared" si="162"/>
        <v>2.0522926979121194E-3</v>
      </c>
      <c r="O850" s="13">
        <f t="shared" si="163"/>
        <v>2.0522926979121194E-3</v>
      </c>
      <c r="Q850">
        <v>12.487193812148551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132.40600849708221</v>
      </c>
      <c r="G851" s="13">
        <f t="shared" si="157"/>
        <v>15.523878467102589</v>
      </c>
      <c r="H851" s="13">
        <f t="shared" si="158"/>
        <v>116.88213002997962</v>
      </c>
      <c r="I851" s="16">
        <f t="shared" si="166"/>
        <v>116.88227496737795</v>
      </c>
      <c r="J851" s="13">
        <f t="shared" si="159"/>
        <v>87.18657731662222</v>
      </c>
      <c r="K851" s="13">
        <f t="shared" si="160"/>
        <v>29.695697650755733</v>
      </c>
      <c r="L851" s="13">
        <f t="shared" si="161"/>
        <v>7.6769531582189252</v>
      </c>
      <c r="M851" s="13">
        <f t="shared" si="167"/>
        <v>7.6782110150337743</v>
      </c>
      <c r="N851" s="13">
        <f t="shared" si="162"/>
        <v>4.7604908293209398</v>
      </c>
      <c r="O851" s="13">
        <f t="shared" si="163"/>
        <v>20.284369296423527</v>
      </c>
      <c r="Q851">
        <v>13.24644216239351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131.487723661231</v>
      </c>
      <c r="G852" s="13">
        <f t="shared" si="157"/>
        <v>15.37018816228329</v>
      </c>
      <c r="H852" s="13">
        <f t="shared" si="158"/>
        <v>116.11753549894772</v>
      </c>
      <c r="I852" s="16">
        <f t="shared" si="166"/>
        <v>138.13627999148451</v>
      </c>
      <c r="J852" s="13">
        <f t="shared" si="159"/>
        <v>95.103949939909256</v>
      </c>
      <c r="K852" s="13">
        <f t="shared" si="160"/>
        <v>43.032330051575258</v>
      </c>
      <c r="L852" s="13">
        <f t="shared" si="161"/>
        <v>15.799205300582415</v>
      </c>
      <c r="M852" s="13">
        <f t="shared" si="167"/>
        <v>18.716925486295249</v>
      </c>
      <c r="N852" s="13">
        <f t="shared" si="162"/>
        <v>11.604493801503054</v>
      </c>
      <c r="O852" s="13">
        <f t="shared" si="163"/>
        <v>26.974681963786345</v>
      </c>
      <c r="Q852">
        <v>13.271387413920239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101.16752395958611</v>
      </c>
      <c r="G853" s="13">
        <f t="shared" si="157"/>
        <v>10.295596322804311</v>
      </c>
      <c r="H853" s="13">
        <f t="shared" si="158"/>
        <v>90.871927636781791</v>
      </c>
      <c r="I853" s="16">
        <f t="shared" si="166"/>
        <v>118.10505238777465</v>
      </c>
      <c r="J853" s="13">
        <f t="shared" si="159"/>
        <v>96.516538509505992</v>
      </c>
      <c r="K853" s="13">
        <f t="shared" si="160"/>
        <v>21.588513878268657</v>
      </c>
      <c r="L853" s="13">
        <f t="shared" si="161"/>
        <v>2.7395305176600298</v>
      </c>
      <c r="M853" s="13">
        <f t="shared" si="167"/>
        <v>9.8519622024522242</v>
      </c>
      <c r="N853" s="13">
        <f t="shared" si="162"/>
        <v>6.1082165655203786</v>
      </c>
      <c r="O853" s="13">
        <f t="shared" si="163"/>
        <v>16.403812888324691</v>
      </c>
      <c r="Q853">
        <v>16.785273786665961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41.893412636033219</v>
      </c>
      <c r="G854" s="13">
        <f t="shared" si="157"/>
        <v>0.37508377424903688</v>
      </c>
      <c r="H854" s="13">
        <f t="shared" si="158"/>
        <v>41.518328861784184</v>
      </c>
      <c r="I854" s="16">
        <f t="shared" si="166"/>
        <v>60.367312222392812</v>
      </c>
      <c r="J854" s="13">
        <f t="shared" si="159"/>
        <v>58.281245013311597</v>
      </c>
      <c r="K854" s="13">
        <f t="shared" si="160"/>
        <v>2.0860672090812145</v>
      </c>
      <c r="L854" s="13">
        <f t="shared" si="161"/>
        <v>0</v>
      </c>
      <c r="M854" s="13">
        <f t="shared" si="167"/>
        <v>3.7437456369318456</v>
      </c>
      <c r="N854" s="13">
        <f t="shared" si="162"/>
        <v>2.3211222948977444</v>
      </c>
      <c r="O854" s="13">
        <f t="shared" si="163"/>
        <v>2.6962060691467813</v>
      </c>
      <c r="Q854">
        <v>20.875698849666591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24.347808462150869</v>
      </c>
      <c r="G855" s="13">
        <f t="shared" si="157"/>
        <v>0</v>
      </c>
      <c r="H855" s="13">
        <f t="shared" si="158"/>
        <v>24.347808462150869</v>
      </c>
      <c r="I855" s="16">
        <f t="shared" si="166"/>
        <v>26.433875671232084</v>
      </c>
      <c r="J855" s="13">
        <f t="shared" si="159"/>
        <v>26.309433739302776</v>
      </c>
      <c r="K855" s="13">
        <f t="shared" si="160"/>
        <v>0.12444193192930797</v>
      </c>
      <c r="L855" s="13">
        <f t="shared" si="161"/>
        <v>0</v>
      </c>
      <c r="M855" s="13">
        <f t="shared" si="167"/>
        <v>1.4226233420341012</v>
      </c>
      <c r="N855" s="13">
        <f t="shared" si="162"/>
        <v>0.88202647206114271</v>
      </c>
      <c r="O855" s="13">
        <f t="shared" si="163"/>
        <v>0.88202647206114271</v>
      </c>
      <c r="Q855">
        <v>23.624030772116871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1.451752364422044</v>
      </c>
      <c r="G856" s="13">
        <f t="shared" si="157"/>
        <v>0</v>
      </c>
      <c r="H856" s="13">
        <f t="shared" si="158"/>
        <v>1.451752364422044</v>
      </c>
      <c r="I856" s="16">
        <f t="shared" si="166"/>
        <v>1.576194296351352</v>
      </c>
      <c r="J856" s="13">
        <f t="shared" si="159"/>
        <v>1.5761732454370545</v>
      </c>
      <c r="K856" s="13">
        <f t="shared" si="160"/>
        <v>2.1050914297493506E-5</v>
      </c>
      <c r="L856" s="13">
        <f t="shared" si="161"/>
        <v>0</v>
      </c>
      <c r="M856" s="13">
        <f t="shared" si="167"/>
        <v>0.54059686997295853</v>
      </c>
      <c r="N856" s="13">
        <f t="shared" si="162"/>
        <v>0.3351700593832343</v>
      </c>
      <c r="O856" s="13">
        <f t="shared" si="163"/>
        <v>0.3351700593832343</v>
      </c>
      <c r="Q856">
        <v>25.291222870967751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19.309057619521472</v>
      </c>
      <c r="G857" s="13">
        <f t="shared" si="157"/>
        <v>0</v>
      </c>
      <c r="H857" s="13">
        <f t="shared" si="158"/>
        <v>19.309057619521472</v>
      </c>
      <c r="I857" s="16">
        <f t="shared" si="166"/>
        <v>19.30907867043577</v>
      </c>
      <c r="J857" s="13">
        <f t="shared" si="159"/>
        <v>19.268981811159641</v>
      </c>
      <c r="K857" s="13">
        <f t="shared" si="160"/>
        <v>4.0096859276129493E-2</v>
      </c>
      <c r="L857" s="13">
        <f t="shared" si="161"/>
        <v>0</v>
      </c>
      <c r="M857" s="13">
        <f t="shared" si="167"/>
        <v>0.20542681058972423</v>
      </c>
      <c r="N857" s="13">
        <f t="shared" si="162"/>
        <v>0.12736462256562903</v>
      </c>
      <c r="O857" s="13">
        <f t="shared" si="163"/>
        <v>0.12736462256562903</v>
      </c>
      <c r="Q857">
        <v>25.014199444353029</v>
      </c>
    </row>
    <row r="858" spans="1:17" x14ac:dyDescent="0.2">
      <c r="A858" s="14">
        <f t="shared" si="164"/>
        <v>48092</v>
      </c>
      <c r="B858" s="1">
        <v>9</v>
      </c>
      <c r="F858" s="34">
        <v>6.7589716382076146</v>
      </c>
      <c r="G858" s="13">
        <f t="shared" si="157"/>
        <v>0</v>
      </c>
      <c r="H858" s="13">
        <f t="shared" si="158"/>
        <v>6.7589716382076146</v>
      </c>
      <c r="I858" s="16">
        <f t="shared" si="166"/>
        <v>6.7990684974837441</v>
      </c>
      <c r="J858" s="13">
        <f t="shared" si="159"/>
        <v>6.7969942934206218</v>
      </c>
      <c r="K858" s="13">
        <f t="shared" si="160"/>
        <v>2.0742040631223091E-3</v>
      </c>
      <c r="L858" s="13">
        <f t="shared" si="161"/>
        <v>0</v>
      </c>
      <c r="M858" s="13">
        <f t="shared" si="167"/>
        <v>7.8062188024095203E-2</v>
      </c>
      <c r="N858" s="13">
        <f t="shared" si="162"/>
        <v>4.8398556574939022E-2</v>
      </c>
      <c r="O858" s="13">
        <f t="shared" si="163"/>
        <v>4.8398556574939022E-2</v>
      </c>
      <c r="Q858">
        <v>23.818739241983192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67.291353718950106</v>
      </c>
      <c r="G859" s="13">
        <f t="shared" si="157"/>
        <v>4.6258534204643249</v>
      </c>
      <c r="H859" s="13">
        <f t="shared" si="158"/>
        <v>62.665500298485782</v>
      </c>
      <c r="I859" s="16">
        <f t="shared" si="166"/>
        <v>62.667574502548902</v>
      </c>
      <c r="J859" s="13">
        <f t="shared" si="159"/>
        <v>60.924874269738091</v>
      </c>
      <c r="K859" s="13">
        <f t="shared" si="160"/>
        <v>1.7427002328108117</v>
      </c>
      <c r="L859" s="13">
        <f t="shared" si="161"/>
        <v>0</v>
      </c>
      <c r="M859" s="13">
        <f t="shared" si="167"/>
        <v>2.966363144915618E-2</v>
      </c>
      <c r="N859" s="13">
        <f t="shared" si="162"/>
        <v>1.8391451498476832E-2</v>
      </c>
      <c r="O859" s="13">
        <f t="shared" si="163"/>
        <v>4.644244871962802</v>
      </c>
      <c r="Q859">
        <v>23.01844379983606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0.10831382811408501</v>
      </c>
      <c r="G860" s="13">
        <f t="shared" si="157"/>
        <v>0</v>
      </c>
      <c r="H860" s="13">
        <f t="shared" si="158"/>
        <v>0.10831382811408501</v>
      </c>
      <c r="I860" s="16">
        <f t="shared" si="166"/>
        <v>1.8510140609248966</v>
      </c>
      <c r="J860" s="13">
        <f t="shared" si="159"/>
        <v>1.8508878515404192</v>
      </c>
      <c r="K860" s="13">
        <f t="shared" si="160"/>
        <v>1.2620938447738261E-4</v>
      </c>
      <c r="L860" s="13">
        <f t="shared" si="161"/>
        <v>0</v>
      </c>
      <c r="M860" s="13">
        <f t="shared" si="167"/>
        <v>1.1272179950679348E-2</v>
      </c>
      <c r="N860" s="13">
        <f t="shared" si="162"/>
        <v>6.9887515694211956E-3</v>
      </c>
      <c r="O860" s="13">
        <f t="shared" si="163"/>
        <v>6.9887515694211956E-3</v>
      </c>
      <c r="Q860">
        <v>16.00183490339548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30.47450691484541</v>
      </c>
      <c r="G861" s="13">
        <f t="shared" si="157"/>
        <v>0</v>
      </c>
      <c r="H861" s="13">
        <f t="shared" si="158"/>
        <v>30.47450691484541</v>
      </c>
      <c r="I861" s="16">
        <f t="shared" si="166"/>
        <v>30.474633124229886</v>
      </c>
      <c r="J861" s="13">
        <f t="shared" si="159"/>
        <v>29.792525830456555</v>
      </c>
      <c r="K861" s="13">
        <f t="shared" si="160"/>
        <v>0.68210729377333124</v>
      </c>
      <c r="L861" s="13">
        <f t="shared" si="161"/>
        <v>0</v>
      </c>
      <c r="M861" s="13">
        <f t="shared" si="167"/>
        <v>4.2834283812581524E-3</v>
      </c>
      <c r="N861" s="13">
        <f t="shared" si="162"/>
        <v>2.6557255963800546E-3</v>
      </c>
      <c r="O861" s="13">
        <f t="shared" si="163"/>
        <v>2.6557255963800546E-3</v>
      </c>
      <c r="Q861">
        <v>14.38494883843738</v>
      </c>
    </row>
    <row r="862" spans="1:17" x14ac:dyDescent="0.2">
      <c r="A862" s="14">
        <f t="shared" si="164"/>
        <v>48214</v>
      </c>
      <c r="B862" s="1">
        <v>1</v>
      </c>
      <c r="F862" s="34">
        <v>40.443102342352383</v>
      </c>
      <c r="G862" s="13">
        <f t="shared" si="157"/>
        <v>0.13235012297213378</v>
      </c>
      <c r="H862" s="13">
        <f t="shared" si="158"/>
        <v>40.310752219380248</v>
      </c>
      <c r="I862" s="16">
        <f t="shared" si="166"/>
        <v>40.992859513153576</v>
      </c>
      <c r="J862" s="13">
        <f t="shared" si="159"/>
        <v>38.794408603059352</v>
      </c>
      <c r="K862" s="13">
        <f t="shared" si="160"/>
        <v>2.1984509100942233</v>
      </c>
      <c r="L862" s="13">
        <f t="shared" si="161"/>
        <v>0</v>
      </c>
      <c r="M862" s="13">
        <f t="shared" si="167"/>
        <v>1.6277027848780978E-3</v>
      </c>
      <c r="N862" s="13">
        <f t="shared" si="162"/>
        <v>1.0091757266244205E-3</v>
      </c>
      <c r="O862" s="13">
        <f t="shared" si="163"/>
        <v>0.13335929869875821</v>
      </c>
      <c r="Q862">
        <v>11.981404751612899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91.243405873179427</v>
      </c>
      <c r="G863" s="13">
        <f t="shared" si="157"/>
        <v>8.6346294046816379</v>
      </c>
      <c r="H863" s="13">
        <f t="shared" si="158"/>
        <v>82.608776468497794</v>
      </c>
      <c r="I863" s="16">
        <f t="shared" si="166"/>
        <v>84.807227378592017</v>
      </c>
      <c r="J863" s="13">
        <f t="shared" si="159"/>
        <v>69.585441687652136</v>
      </c>
      <c r="K863" s="13">
        <f t="shared" si="160"/>
        <v>15.221785690939882</v>
      </c>
      <c r="L863" s="13">
        <f t="shared" si="161"/>
        <v>0</v>
      </c>
      <c r="M863" s="13">
        <f t="shared" si="167"/>
        <v>6.1852705825367728E-4</v>
      </c>
      <c r="N863" s="13">
        <f t="shared" si="162"/>
        <v>3.8348677611727992E-4</v>
      </c>
      <c r="O863" s="13">
        <f t="shared" si="163"/>
        <v>8.6350128914577553</v>
      </c>
      <c r="Q863">
        <v>12.183150755042529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73.026336213118284</v>
      </c>
      <c r="G864" s="13">
        <f t="shared" si="157"/>
        <v>5.5856985287035625</v>
      </c>
      <c r="H864" s="13">
        <f t="shared" si="158"/>
        <v>67.440637684414725</v>
      </c>
      <c r="I864" s="16">
        <f t="shared" si="166"/>
        <v>82.662423375354606</v>
      </c>
      <c r="J864" s="13">
        <f t="shared" si="159"/>
        <v>71.228290252746362</v>
      </c>
      <c r="K864" s="13">
        <f t="shared" si="160"/>
        <v>11.434133122608245</v>
      </c>
      <c r="L864" s="13">
        <f t="shared" si="161"/>
        <v>0</v>
      </c>
      <c r="M864" s="13">
        <f t="shared" si="167"/>
        <v>2.3504028213639736E-4</v>
      </c>
      <c r="N864" s="13">
        <f t="shared" si="162"/>
        <v>1.4572497492456636E-4</v>
      </c>
      <c r="O864" s="13">
        <f t="shared" si="163"/>
        <v>5.5858442536784869</v>
      </c>
      <c r="Q864">
        <v>14.25778264421985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72.997939525149974</v>
      </c>
      <c r="G865" s="13">
        <f t="shared" si="157"/>
        <v>5.5809458686798754</v>
      </c>
      <c r="H865" s="13">
        <f t="shared" si="158"/>
        <v>67.416993656470098</v>
      </c>
      <c r="I865" s="16">
        <f t="shared" si="166"/>
        <v>78.851126779078342</v>
      </c>
      <c r="J865" s="13">
        <f t="shared" si="159"/>
        <v>71.005773985673329</v>
      </c>
      <c r="K865" s="13">
        <f t="shared" si="160"/>
        <v>7.8453527934050129</v>
      </c>
      <c r="L865" s="13">
        <f t="shared" si="161"/>
        <v>0</v>
      </c>
      <c r="M865" s="13">
        <f t="shared" si="167"/>
        <v>8.9315307211831001E-5</v>
      </c>
      <c r="N865" s="13">
        <f t="shared" si="162"/>
        <v>5.5375490471335222E-5</v>
      </c>
      <c r="O865" s="13">
        <f t="shared" si="163"/>
        <v>5.5810012441703467</v>
      </c>
      <c r="Q865">
        <v>16.426081063029859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93.319311773351373</v>
      </c>
      <c r="G866" s="13">
        <f t="shared" si="157"/>
        <v>8.9820669296385507</v>
      </c>
      <c r="H866" s="13">
        <f t="shared" si="158"/>
        <v>84.337244843712824</v>
      </c>
      <c r="I866" s="16">
        <f t="shared" si="166"/>
        <v>92.182597637117837</v>
      </c>
      <c r="J866" s="13">
        <f t="shared" si="159"/>
        <v>81.615860771542998</v>
      </c>
      <c r="K866" s="13">
        <f t="shared" si="160"/>
        <v>10.566736865574839</v>
      </c>
      <c r="L866" s="13">
        <f t="shared" si="161"/>
        <v>0</v>
      </c>
      <c r="M866" s="13">
        <f t="shared" si="167"/>
        <v>3.3939816740495779E-5</v>
      </c>
      <c r="N866" s="13">
        <f t="shared" si="162"/>
        <v>2.1042686379107383E-5</v>
      </c>
      <c r="O866" s="13">
        <f t="shared" si="163"/>
        <v>8.9820879723249298</v>
      </c>
      <c r="Q866">
        <v>17.455558534907929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12.121609790905829</v>
      </c>
      <c r="G867" s="13">
        <f t="shared" si="157"/>
        <v>0</v>
      </c>
      <c r="H867" s="13">
        <f t="shared" si="158"/>
        <v>12.121609790905829</v>
      </c>
      <c r="I867" s="16">
        <f t="shared" si="166"/>
        <v>22.688346656480668</v>
      </c>
      <c r="J867" s="13">
        <f t="shared" si="159"/>
        <v>22.615967312413911</v>
      </c>
      <c r="K867" s="13">
        <f t="shared" si="160"/>
        <v>7.2379344066757056E-2</v>
      </c>
      <c r="L867" s="13">
        <f t="shared" si="161"/>
        <v>0</v>
      </c>
      <c r="M867" s="13">
        <f t="shared" si="167"/>
        <v>1.2897130361388397E-5</v>
      </c>
      <c r="N867" s="13">
        <f t="shared" si="162"/>
        <v>7.9962208240608067E-6</v>
      </c>
      <c r="O867" s="13">
        <f t="shared" si="163"/>
        <v>7.9962208240608067E-6</v>
      </c>
      <c r="Q867">
        <v>24.236727204237141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14.28334861981895</v>
      </c>
      <c r="G868" s="13">
        <f t="shared" si="157"/>
        <v>0</v>
      </c>
      <c r="H868" s="13">
        <f t="shared" si="158"/>
        <v>14.28334861981895</v>
      </c>
      <c r="I868" s="16">
        <f t="shared" si="166"/>
        <v>14.355727963885707</v>
      </c>
      <c r="J868" s="13">
        <f t="shared" si="159"/>
        <v>14.342599484982614</v>
      </c>
      <c r="K868" s="13">
        <f t="shared" si="160"/>
        <v>1.312847890309321E-2</v>
      </c>
      <c r="L868" s="13">
        <f t="shared" si="161"/>
        <v>0</v>
      </c>
      <c r="M868" s="13">
        <f t="shared" si="167"/>
        <v>4.9009095373275901E-6</v>
      </c>
      <c r="N868" s="13">
        <f t="shared" si="162"/>
        <v>3.0385639131431057E-6</v>
      </c>
      <c r="O868" s="13">
        <f t="shared" si="163"/>
        <v>3.0385639131431057E-6</v>
      </c>
      <c r="Q868">
        <v>26.668933689242561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12.76498866661372</v>
      </c>
      <c r="G869" s="13">
        <f t="shared" si="157"/>
        <v>0</v>
      </c>
      <c r="H869" s="13">
        <f t="shared" si="158"/>
        <v>12.76498866661372</v>
      </c>
      <c r="I869" s="16">
        <f t="shared" si="166"/>
        <v>12.778117145516813</v>
      </c>
      <c r="J869" s="13">
        <f t="shared" si="159"/>
        <v>12.769463625814659</v>
      </c>
      <c r="K869" s="13">
        <f t="shared" si="160"/>
        <v>8.653519702154E-3</v>
      </c>
      <c r="L869" s="13">
        <f t="shared" si="161"/>
        <v>0</v>
      </c>
      <c r="M869" s="13">
        <f t="shared" si="167"/>
        <v>1.8623456241844845E-6</v>
      </c>
      <c r="N869" s="13">
        <f t="shared" si="162"/>
        <v>1.1546542869943804E-6</v>
      </c>
      <c r="O869" s="13">
        <f t="shared" si="163"/>
        <v>1.1546542869943804E-6</v>
      </c>
      <c r="Q869">
        <v>27.16388287096775</v>
      </c>
    </row>
    <row r="870" spans="1:17" x14ac:dyDescent="0.2">
      <c r="A870" s="14">
        <f t="shared" si="164"/>
        <v>48458</v>
      </c>
      <c r="B870" s="1">
        <v>9</v>
      </c>
      <c r="F870" s="34">
        <v>48.232866322392738</v>
      </c>
      <c r="G870" s="13">
        <f t="shared" si="157"/>
        <v>1.4360972326072843</v>
      </c>
      <c r="H870" s="13">
        <f t="shared" si="158"/>
        <v>46.796769089785457</v>
      </c>
      <c r="I870" s="16">
        <f t="shared" si="166"/>
        <v>46.805422609487607</v>
      </c>
      <c r="J870" s="13">
        <f t="shared" si="159"/>
        <v>46.105992332319921</v>
      </c>
      <c r="K870" s="13">
        <f t="shared" si="160"/>
        <v>0.69943027716768569</v>
      </c>
      <c r="L870" s="13">
        <f t="shared" si="161"/>
        <v>0</v>
      </c>
      <c r="M870" s="13">
        <f t="shared" si="167"/>
        <v>7.0769133719010409E-7</v>
      </c>
      <c r="N870" s="13">
        <f t="shared" si="162"/>
        <v>4.3876862905786453E-7</v>
      </c>
      <c r="O870" s="13">
        <f t="shared" si="163"/>
        <v>1.4360976713759133</v>
      </c>
      <c r="Q870">
        <v>23.425254174769059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105.1590429138483</v>
      </c>
      <c r="G871" s="13">
        <f t="shared" si="157"/>
        <v>10.963643687654804</v>
      </c>
      <c r="H871" s="13">
        <f t="shared" si="158"/>
        <v>94.195399226193487</v>
      </c>
      <c r="I871" s="16">
        <f t="shared" si="166"/>
        <v>94.894829503361166</v>
      </c>
      <c r="J871" s="13">
        <f t="shared" si="159"/>
        <v>82.859104133846898</v>
      </c>
      <c r="K871" s="13">
        <f t="shared" si="160"/>
        <v>12.035725369514267</v>
      </c>
      <c r="L871" s="13">
        <f t="shared" si="161"/>
        <v>0</v>
      </c>
      <c r="M871" s="13">
        <f t="shared" si="167"/>
        <v>2.6892270813223956E-7</v>
      </c>
      <c r="N871" s="13">
        <f t="shared" si="162"/>
        <v>1.6673207904198852E-7</v>
      </c>
      <c r="O871" s="13">
        <f t="shared" si="163"/>
        <v>10.963643854386882</v>
      </c>
      <c r="Q871">
        <v>16.998406406642591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46.846676158379353</v>
      </c>
      <c r="G872" s="13">
        <f t="shared" si="157"/>
        <v>1.2040951559888136</v>
      </c>
      <c r="H872" s="13">
        <f t="shared" si="158"/>
        <v>45.642581002390543</v>
      </c>
      <c r="I872" s="16">
        <f t="shared" si="166"/>
        <v>57.67830637190481</v>
      </c>
      <c r="J872" s="13">
        <f t="shared" si="159"/>
        <v>53.213071283266238</v>
      </c>
      <c r="K872" s="13">
        <f t="shared" si="160"/>
        <v>4.4652350886385719</v>
      </c>
      <c r="L872" s="13">
        <f t="shared" si="161"/>
        <v>0</v>
      </c>
      <c r="M872" s="13">
        <f t="shared" si="167"/>
        <v>1.0219062909025104E-7</v>
      </c>
      <c r="N872" s="13">
        <f t="shared" si="162"/>
        <v>6.335819003595564E-8</v>
      </c>
      <c r="O872" s="13">
        <f t="shared" si="163"/>
        <v>1.2040952193470036</v>
      </c>
      <c r="Q872">
        <v>14.005050238175739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48.284639773727967</v>
      </c>
      <c r="G873" s="13">
        <f t="shared" si="157"/>
        <v>1.444762384427942</v>
      </c>
      <c r="H873" s="13">
        <f t="shared" si="158"/>
        <v>46.839877389300028</v>
      </c>
      <c r="I873" s="16">
        <f t="shared" si="166"/>
        <v>51.3051124779386</v>
      </c>
      <c r="J873" s="13">
        <f t="shared" si="159"/>
        <v>48.142371493909707</v>
      </c>
      <c r="K873" s="13">
        <f t="shared" si="160"/>
        <v>3.1627409840288934</v>
      </c>
      <c r="L873" s="13">
        <f t="shared" si="161"/>
        <v>0</v>
      </c>
      <c r="M873" s="13">
        <f t="shared" si="167"/>
        <v>3.8832439054295398E-8</v>
      </c>
      <c r="N873" s="13">
        <f t="shared" si="162"/>
        <v>2.4076112213663147E-8</v>
      </c>
      <c r="O873" s="13">
        <f t="shared" si="163"/>
        <v>1.4447624085040542</v>
      </c>
      <c r="Q873">
        <v>14.14489677132886</v>
      </c>
    </row>
    <row r="874" spans="1:17" x14ac:dyDescent="0.2">
      <c r="A874" s="14">
        <f t="shared" si="164"/>
        <v>48580</v>
      </c>
      <c r="B874" s="1">
        <v>1</v>
      </c>
      <c r="F874" s="34">
        <v>123.6152601940486</v>
      </c>
      <c r="G874" s="13">
        <f t="shared" si="157"/>
        <v>14.0525999121969</v>
      </c>
      <c r="H874" s="13">
        <f t="shared" si="158"/>
        <v>109.56266028185171</v>
      </c>
      <c r="I874" s="16">
        <f t="shared" si="166"/>
        <v>112.72540126588061</v>
      </c>
      <c r="J874" s="13">
        <f t="shared" si="159"/>
        <v>82.243404848436796</v>
      </c>
      <c r="K874" s="13">
        <f t="shared" si="160"/>
        <v>30.48199641744381</v>
      </c>
      <c r="L874" s="13">
        <f t="shared" si="161"/>
        <v>8.1558234344872851</v>
      </c>
      <c r="M874" s="13">
        <f t="shared" si="167"/>
        <v>8.1558234492436128</v>
      </c>
      <c r="N874" s="13">
        <f t="shared" si="162"/>
        <v>5.0566105385310403</v>
      </c>
      <c r="O874" s="13">
        <f t="shared" si="163"/>
        <v>19.109210450727939</v>
      </c>
      <c r="Q874">
        <v>12.004009251612899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85.421102125454595</v>
      </c>
      <c r="G875" s="13">
        <f t="shared" si="157"/>
        <v>7.6601696261871908</v>
      </c>
      <c r="H875" s="13">
        <f t="shared" si="158"/>
        <v>77.760932499267398</v>
      </c>
      <c r="I875" s="16">
        <f t="shared" si="166"/>
        <v>100.08710548222392</v>
      </c>
      <c r="J875" s="13">
        <f t="shared" si="159"/>
        <v>80.750308640811284</v>
      </c>
      <c r="K875" s="13">
        <f t="shared" si="160"/>
        <v>19.336796841412635</v>
      </c>
      <c r="L875" s="13">
        <f t="shared" si="161"/>
        <v>1.3681938130901157</v>
      </c>
      <c r="M875" s="13">
        <f t="shared" si="167"/>
        <v>4.4674067238026884</v>
      </c>
      <c r="N875" s="13">
        <f t="shared" si="162"/>
        <v>2.7697921687576668</v>
      </c>
      <c r="O875" s="13">
        <f t="shared" si="163"/>
        <v>10.429961794944857</v>
      </c>
      <c r="Q875">
        <v>13.872576125936879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185.97824285606279</v>
      </c>
      <c r="G876" s="13">
        <f t="shared" si="157"/>
        <v>24.490086670737533</v>
      </c>
      <c r="H876" s="13">
        <f t="shared" si="158"/>
        <v>161.48815618532527</v>
      </c>
      <c r="I876" s="16">
        <f t="shared" si="166"/>
        <v>179.45675921364779</v>
      </c>
      <c r="J876" s="13">
        <f t="shared" si="159"/>
        <v>112.42096205903141</v>
      </c>
      <c r="K876" s="13">
        <f t="shared" si="160"/>
        <v>67.035797154616375</v>
      </c>
      <c r="L876" s="13">
        <f t="shared" si="161"/>
        <v>30.417754139781657</v>
      </c>
      <c r="M876" s="13">
        <f t="shared" si="167"/>
        <v>32.115368694826678</v>
      </c>
      <c r="N876" s="13">
        <f t="shared" si="162"/>
        <v>19.911528590792539</v>
      </c>
      <c r="O876" s="13">
        <f t="shared" si="163"/>
        <v>44.401615261530068</v>
      </c>
      <c r="Q876">
        <v>14.649572870189109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76.167117696512591</v>
      </c>
      <c r="G877" s="13">
        <f t="shared" si="157"/>
        <v>6.1113607684662767</v>
      </c>
      <c r="H877" s="13">
        <f t="shared" si="158"/>
        <v>70.055756928046321</v>
      </c>
      <c r="I877" s="16">
        <f t="shared" si="166"/>
        <v>106.67379994288103</v>
      </c>
      <c r="J877" s="13">
        <f t="shared" si="159"/>
        <v>90.976248764145382</v>
      </c>
      <c r="K877" s="13">
        <f t="shared" si="160"/>
        <v>15.697551178735651</v>
      </c>
      <c r="L877" s="13">
        <f t="shared" si="161"/>
        <v>0</v>
      </c>
      <c r="M877" s="13">
        <f t="shared" si="167"/>
        <v>12.203840104034139</v>
      </c>
      <c r="N877" s="13">
        <f t="shared" si="162"/>
        <v>7.5663808645011663</v>
      </c>
      <c r="O877" s="13">
        <f t="shared" si="163"/>
        <v>13.677741632967443</v>
      </c>
      <c r="Q877">
        <v>17.34753447141135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30.21776504280772</v>
      </c>
      <c r="G878" s="13">
        <f t="shared" si="157"/>
        <v>0</v>
      </c>
      <c r="H878" s="13">
        <f t="shared" si="158"/>
        <v>30.21776504280772</v>
      </c>
      <c r="I878" s="16">
        <f t="shared" si="166"/>
        <v>45.915316221543371</v>
      </c>
      <c r="J878" s="13">
        <f t="shared" si="159"/>
        <v>45.123058323324855</v>
      </c>
      <c r="K878" s="13">
        <f t="shared" si="160"/>
        <v>0.79225789821851578</v>
      </c>
      <c r="L878" s="13">
        <f t="shared" si="161"/>
        <v>0</v>
      </c>
      <c r="M878" s="13">
        <f t="shared" si="167"/>
        <v>4.6374592395329728</v>
      </c>
      <c r="N878" s="13">
        <f t="shared" si="162"/>
        <v>2.8752247285104433</v>
      </c>
      <c r="O878" s="13">
        <f t="shared" si="163"/>
        <v>2.8752247285104433</v>
      </c>
      <c r="Q878">
        <v>22.106133144438619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29.813529671415271</v>
      </c>
      <c r="G879" s="13">
        <f t="shared" si="157"/>
        <v>0</v>
      </c>
      <c r="H879" s="13">
        <f t="shared" si="158"/>
        <v>29.813529671415271</v>
      </c>
      <c r="I879" s="16">
        <f t="shared" si="166"/>
        <v>30.605787569633787</v>
      </c>
      <c r="J879" s="13">
        <f t="shared" si="159"/>
        <v>30.415268356357565</v>
      </c>
      <c r="K879" s="13">
        <f t="shared" si="160"/>
        <v>0.19051921327622168</v>
      </c>
      <c r="L879" s="13">
        <f t="shared" si="161"/>
        <v>0</v>
      </c>
      <c r="M879" s="13">
        <f t="shared" si="167"/>
        <v>1.7622345110225295</v>
      </c>
      <c r="N879" s="13">
        <f t="shared" si="162"/>
        <v>1.0925853968339683</v>
      </c>
      <c r="O879" s="13">
        <f t="shared" si="163"/>
        <v>1.0925853968339683</v>
      </c>
      <c r="Q879">
        <v>23.705476891704741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12.535539296364369</v>
      </c>
      <c r="G880" s="13">
        <f t="shared" si="157"/>
        <v>0</v>
      </c>
      <c r="H880" s="13">
        <f t="shared" si="158"/>
        <v>12.535539296364369</v>
      </c>
      <c r="I880" s="16">
        <f t="shared" si="166"/>
        <v>12.726058509640591</v>
      </c>
      <c r="J880" s="13">
        <f t="shared" si="159"/>
        <v>12.7161885158738</v>
      </c>
      <c r="K880" s="13">
        <f t="shared" si="160"/>
        <v>9.8699937667916515E-3</v>
      </c>
      <c r="L880" s="13">
        <f t="shared" si="161"/>
        <v>0</v>
      </c>
      <c r="M880" s="13">
        <f t="shared" si="167"/>
        <v>0.66964911418856121</v>
      </c>
      <c r="N880" s="13">
        <f t="shared" si="162"/>
        <v>0.41518245079690796</v>
      </c>
      <c r="O880" s="13">
        <f t="shared" si="163"/>
        <v>0.41518245079690796</v>
      </c>
      <c r="Q880">
        <v>26.11749787096775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3.0211079038974908</v>
      </c>
      <c r="G881" s="13">
        <f t="shared" si="157"/>
        <v>0</v>
      </c>
      <c r="H881" s="13">
        <f t="shared" si="158"/>
        <v>3.0211079038974908</v>
      </c>
      <c r="I881" s="16">
        <f t="shared" si="166"/>
        <v>3.0309778976642825</v>
      </c>
      <c r="J881" s="13">
        <f t="shared" si="159"/>
        <v>3.0308126835269804</v>
      </c>
      <c r="K881" s="13">
        <f t="shared" si="160"/>
        <v>1.6521413730208323E-4</v>
      </c>
      <c r="L881" s="13">
        <f t="shared" si="161"/>
        <v>0</v>
      </c>
      <c r="M881" s="13">
        <f t="shared" si="167"/>
        <v>0.25446666339165325</v>
      </c>
      <c r="N881" s="13">
        <f t="shared" si="162"/>
        <v>0.157769331302825</v>
      </c>
      <c r="O881" s="13">
        <f t="shared" si="163"/>
        <v>0.157769331302825</v>
      </c>
      <c r="Q881">
        <v>24.582098028431801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5.9753863743262929</v>
      </c>
      <c r="G882" s="13">
        <f t="shared" si="157"/>
        <v>0</v>
      </c>
      <c r="H882" s="13">
        <f t="shared" si="158"/>
        <v>5.9753863743262929</v>
      </c>
      <c r="I882" s="16">
        <f t="shared" si="166"/>
        <v>5.9755515884635955</v>
      </c>
      <c r="J882" s="13">
        <f t="shared" si="159"/>
        <v>5.9742254737380796</v>
      </c>
      <c r="K882" s="13">
        <f t="shared" si="160"/>
        <v>1.3261147255159145E-3</v>
      </c>
      <c r="L882" s="13">
        <f t="shared" si="161"/>
        <v>0</v>
      </c>
      <c r="M882" s="13">
        <f t="shared" si="167"/>
        <v>9.6697332088828247E-2</v>
      </c>
      <c r="N882" s="13">
        <f t="shared" si="162"/>
        <v>5.9952345895073512E-2</v>
      </c>
      <c r="O882" s="13">
        <f t="shared" si="163"/>
        <v>5.9952345895073512E-2</v>
      </c>
      <c r="Q882">
        <v>24.248196001300329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15.29317014225154</v>
      </c>
      <c r="G883" s="13">
        <f t="shared" si="157"/>
        <v>0</v>
      </c>
      <c r="H883" s="13">
        <f t="shared" si="158"/>
        <v>15.29317014225154</v>
      </c>
      <c r="I883" s="16">
        <f t="shared" si="166"/>
        <v>15.294496256977055</v>
      </c>
      <c r="J883" s="13">
        <f t="shared" si="159"/>
        <v>15.250611462906695</v>
      </c>
      <c r="K883" s="13">
        <f t="shared" si="160"/>
        <v>4.3884794070359945E-2</v>
      </c>
      <c r="L883" s="13">
        <f t="shared" si="161"/>
        <v>0</v>
      </c>
      <c r="M883" s="13">
        <f t="shared" si="167"/>
        <v>3.6744986193754735E-2</v>
      </c>
      <c r="N883" s="13">
        <f t="shared" si="162"/>
        <v>2.2781891440127936E-2</v>
      </c>
      <c r="O883" s="13">
        <f t="shared" si="163"/>
        <v>2.2781891440127936E-2</v>
      </c>
      <c r="Q883">
        <v>19.401543762173191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82.187791684003642</v>
      </c>
      <c r="G884" s="13">
        <f t="shared" si="157"/>
        <v>7.1190211198401485</v>
      </c>
      <c r="H884" s="13">
        <f t="shared" si="158"/>
        <v>75.068770564163486</v>
      </c>
      <c r="I884" s="16">
        <f t="shared" si="166"/>
        <v>75.112655358233852</v>
      </c>
      <c r="J884" s="13">
        <f t="shared" si="159"/>
        <v>67.14256252661707</v>
      </c>
      <c r="K884" s="13">
        <f t="shared" si="160"/>
        <v>7.9700928316167818</v>
      </c>
      <c r="L884" s="13">
        <f t="shared" si="161"/>
        <v>0</v>
      </c>
      <c r="M884" s="13">
        <f t="shared" si="167"/>
        <v>1.3963094753626799E-2</v>
      </c>
      <c r="N884" s="13">
        <f t="shared" si="162"/>
        <v>8.6571187472486155E-3</v>
      </c>
      <c r="O884" s="13">
        <f t="shared" si="163"/>
        <v>7.1276782385873974</v>
      </c>
      <c r="Q884">
        <v>15.191949168963809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40.591041497339283</v>
      </c>
      <c r="G885" s="13">
        <f t="shared" si="157"/>
        <v>0.15711021149474383</v>
      </c>
      <c r="H885" s="13">
        <f t="shared" si="158"/>
        <v>40.433931285844537</v>
      </c>
      <c r="I885" s="16">
        <f t="shared" si="166"/>
        <v>48.404024117461319</v>
      </c>
      <c r="J885" s="13">
        <f t="shared" si="159"/>
        <v>45.459632106876121</v>
      </c>
      <c r="K885" s="13">
        <f t="shared" si="160"/>
        <v>2.9443920105851973</v>
      </c>
      <c r="L885" s="13">
        <f t="shared" si="161"/>
        <v>0</v>
      </c>
      <c r="M885" s="13">
        <f t="shared" si="167"/>
        <v>5.3059760063781831E-3</v>
      </c>
      <c r="N885" s="13">
        <f t="shared" si="162"/>
        <v>3.2897051239544734E-3</v>
      </c>
      <c r="O885" s="13">
        <f t="shared" si="163"/>
        <v>0.16039991661869829</v>
      </c>
      <c r="Q885">
        <v>13.407207951612911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7.4316748892124709</v>
      </c>
      <c r="G886" s="13">
        <f t="shared" si="157"/>
        <v>0</v>
      </c>
      <c r="H886" s="13">
        <f t="shared" si="158"/>
        <v>7.4316748892124709</v>
      </c>
      <c r="I886" s="16">
        <f t="shared" si="166"/>
        <v>10.376066899797667</v>
      </c>
      <c r="J886" s="13">
        <f t="shared" si="159"/>
        <v>10.347787731103423</v>
      </c>
      <c r="K886" s="13">
        <f t="shared" si="160"/>
        <v>2.827916869424385E-2</v>
      </c>
      <c r="L886" s="13">
        <f t="shared" si="161"/>
        <v>0</v>
      </c>
      <c r="M886" s="13">
        <f t="shared" si="167"/>
        <v>2.0162708824237098E-3</v>
      </c>
      <c r="N886" s="13">
        <f t="shared" si="162"/>
        <v>1.2500879471027001E-3</v>
      </c>
      <c r="O886" s="13">
        <f t="shared" si="163"/>
        <v>1.2500879471027001E-3</v>
      </c>
      <c r="Q886">
        <v>14.24643884238245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10.15921564697094</v>
      </c>
      <c r="G887" s="13">
        <f t="shared" si="157"/>
        <v>0</v>
      </c>
      <c r="H887" s="13">
        <f t="shared" si="158"/>
        <v>10.15921564697094</v>
      </c>
      <c r="I887" s="16">
        <f t="shared" si="166"/>
        <v>10.187494815665184</v>
      </c>
      <c r="J887" s="13">
        <f t="shared" si="159"/>
        <v>10.162416627394871</v>
      </c>
      <c r="K887" s="13">
        <f t="shared" si="160"/>
        <v>2.5078188270313717E-2</v>
      </c>
      <c r="L887" s="13">
        <f t="shared" si="161"/>
        <v>0</v>
      </c>
      <c r="M887" s="13">
        <f t="shared" si="167"/>
        <v>7.6618293532100968E-4</v>
      </c>
      <c r="N887" s="13">
        <f t="shared" si="162"/>
        <v>4.7503341989902601E-4</v>
      </c>
      <c r="O887" s="13">
        <f t="shared" si="163"/>
        <v>4.7503341989902601E-4</v>
      </c>
      <c r="Q887">
        <v>14.718571901820219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67.297708718588353</v>
      </c>
      <c r="G888" s="13">
        <f t="shared" si="157"/>
        <v>4.6269170357973861</v>
      </c>
      <c r="H888" s="13">
        <f t="shared" si="158"/>
        <v>62.67079168279097</v>
      </c>
      <c r="I888" s="16">
        <f t="shared" si="166"/>
        <v>62.695869871061284</v>
      </c>
      <c r="J888" s="13">
        <f t="shared" si="159"/>
        <v>59.13301098294211</v>
      </c>
      <c r="K888" s="13">
        <f t="shared" si="160"/>
        <v>3.5628588881191732</v>
      </c>
      <c r="L888" s="13">
        <f t="shared" si="161"/>
        <v>0</v>
      </c>
      <c r="M888" s="13">
        <f t="shared" si="167"/>
        <v>2.9114951542198367E-4</v>
      </c>
      <c r="N888" s="13">
        <f t="shared" si="162"/>
        <v>1.8051269956162987E-4</v>
      </c>
      <c r="O888" s="13">
        <f t="shared" si="163"/>
        <v>4.6270975484969474</v>
      </c>
      <c r="Q888">
        <v>17.646920605103819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173.11412292214689</v>
      </c>
      <c r="G889" s="13">
        <f t="shared" si="157"/>
        <v>22.337061338414706</v>
      </c>
      <c r="H889" s="13">
        <f t="shared" si="158"/>
        <v>150.77706158373218</v>
      </c>
      <c r="I889" s="16">
        <f t="shared" si="166"/>
        <v>154.33992047185134</v>
      </c>
      <c r="J889" s="13">
        <f t="shared" si="159"/>
        <v>103.99756862877696</v>
      </c>
      <c r="K889" s="13">
        <f t="shared" si="160"/>
        <v>50.342351843074383</v>
      </c>
      <c r="L889" s="13">
        <f t="shared" si="161"/>
        <v>20.251141769422862</v>
      </c>
      <c r="M889" s="13">
        <f t="shared" si="167"/>
        <v>20.251252406238724</v>
      </c>
      <c r="N889" s="13">
        <f t="shared" si="162"/>
        <v>12.555776491868009</v>
      </c>
      <c r="O889" s="13">
        <f t="shared" si="163"/>
        <v>34.892837830282716</v>
      </c>
      <c r="Q889">
        <v>14.297284748096709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13.60805008473838</v>
      </c>
      <c r="G890" s="13">
        <f t="shared" si="157"/>
        <v>0</v>
      </c>
      <c r="H890" s="13">
        <f t="shared" si="158"/>
        <v>13.60805008473838</v>
      </c>
      <c r="I890" s="16">
        <f t="shared" si="166"/>
        <v>43.699260158389905</v>
      </c>
      <c r="J890" s="13">
        <f t="shared" si="159"/>
        <v>42.569332258449727</v>
      </c>
      <c r="K890" s="13">
        <f t="shared" si="160"/>
        <v>1.1299278999401778</v>
      </c>
      <c r="L890" s="13">
        <f t="shared" si="161"/>
        <v>0</v>
      </c>
      <c r="M890" s="13">
        <f t="shared" si="167"/>
        <v>7.6954759143707143</v>
      </c>
      <c r="N890" s="13">
        <f t="shared" si="162"/>
        <v>4.7711950669098426</v>
      </c>
      <c r="O890" s="13">
        <f t="shared" si="163"/>
        <v>4.7711950669098426</v>
      </c>
      <c r="Q890">
        <v>18.45579514418176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11.95615144590119</v>
      </c>
      <c r="G891" s="13">
        <f t="shared" si="157"/>
        <v>0</v>
      </c>
      <c r="H891" s="13">
        <f t="shared" si="158"/>
        <v>11.95615144590119</v>
      </c>
      <c r="I891" s="16">
        <f t="shared" si="166"/>
        <v>13.086079345841368</v>
      </c>
      <c r="J891" s="13">
        <f t="shared" si="159"/>
        <v>13.072663003916343</v>
      </c>
      <c r="K891" s="13">
        <f t="shared" si="160"/>
        <v>1.3416341925024611E-2</v>
      </c>
      <c r="L891" s="13">
        <f t="shared" si="161"/>
        <v>0</v>
      </c>
      <c r="M891" s="13">
        <f t="shared" si="167"/>
        <v>2.9242808474608717</v>
      </c>
      <c r="N891" s="13">
        <f t="shared" si="162"/>
        <v>1.8130541254257404</v>
      </c>
      <c r="O891" s="13">
        <f t="shared" si="163"/>
        <v>1.8130541254257404</v>
      </c>
      <c r="Q891">
        <v>24.50721888691637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8.112451039091912</v>
      </c>
      <c r="G892" s="13">
        <f t="shared" si="157"/>
        <v>0</v>
      </c>
      <c r="H892" s="13">
        <f t="shared" si="158"/>
        <v>8.112451039091912</v>
      </c>
      <c r="I892" s="16">
        <f t="shared" si="166"/>
        <v>8.1258673810169366</v>
      </c>
      <c r="J892" s="13">
        <f t="shared" si="159"/>
        <v>8.1237502972985283</v>
      </c>
      <c r="K892" s="13">
        <f t="shared" si="160"/>
        <v>2.1170837184083524E-3</v>
      </c>
      <c r="L892" s="13">
        <f t="shared" si="161"/>
        <v>0</v>
      </c>
      <c r="M892" s="13">
        <f t="shared" si="167"/>
        <v>1.1112267220351313</v>
      </c>
      <c r="N892" s="13">
        <f t="shared" si="162"/>
        <v>0.68896056766178138</v>
      </c>
      <c r="O892" s="13">
        <f t="shared" si="163"/>
        <v>0.68896056766178138</v>
      </c>
      <c r="Q892">
        <v>27.53322587096774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9.383343300427315</v>
      </c>
      <c r="G893" s="13">
        <f t="shared" si="157"/>
        <v>0</v>
      </c>
      <c r="H893" s="13">
        <f t="shared" si="158"/>
        <v>9.383343300427315</v>
      </c>
      <c r="I893" s="16">
        <f t="shared" si="166"/>
        <v>9.3854603841457234</v>
      </c>
      <c r="J893" s="13">
        <f t="shared" si="159"/>
        <v>9.3818695358796553</v>
      </c>
      <c r="K893" s="13">
        <f t="shared" si="160"/>
        <v>3.5908482660680363E-3</v>
      </c>
      <c r="L893" s="13">
        <f t="shared" si="161"/>
        <v>0</v>
      </c>
      <c r="M893" s="13">
        <f t="shared" si="167"/>
        <v>0.42226615437334991</v>
      </c>
      <c r="N893" s="13">
        <f t="shared" si="162"/>
        <v>0.26180501571147696</v>
      </c>
      <c r="O893" s="13">
        <f t="shared" si="163"/>
        <v>0.26180501571147696</v>
      </c>
      <c r="Q893">
        <v>26.830700394630629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81.686209520995604</v>
      </c>
      <c r="G894" s="13">
        <f t="shared" si="157"/>
        <v>7.035072967246327</v>
      </c>
      <c r="H894" s="13">
        <f t="shared" si="158"/>
        <v>74.651136553749282</v>
      </c>
      <c r="I894" s="16">
        <f t="shared" si="166"/>
        <v>74.654727402015354</v>
      </c>
      <c r="J894" s="13">
        <f t="shared" si="159"/>
        <v>71.781861766549127</v>
      </c>
      <c r="K894" s="13">
        <f t="shared" si="160"/>
        <v>2.8728656354662263</v>
      </c>
      <c r="L894" s="13">
        <f t="shared" si="161"/>
        <v>0</v>
      </c>
      <c r="M894" s="13">
        <f t="shared" si="167"/>
        <v>0.16046113866187295</v>
      </c>
      <c r="N894" s="13">
        <f t="shared" si="162"/>
        <v>9.9485905970361221E-2</v>
      </c>
      <c r="O894" s="13">
        <f t="shared" si="163"/>
        <v>7.1345588732166885</v>
      </c>
      <c r="Q894">
        <v>23.07931618298533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7.1036941795711979</v>
      </c>
      <c r="G895" s="13">
        <f t="shared" si="157"/>
        <v>0</v>
      </c>
      <c r="H895" s="13">
        <f t="shared" si="158"/>
        <v>7.1036941795711979</v>
      </c>
      <c r="I895" s="16">
        <f t="shared" si="166"/>
        <v>9.9765598150374242</v>
      </c>
      <c r="J895" s="13">
        <f t="shared" si="159"/>
        <v>9.9654639005033943</v>
      </c>
      <c r="K895" s="13">
        <f t="shared" si="160"/>
        <v>1.1095914534029916E-2</v>
      </c>
      <c r="L895" s="13">
        <f t="shared" si="161"/>
        <v>0</v>
      </c>
      <c r="M895" s="13">
        <f t="shared" si="167"/>
        <v>6.0975232691511727E-2</v>
      </c>
      <c r="N895" s="13">
        <f t="shared" si="162"/>
        <v>3.7804644268737274E-2</v>
      </c>
      <c r="O895" s="13">
        <f t="shared" si="163"/>
        <v>3.7804644268737274E-2</v>
      </c>
      <c r="Q895">
        <v>20.07827159447087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16.64521095895547</v>
      </c>
      <c r="G896" s="13">
        <f t="shared" si="157"/>
        <v>0</v>
      </c>
      <c r="H896" s="13">
        <f t="shared" si="158"/>
        <v>16.64521095895547</v>
      </c>
      <c r="I896" s="16">
        <f t="shared" si="166"/>
        <v>16.656306873489498</v>
      </c>
      <c r="J896" s="13">
        <f t="shared" si="159"/>
        <v>16.566948679040834</v>
      </c>
      <c r="K896" s="13">
        <f t="shared" si="160"/>
        <v>8.9358194448664108E-2</v>
      </c>
      <c r="L896" s="13">
        <f t="shared" si="161"/>
        <v>0</v>
      </c>
      <c r="M896" s="13">
        <f t="shared" si="167"/>
        <v>2.3170588422774453E-2</v>
      </c>
      <c r="N896" s="13">
        <f t="shared" si="162"/>
        <v>1.4365764822120161E-2</v>
      </c>
      <c r="O896" s="13">
        <f t="shared" si="163"/>
        <v>1.4365764822120161E-2</v>
      </c>
      <c r="Q896">
        <v>16.149692732501709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178.49273678950379</v>
      </c>
      <c r="G897" s="13">
        <f t="shared" si="157"/>
        <v>23.23726220475389</v>
      </c>
      <c r="H897" s="13">
        <f t="shared" si="158"/>
        <v>155.25547458474989</v>
      </c>
      <c r="I897" s="16">
        <f t="shared" si="166"/>
        <v>155.34483277919855</v>
      </c>
      <c r="J897" s="13">
        <f t="shared" si="159"/>
        <v>96.626851762655676</v>
      </c>
      <c r="K897" s="13">
        <f t="shared" si="160"/>
        <v>58.717981016542879</v>
      </c>
      <c r="L897" s="13">
        <f t="shared" si="161"/>
        <v>25.35205255059325</v>
      </c>
      <c r="M897" s="13">
        <f t="shared" si="167"/>
        <v>25.360857374193905</v>
      </c>
      <c r="N897" s="13">
        <f t="shared" si="162"/>
        <v>15.72373157200022</v>
      </c>
      <c r="O897" s="13">
        <f t="shared" si="163"/>
        <v>38.960993776754108</v>
      </c>
      <c r="Q897">
        <v>12.38367837130656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2.933629939872743</v>
      </c>
      <c r="G898" s="13">
        <f t="shared" si="157"/>
        <v>0</v>
      </c>
      <c r="H898" s="13">
        <f t="shared" si="158"/>
        <v>2.933629939872743</v>
      </c>
      <c r="I898" s="16">
        <f t="shared" si="166"/>
        <v>36.299558405822374</v>
      </c>
      <c r="J898" s="13">
        <f t="shared" si="159"/>
        <v>34.750210035772739</v>
      </c>
      <c r="K898" s="13">
        <f t="shared" si="160"/>
        <v>1.5493483700496355</v>
      </c>
      <c r="L898" s="13">
        <f t="shared" si="161"/>
        <v>0</v>
      </c>
      <c r="M898" s="13">
        <f t="shared" si="167"/>
        <v>9.637125802193685</v>
      </c>
      <c r="N898" s="13">
        <f t="shared" si="162"/>
        <v>5.9750179973600845</v>
      </c>
      <c r="O898" s="13">
        <f t="shared" si="163"/>
        <v>5.9750179973600845</v>
      </c>
      <c r="Q898">
        <v>12.00008525161291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32.275828132603117</v>
      </c>
      <c r="G899" s="13">
        <f t="shared" si="157"/>
        <v>0</v>
      </c>
      <c r="H899" s="13">
        <f t="shared" si="158"/>
        <v>32.275828132603117</v>
      </c>
      <c r="I899" s="16">
        <f t="shared" si="166"/>
        <v>33.825176502652752</v>
      </c>
      <c r="J899" s="13">
        <f t="shared" si="159"/>
        <v>32.719902874036414</v>
      </c>
      <c r="K899" s="13">
        <f t="shared" si="160"/>
        <v>1.105273628616338</v>
      </c>
      <c r="L899" s="13">
        <f t="shared" si="161"/>
        <v>0</v>
      </c>
      <c r="M899" s="13">
        <f t="shared" si="167"/>
        <v>3.6621078048336004</v>
      </c>
      <c r="N899" s="13">
        <f t="shared" si="162"/>
        <v>2.2705068389968321</v>
      </c>
      <c r="O899" s="13">
        <f t="shared" si="163"/>
        <v>2.2705068389968321</v>
      </c>
      <c r="Q899">
        <v>13.038216338427089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94.615629298822782</v>
      </c>
      <c r="G900" s="13">
        <f t="shared" si="157"/>
        <v>9.1990273191103231</v>
      </c>
      <c r="H900" s="13">
        <f t="shared" si="158"/>
        <v>85.416601979712453</v>
      </c>
      <c r="I900" s="16">
        <f t="shared" si="166"/>
        <v>86.521875608328799</v>
      </c>
      <c r="J900" s="13">
        <f t="shared" si="159"/>
        <v>77.027259424656833</v>
      </c>
      <c r="K900" s="13">
        <f t="shared" si="160"/>
        <v>9.4946161836719654</v>
      </c>
      <c r="L900" s="13">
        <f t="shared" si="161"/>
        <v>0</v>
      </c>
      <c r="M900" s="13">
        <f t="shared" si="167"/>
        <v>1.3916009658367683</v>
      </c>
      <c r="N900" s="13">
        <f t="shared" si="162"/>
        <v>0.86279259881879633</v>
      </c>
      <c r="O900" s="13">
        <f t="shared" si="163"/>
        <v>10.061819917929119</v>
      </c>
      <c r="Q900">
        <v>16.925491364758582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73.660772714534971</v>
      </c>
      <c r="G901" s="13">
        <f t="shared" si="157"/>
        <v>5.6918820738133284</v>
      </c>
      <c r="H901" s="13">
        <f t="shared" si="158"/>
        <v>67.968890640721639</v>
      </c>
      <c r="I901" s="16">
        <f t="shared" si="166"/>
        <v>77.463506824393605</v>
      </c>
      <c r="J901" s="13">
        <f t="shared" si="159"/>
        <v>70.523248266211652</v>
      </c>
      <c r="K901" s="13">
        <f t="shared" si="160"/>
        <v>6.9402585581819523</v>
      </c>
      <c r="L901" s="13">
        <f t="shared" si="161"/>
        <v>0</v>
      </c>
      <c r="M901" s="13">
        <f t="shared" si="167"/>
        <v>0.52880836701797196</v>
      </c>
      <c r="N901" s="13">
        <f t="shared" si="162"/>
        <v>0.32786118755114263</v>
      </c>
      <c r="O901" s="13">
        <f t="shared" si="163"/>
        <v>6.0197432613644715</v>
      </c>
      <c r="Q901">
        <v>17.037419565277499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85.411469278340363</v>
      </c>
      <c r="G902" s="13">
        <f t="shared" ref="G902:G965" si="172">IF((F902-$J$2)&gt;0,$I$2*(F902-$J$2),0)</f>
        <v>7.6585574083311787</v>
      </c>
      <c r="H902" s="13">
        <f t="shared" ref="H902:H965" si="173">F902-G902</f>
        <v>77.752911870009186</v>
      </c>
      <c r="I902" s="16">
        <f t="shared" si="166"/>
        <v>84.693170428191138</v>
      </c>
      <c r="J902" s="13">
        <f t="shared" ref="J902:J965" si="174">I902/SQRT(1+(I902/($K$2*(300+(25*Q902)+0.05*(Q902)^3)))^2)</f>
        <v>76.121626120125001</v>
      </c>
      <c r="K902" s="13">
        <f t="shared" ref="K902:K965" si="175">I902-J902</f>
        <v>8.5715443080661373</v>
      </c>
      <c r="L902" s="13">
        <f t="shared" ref="L902:L965" si="176">IF(K902&gt;$N$2,(K902-$N$2)/$L$2,0)</f>
        <v>0</v>
      </c>
      <c r="M902" s="13">
        <f t="shared" si="167"/>
        <v>0.20094717946682933</v>
      </c>
      <c r="N902" s="13">
        <f t="shared" ref="N902:N965" si="177">$M$2*M902</f>
        <v>0.12458725126943418</v>
      </c>
      <c r="O902" s="13">
        <f t="shared" ref="O902:O965" si="178">N902+G902</f>
        <v>7.7831446596006133</v>
      </c>
      <c r="Q902">
        <v>17.2999372230185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1.4114601298428731</v>
      </c>
      <c r="G903" s="13">
        <f t="shared" si="172"/>
        <v>0</v>
      </c>
      <c r="H903" s="13">
        <f t="shared" si="173"/>
        <v>1.4114601298428731</v>
      </c>
      <c r="I903" s="16">
        <f t="shared" ref="I903:I966" si="180">H903+K902-L902</f>
        <v>9.9830044379090097</v>
      </c>
      <c r="J903" s="13">
        <f t="shared" si="174"/>
        <v>9.9767476878868422</v>
      </c>
      <c r="K903" s="13">
        <f t="shared" si="175"/>
        <v>6.2567500221675232E-3</v>
      </c>
      <c r="L903" s="13">
        <f t="shared" si="176"/>
        <v>0</v>
      </c>
      <c r="M903" s="13">
        <f t="shared" ref="M903:M966" si="181">L903+M902-N902</f>
        <v>7.6359928197395149E-2</v>
      </c>
      <c r="N903" s="13">
        <f t="shared" si="177"/>
        <v>4.7343155482384991E-2</v>
      </c>
      <c r="O903" s="13">
        <f t="shared" si="178"/>
        <v>4.7343155482384991E-2</v>
      </c>
      <c r="Q903">
        <v>24.159595564116721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5.9244938644290981</v>
      </c>
      <c r="G904" s="13">
        <f t="shared" si="172"/>
        <v>0</v>
      </c>
      <c r="H904" s="13">
        <f t="shared" si="173"/>
        <v>5.9244938644290981</v>
      </c>
      <c r="I904" s="16">
        <f t="shared" si="180"/>
        <v>5.9307506144512656</v>
      </c>
      <c r="J904" s="13">
        <f t="shared" si="174"/>
        <v>5.9299254363797873</v>
      </c>
      <c r="K904" s="13">
        <f t="shared" si="175"/>
        <v>8.2517807147830524E-4</v>
      </c>
      <c r="L904" s="13">
        <f t="shared" si="176"/>
        <v>0</v>
      </c>
      <c r="M904" s="13">
        <f t="shared" si="181"/>
        <v>2.9016772715010158E-2</v>
      </c>
      <c r="N904" s="13">
        <f t="shared" si="177"/>
        <v>1.7990399083306297E-2</v>
      </c>
      <c r="O904" s="13">
        <f t="shared" si="178"/>
        <v>1.7990399083306297E-2</v>
      </c>
      <c r="Q904">
        <v>27.516180978151102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11.63146964256558</v>
      </c>
      <c r="G905" s="13">
        <f t="shared" si="172"/>
        <v>0</v>
      </c>
      <c r="H905" s="13">
        <f t="shared" si="173"/>
        <v>11.63146964256558</v>
      </c>
      <c r="I905" s="16">
        <f t="shared" si="180"/>
        <v>11.632294820637059</v>
      </c>
      <c r="J905" s="13">
        <f t="shared" si="174"/>
        <v>11.626142371794222</v>
      </c>
      <c r="K905" s="13">
        <f t="shared" si="175"/>
        <v>6.1524488428368329E-3</v>
      </c>
      <c r="L905" s="13">
        <f t="shared" si="176"/>
        <v>0</v>
      </c>
      <c r="M905" s="13">
        <f t="shared" si="181"/>
        <v>1.1026373631703862E-2</v>
      </c>
      <c r="N905" s="13">
        <f t="shared" si="177"/>
        <v>6.8363516516563947E-3</v>
      </c>
      <c r="O905" s="13">
        <f t="shared" si="178"/>
        <v>6.8363516516563947E-3</v>
      </c>
      <c r="Q905">
        <v>27.59905387096774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5.3273928784315769</v>
      </c>
      <c r="G906" s="13">
        <f t="shared" si="172"/>
        <v>0</v>
      </c>
      <c r="H906" s="13">
        <f t="shared" si="173"/>
        <v>5.3273928784315769</v>
      </c>
      <c r="I906" s="16">
        <f t="shared" si="180"/>
        <v>5.3335453272744138</v>
      </c>
      <c r="J906" s="13">
        <f t="shared" si="174"/>
        <v>5.3325983907515333</v>
      </c>
      <c r="K906" s="13">
        <f t="shared" si="175"/>
        <v>9.4693652288047048E-4</v>
      </c>
      <c r="L906" s="13">
        <f t="shared" si="176"/>
        <v>0</v>
      </c>
      <c r="M906" s="13">
        <f t="shared" si="181"/>
        <v>4.1900219800474672E-3</v>
      </c>
      <c r="N906" s="13">
        <f t="shared" si="177"/>
        <v>2.5978136276294298E-3</v>
      </c>
      <c r="O906" s="13">
        <f t="shared" si="178"/>
        <v>2.5978136276294298E-3</v>
      </c>
      <c r="Q906">
        <v>24.218608865194909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13.09794678601679</v>
      </c>
      <c r="G907" s="13">
        <f t="shared" si="172"/>
        <v>0</v>
      </c>
      <c r="H907" s="13">
        <f t="shared" si="173"/>
        <v>13.09794678601679</v>
      </c>
      <c r="I907" s="16">
        <f t="shared" si="180"/>
        <v>13.098893722539671</v>
      </c>
      <c r="J907" s="13">
        <f t="shared" si="174"/>
        <v>13.076797623168511</v>
      </c>
      <c r="K907" s="13">
        <f t="shared" si="175"/>
        <v>2.2096099371159639E-2</v>
      </c>
      <c r="L907" s="13">
        <f t="shared" si="176"/>
        <v>0</v>
      </c>
      <c r="M907" s="13">
        <f t="shared" si="181"/>
        <v>1.5922083524180374E-3</v>
      </c>
      <c r="N907" s="13">
        <f t="shared" si="177"/>
        <v>9.8716917849918308E-4</v>
      </c>
      <c r="O907" s="13">
        <f t="shared" si="178"/>
        <v>9.8716917849918308E-4</v>
      </c>
      <c r="Q907">
        <v>20.976354965976931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19.476997739817481</v>
      </c>
      <c r="G908" s="13">
        <f t="shared" si="172"/>
        <v>0</v>
      </c>
      <c r="H908" s="13">
        <f t="shared" si="173"/>
        <v>19.476997739817481</v>
      </c>
      <c r="I908" s="16">
        <f t="shared" si="180"/>
        <v>19.499093839188639</v>
      </c>
      <c r="J908" s="13">
        <f t="shared" si="174"/>
        <v>19.36218538228507</v>
      </c>
      <c r="K908" s="13">
        <f t="shared" si="175"/>
        <v>0.13690845690356923</v>
      </c>
      <c r="L908" s="13">
        <f t="shared" si="176"/>
        <v>0</v>
      </c>
      <c r="M908" s="13">
        <f t="shared" si="181"/>
        <v>6.0503917391885429E-4</v>
      </c>
      <c r="N908" s="13">
        <f t="shared" si="177"/>
        <v>3.7512428782968967E-4</v>
      </c>
      <c r="O908" s="13">
        <f t="shared" si="178"/>
        <v>3.7512428782968967E-4</v>
      </c>
      <c r="Q908">
        <v>16.46011554732404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5.8918566850896514</v>
      </c>
      <c r="G909" s="13">
        <f t="shared" si="172"/>
        <v>0</v>
      </c>
      <c r="H909" s="13">
        <f t="shared" si="173"/>
        <v>5.8918566850896514</v>
      </c>
      <c r="I909" s="16">
        <f t="shared" si="180"/>
        <v>6.0287651419932207</v>
      </c>
      <c r="J909" s="13">
        <f t="shared" si="174"/>
        <v>6.0219794167615355</v>
      </c>
      <c r="K909" s="13">
        <f t="shared" si="175"/>
        <v>6.7857252316851913E-3</v>
      </c>
      <c r="L909" s="13">
        <f t="shared" si="176"/>
        <v>0</v>
      </c>
      <c r="M909" s="13">
        <f t="shared" si="181"/>
        <v>2.2991488608916462E-4</v>
      </c>
      <c r="N909" s="13">
        <f t="shared" si="177"/>
        <v>1.4254722937528206E-4</v>
      </c>
      <c r="O909" s="13">
        <f t="shared" si="178"/>
        <v>1.4254722937528206E-4</v>
      </c>
      <c r="Q909">
        <v>12.799553793554351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41.806383721758657</v>
      </c>
      <c r="G910" s="13">
        <f t="shared" si="172"/>
        <v>0.3605180318554454</v>
      </c>
      <c r="H910" s="13">
        <f t="shared" si="173"/>
        <v>41.445865689903208</v>
      </c>
      <c r="I910" s="16">
        <f t="shared" si="180"/>
        <v>41.452651415134895</v>
      </c>
      <c r="J910" s="13">
        <f t="shared" si="174"/>
        <v>39.709571210364651</v>
      </c>
      <c r="K910" s="13">
        <f t="shared" si="175"/>
        <v>1.7430802047702443</v>
      </c>
      <c r="L910" s="13">
        <f t="shared" si="176"/>
        <v>0</v>
      </c>
      <c r="M910" s="13">
        <f t="shared" si="181"/>
        <v>8.7367656713882553E-5</v>
      </c>
      <c r="N910" s="13">
        <f t="shared" si="177"/>
        <v>5.416794716260718E-5</v>
      </c>
      <c r="O910" s="13">
        <f t="shared" si="178"/>
        <v>0.36057219980260802</v>
      </c>
      <c r="Q910">
        <v>14.05342207245365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85.413206891321906</v>
      </c>
      <c r="G911" s="13">
        <f t="shared" si="172"/>
        <v>7.6588482268859073</v>
      </c>
      <c r="H911" s="13">
        <f t="shared" si="173"/>
        <v>77.754358664435998</v>
      </c>
      <c r="I911" s="16">
        <f t="shared" si="180"/>
        <v>79.497438869206235</v>
      </c>
      <c r="J911" s="13">
        <f t="shared" si="174"/>
        <v>65.385070359428454</v>
      </c>
      <c r="K911" s="13">
        <f t="shared" si="175"/>
        <v>14.112368509777781</v>
      </c>
      <c r="L911" s="13">
        <f t="shared" si="176"/>
        <v>0</v>
      </c>
      <c r="M911" s="13">
        <f t="shared" si="181"/>
        <v>3.3199709551275373E-5</v>
      </c>
      <c r="N911" s="13">
        <f t="shared" si="177"/>
        <v>2.058381992179073E-5</v>
      </c>
      <c r="O911" s="13">
        <f t="shared" si="178"/>
        <v>7.6588688107058287</v>
      </c>
      <c r="Q911">
        <v>11.337373751612899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16.16560278243433</v>
      </c>
      <c r="G912" s="13">
        <f t="shared" si="172"/>
        <v>0</v>
      </c>
      <c r="H912" s="13">
        <f t="shared" si="173"/>
        <v>16.16560278243433</v>
      </c>
      <c r="I912" s="16">
        <f t="shared" si="180"/>
        <v>30.277971292212111</v>
      </c>
      <c r="J912" s="13">
        <f t="shared" si="174"/>
        <v>29.64597714629609</v>
      </c>
      <c r="K912" s="13">
        <f t="shared" si="175"/>
        <v>0.63199414591602121</v>
      </c>
      <c r="L912" s="13">
        <f t="shared" si="176"/>
        <v>0</v>
      </c>
      <c r="M912" s="13">
        <f t="shared" si="181"/>
        <v>1.2615889629484643E-5</v>
      </c>
      <c r="N912" s="13">
        <f t="shared" si="177"/>
        <v>7.8218515702804779E-6</v>
      </c>
      <c r="O912" s="13">
        <f t="shared" si="178"/>
        <v>7.8218515702804779E-6</v>
      </c>
      <c r="Q912">
        <v>14.811344927849831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52.534085636678753</v>
      </c>
      <c r="G913" s="13">
        <f t="shared" si="172"/>
        <v>2.1559781254399608</v>
      </c>
      <c r="H913" s="13">
        <f t="shared" si="173"/>
        <v>50.378107511238795</v>
      </c>
      <c r="I913" s="16">
        <f t="shared" si="180"/>
        <v>51.01010165715482</v>
      </c>
      <c r="J913" s="13">
        <f t="shared" si="174"/>
        <v>49.287323793435355</v>
      </c>
      <c r="K913" s="13">
        <f t="shared" si="175"/>
        <v>1.7227778637194646</v>
      </c>
      <c r="L913" s="13">
        <f t="shared" si="176"/>
        <v>0</v>
      </c>
      <c r="M913" s="13">
        <f t="shared" si="181"/>
        <v>4.7940380592041649E-6</v>
      </c>
      <c r="N913" s="13">
        <f t="shared" si="177"/>
        <v>2.972303596706582E-6</v>
      </c>
      <c r="O913" s="13">
        <f t="shared" si="178"/>
        <v>2.1559810977435574</v>
      </c>
      <c r="Q913">
        <v>18.667749491041441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41.772849726790177</v>
      </c>
      <c r="G914" s="13">
        <f t="shared" si="172"/>
        <v>0.35490555770004129</v>
      </c>
      <c r="H914" s="13">
        <f t="shared" si="173"/>
        <v>41.417944169090134</v>
      </c>
      <c r="I914" s="16">
        <f t="shared" si="180"/>
        <v>43.140722032809599</v>
      </c>
      <c r="J914" s="13">
        <f t="shared" si="174"/>
        <v>42.135887002274664</v>
      </c>
      <c r="K914" s="13">
        <f t="shared" si="175"/>
        <v>1.0048350305349345</v>
      </c>
      <c r="L914" s="13">
        <f t="shared" si="176"/>
        <v>0</v>
      </c>
      <c r="M914" s="13">
        <f t="shared" si="181"/>
        <v>1.8217344624975829E-6</v>
      </c>
      <c r="N914" s="13">
        <f t="shared" si="177"/>
        <v>1.1294753667485014E-6</v>
      </c>
      <c r="O914" s="13">
        <f t="shared" si="178"/>
        <v>0.35490668717540802</v>
      </c>
      <c r="Q914">
        <v>19.040057661913199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11.56921269836343</v>
      </c>
      <c r="G915" s="13">
        <f t="shared" si="172"/>
        <v>0</v>
      </c>
      <c r="H915" s="13">
        <f t="shared" si="173"/>
        <v>11.56921269836343</v>
      </c>
      <c r="I915" s="16">
        <f t="shared" si="180"/>
        <v>12.574047728898364</v>
      </c>
      <c r="J915" s="13">
        <f t="shared" si="174"/>
        <v>12.55725261696805</v>
      </c>
      <c r="K915" s="13">
        <f t="shared" si="175"/>
        <v>1.6795111930314022E-2</v>
      </c>
      <c r="L915" s="13">
        <f t="shared" si="176"/>
        <v>0</v>
      </c>
      <c r="M915" s="13">
        <f t="shared" si="181"/>
        <v>6.9225909574908151E-7</v>
      </c>
      <c r="N915" s="13">
        <f t="shared" si="177"/>
        <v>4.2920063936443052E-7</v>
      </c>
      <c r="O915" s="13">
        <f t="shared" si="178"/>
        <v>4.2920063936443052E-7</v>
      </c>
      <c r="Q915">
        <v>22.052641472915791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10.15540429449088</v>
      </c>
      <c r="G916" s="13">
        <f t="shared" si="172"/>
        <v>0</v>
      </c>
      <c r="H916" s="13">
        <f t="shared" si="173"/>
        <v>10.15540429449088</v>
      </c>
      <c r="I916" s="16">
        <f t="shared" si="180"/>
        <v>10.172199406421194</v>
      </c>
      <c r="J916" s="13">
        <f t="shared" si="174"/>
        <v>10.166210417167093</v>
      </c>
      <c r="K916" s="13">
        <f t="shared" si="175"/>
        <v>5.9889892541011847E-3</v>
      </c>
      <c r="L916" s="13">
        <f t="shared" si="176"/>
        <v>0</v>
      </c>
      <c r="M916" s="13">
        <f t="shared" si="181"/>
        <v>2.6305845638465099E-7</v>
      </c>
      <c r="N916" s="13">
        <f t="shared" si="177"/>
        <v>1.6309624295848361E-7</v>
      </c>
      <c r="O916" s="13">
        <f t="shared" si="178"/>
        <v>1.6309624295848361E-7</v>
      </c>
      <c r="Q916">
        <v>24.87673989005809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27.55213139776734</v>
      </c>
      <c r="G917" s="13">
        <f t="shared" si="172"/>
        <v>0</v>
      </c>
      <c r="H917" s="13">
        <f t="shared" si="173"/>
        <v>27.55213139776734</v>
      </c>
      <c r="I917" s="16">
        <f t="shared" si="180"/>
        <v>27.55812038702144</v>
      </c>
      <c r="J917" s="13">
        <f t="shared" si="174"/>
        <v>27.462970047106065</v>
      </c>
      <c r="K917" s="13">
        <f t="shared" si="175"/>
        <v>9.515033991537436E-2</v>
      </c>
      <c r="L917" s="13">
        <f t="shared" si="176"/>
        <v>0</v>
      </c>
      <c r="M917" s="13">
        <f t="shared" si="181"/>
        <v>9.9962213426167379E-8</v>
      </c>
      <c r="N917" s="13">
        <f t="shared" si="177"/>
        <v>6.1976572324223773E-8</v>
      </c>
      <c r="O917" s="13">
        <f t="shared" si="178"/>
        <v>6.1976572324223773E-8</v>
      </c>
      <c r="Q917">
        <v>26.465154870967741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48.790956220921323</v>
      </c>
      <c r="G918" s="13">
        <f t="shared" si="172"/>
        <v>1.5295028985539756</v>
      </c>
      <c r="H918" s="13">
        <f t="shared" si="173"/>
        <v>47.261453322367345</v>
      </c>
      <c r="I918" s="16">
        <f t="shared" si="180"/>
        <v>47.356603662282723</v>
      </c>
      <c r="J918" s="13">
        <f t="shared" si="174"/>
        <v>46.539393928961424</v>
      </c>
      <c r="K918" s="13">
        <f t="shared" si="175"/>
        <v>0.81720973332129887</v>
      </c>
      <c r="L918" s="13">
        <f t="shared" si="176"/>
        <v>0</v>
      </c>
      <c r="M918" s="13">
        <f t="shared" si="181"/>
        <v>3.7985641101943606E-8</v>
      </c>
      <c r="N918" s="13">
        <f t="shared" si="177"/>
        <v>2.3551097483205037E-8</v>
      </c>
      <c r="O918" s="13">
        <f t="shared" si="178"/>
        <v>1.5295029221050731</v>
      </c>
      <c r="Q918">
        <v>22.543626184092851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30.757266525211751</v>
      </c>
      <c r="G919" s="13">
        <f t="shared" si="172"/>
        <v>0</v>
      </c>
      <c r="H919" s="13">
        <f t="shared" si="173"/>
        <v>30.757266525211751</v>
      </c>
      <c r="I919" s="16">
        <f t="shared" si="180"/>
        <v>31.57447625853305</v>
      </c>
      <c r="J919" s="13">
        <f t="shared" si="174"/>
        <v>31.344800821977813</v>
      </c>
      <c r="K919" s="13">
        <f t="shared" si="175"/>
        <v>0.2296754365552367</v>
      </c>
      <c r="L919" s="13">
        <f t="shared" si="176"/>
        <v>0</v>
      </c>
      <c r="M919" s="13">
        <f t="shared" si="181"/>
        <v>1.4434543618738569E-8</v>
      </c>
      <c r="N919" s="13">
        <f t="shared" si="177"/>
        <v>8.9494170436179122E-9</v>
      </c>
      <c r="O919" s="13">
        <f t="shared" si="178"/>
        <v>8.9494170436179122E-9</v>
      </c>
      <c r="Q919">
        <v>23.0289948407463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27.716210155633679</v>
      </c>
      <c r="G920" s="13">
        <f t="shared" si="172"/>
        <v>0</v>
      </c>
      <c r="H920" s="13">
        <f t="shared" si="173"/>
        <v>27.716210155633679</v>
      </c>
      <c r="I920" s="16">
        <f t="shared" si="180"/>
        <v>27.945885592188915</v>
      </c>
      <c r="J920" s="13">
        <f t="shared" si="174"/>
        <v>27.553128483884315</v>
      </c>
      <c r="K920" s="13">
        <f t="shared" si="175"/>
        <v>0.39275710830460042</v>
      </c>
      <c r="L920" s="13">
        <f t="shared" si="176"/>
        <v>0</v>
      </c>
      <c r="M920" s="13">
        <f t="shared" si="181"/>
        <v>5.4851265751206569E-9</v>
      </c>
      <c r="N920" s="13">
        <f t="shared" si="177"/>
        <v>3.4007784765748074E-9</v>
      </c>
      <c r="O920" s="13">
        <f t="shared" si="178"/>
        <v>3.4007784765748074E-9</v>
      </c>
      <c r="Q920">
        <v>16.56790276836665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207.95645228311861</v>
      </c>
      <c r="G921" s="13">
        <f t="shared" si="172"/>
        <v>28.168507106696826</v>
      </c>
      <c r="H921" s="13">
        <f t="shared" si="173"/>
        <v>179.78794517642177</v>
      </c>
      <c r="I921" s="16">
        <f t="shared" si="180"/>
        <v>180.18070228472638</v>
      </c>
      <c r="J921" s="13">
        <f t="shared" si="174"/>
        <v>98.569802393643755</v>
      </c>
      <c r="K921" s="13">
        <f t="shared" si="175"/>
        <v>81.610899891082624</v>
      </c>
      <c r="L921" s="13">
        <f t="shared" si="176"/>
        <v>39.294257283045646</v>
      </c>
      <c r="M921" s="13">
        <f t="shared" si="181"/>
        <v>39.294257285129994</v>
      </c>
      <c r="N921" s="13">
        <f t="shared" si="177"/>
        <v>24.362439516780597</v>
      </c>
      <c r="O921" s="13">
        <f t="shared" si="178"/>
        <v>52.530946623477419</v>
      </c>
      <c r="Q921">
        <v>11.6932914516129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11.6750581118981</v>
      </c>
      <c r="G922" s="13">
        <f t="shared" si="172"/>
        <v>0</v>
      </c>
      <c r="H922" s="13">
        <f t="shared" si="173"/>
        <v>11.6750581118981</v>
      </c>
      <c r="I922" s="16">
        <f t="shared" si="180"/>
        <v>53.991700719935075</v>
      </c>
      <c r="J922" s="13">
        <f t="shared" si="174"/>
        <v>49.383976425024045</v>
      </c>
      <c r="K922" s="13">
        <f t="shared" si="175"/>
        <v>4.60772429491103</v>
      </c>
      <c r="L922" s="13">
        <f t="shared" si="176"/>
        <v>0</v>
      </c>
      <c r="M922" s="13">
        <f t="shared" si="181"/>
        <v>14.931817768349397</v>
      </c>
      <c r="N922" s="13">
        <f t="shared" si="177"/>
        <v>9.2577270163766254</v>
      </c>
      <c r="O922" s="13">
        <f t="shared" si="178"/>
        <v>9.2577270163766254</v>
      </c>
      <c r="Q922">
        <v>12.235805075703221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62.217132435418343</v>
      </c>
      <c r="G923" s="13">
        <f t="shared" si="172"/>
        <v>3.7765977371079944</v>
      </c>
      <c r="H923" s="13">
        <f t="shared" si="173"/>
        <v>58.440534698310351</v>
      </c>
      <c r="I923" s="16">
        <f t="shared" si="180"/>
        <v>63.048258993221381</v>
      </c>
      <c r="J923" s="13">
        <f t="shared" si="174"/>
        <v>55.982921405074578</v>
      </c>
      <c r="K923" s="13">
        <f t="shared" si="175"/>
        <v>7.0653375881468037</v>
      </c>
      <c r="L923" s="13">
        <f t="shared" si="176"/>
        <v>0</v>
      </c>
      <c r="M923" s="13">
        <f t="shared" si="181"/>
        <v>5.6740907519727717</v>
      </c>
      <c r="N923" s="13">
        <f t="shared" si="177"/>
        <v>3.5179362662231184</v>
      </c>
      <c r="O923" s="13">
        <f t="shared" si="178"/>
        <v>7.2945340033311128</v>
      </c>
      <c r="Q923">
        <v>12.18066937290547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20.996223654417509</v>
      </c>
      <c r="G924" s="13">
        <f t="shared" si="172"/>
        <v>0</v>
      </c>
      <c r="H924" s="13">
        <f t="shared" si="173"/>
        <v>20.996223654417509</v>
      </c>
      <c r="I924" s="16">
        <f t="shared" si="180"/>
        <v>28.061561242564313</v>
      </c>
      <c r="J924" s="13">
        <f t="shared" si="174"/>
        <v>27.513961410071712</v>
      </c>
      <c r="K924" s="13">
        <f t="shared" si="175"/>
        <v>0.54759983249260102</v>
      </c>
      <c r="L924" s="13">
        <f t="shared" si="176"/>
        <v>0</v>
      </c>
      <c r="M924" s="13">
        <f t="shared" si="181"/>
        <v>2.1561544857496533</v>
      </c>
      <c r="N924" s="13">
        <f t="shared" si="177"/>
        <v>1.3368157811647849</v>
      </c>
      <c r="O924" s="13">
        <f t="shared" si="178"/>
        <v>1.3368157811647849</v>
      </c>
      <c r="Q924">
        <v>14.215835708090189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68.584366305590081</v>
      </c>
      <c r="G925" s="13">
        <f t="shared" si="172"/>
        <v>4.8422606732223219</v>
      </c>
      <c r="H925" s="13">
        <f t="shared" si="173"/>
        <v>63.74210563236776</v>
      </c>
      <c r="I925" s="16">
        <f t="shared" si="180"/>
        <v>64.289705464860361</v>
      </c>
      <c r="J925" s="13">
        <f t="shared" si="174"/>
        <v>59.661347458072257</v>
      </c>
      <c r="K925" s="13">
        <f t="shared" si="175"/>
        <v>4.6283580067881047</v>
      </c>
      <c r="L925" s="13">
        <f t="shared" si="176"/>
        <v>0</v>
      </c>
      <c r="M925" s="13">
        <f t="shared" si="181"/>
        <v>0.81933870458486835</v>
      </c>
      <c r="N925" s="13">
        <f t="shared" si="177"/>
        <v>0.50798999684261836</v>
      </c>
      <c r="O925" s="13">
        <f t="shared" si="178"/>
        <v>5.3502506700649404</v>
      </c>
      <c r="Q925">
        <v>16.14847646286994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11.40571752479266</v>
      </c>
      <c r="G926" s="13">
        <f t="shared" si="172"/>
        <v>0</v>
      </c>
      <c r="H926" s="13">
        <f t="shared" si="173"/>
        <v>11.40571752479266</v>
      </c>
      <c r="I926" s="16">
        <f t="shared" si="180"/>
        <v>16.034075531580765</v>
      </c>
      <c r="J926" s="13">
        <f t="shared" si="174"/>
        <v>16.00540878368459</v>
      </c>
      <c r="K926" s="13">
        <f t="shared" si="175"/>
        <v>2.8666747896174627E-2</v>
      </c>
      <c r="L926" s="13">
        <f t="shared" si="176"/>
        <v>0</v>
      </c>
      <c r="M926" s="13">
        <f t="shared" si="181"/>
        <v>0.31134870774224999</v>
      </c>
      <c r="N926" s="13">
        <f t="shared" si="177"/>
        <v>0.19303619880019499</v>
      </c>
      <c r="O926" s="13">
        <f t="shared" si="178"/>
        <v>0.19303619880019499</v>
      </c>
      <c r="Q926">
        <v>23.429580724179679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20.300296981294782</v>
      </c>
      <c r="G927" s="13">
        <f t="shared" si="172"/>
        <v>0</v>
      </c>
      <c r="H927" s="13">
        <f t="shared" si="173"/>
        <v>20.300296981294782</v>
      </c>
      <c r="I927" s="16">
        <f t="shared" si="180"/>
        <v>20.328963729190956</v>
      </c>
      <c r="J927" s="13">
        <f t="shared" si="174"/>
        <v>20.276933326278318</v>
      </c>
      <c r="K927" s="13">
        <f t="shared" si="175"/>
        <v>5.2030402912638607E-2</v>
      </c>
      <c r="L927" s="13">
        <f t="shared" si="176"/>
        <v>0</v>
      </c>
      <c r="M927" s="13">
        <f t="shared" si="181"/>
        <v>0.118312508942055</v>
      </c>
      <c r="N927" s="13">
        <f t="shared" si="177"/>
        <v>7.3353755544074098E-2</v>
      </c>
      <c r="O927" s="13">
        <f t="shared" si="178"/>
        <v>7.3353755544074098E-2</v>
      </c>
      <c r="Q927">
        <v>24.248367454400469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11.401444054400599</v>
      </c>
      <c r="G928" s="13">
        <f t="shared" si="172"/>
        <v>0</v>
      </c>
      <c r="H928" s="13">
        <f t="shared" si="173"/>
        <v>11.401444054400599</v>
      </c>
      <c r="I928" s="16">
        <f t="shared" si="180"/>
        <v>11.453474457313238</v>
      </c>
      <c r="J928" s="13">
        <f t="shared" si="174"/>
        <v>11.447033319753768</v>
      </c>
      <c r="K928" s="13">
        <f t="shared" si="175"/>
        <v>6.4411375594701781E-3</v>
      </c>
      <c r="L928" s="13">
        <f t="shared" si="176"/>
        <v>0</v>
      </c>
      <c r="M928" s="13">
        <f t="shared" si="181"/>
        <v>4.4958753397980902E-2</v>
      </c>
      <c r="N928" s="13">
        <f t="shared" si="177"/>
        <v>2.7874427106748159E-2</v>
      </c>
      <c r="O928" s="13">
        <f t="shared" si="178"/>
        <v>2.7874427106748159E-2</v>
      </c>
      <c r="Q928">
        <v>26.923989870967741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20.17028350905607</v>
      </c>
      <c r="G929" s="13">
        <f t="shared" si="172"/>
        <v>0</v>
      </c>
      <c r="H929" s="13">
        <f t="shared" si="173"/>
        <v>20.17028350905607</v>
      </c>
      <c r="I929" s="16">
        <f t="shared" si="180"/>
        <v>20.17672464661554</v>
      </c>
      <c r="J929" s="13">
        <f t="shared" si="174"/>
        <v>20.140625529734411</v>
      </c>
      <c r="K929" s="13">
        <f t="shared" si="175"/>
        <v>3.6099116881128879E-2</v>
      </c>
      <c r="L929" s="13">
        <f t="shared" si="176"/>
        <v>0</v>
      </c>
      <c r="M929" s="13">
        <f t="shared" si="181"/>
        <v>1.7084326291232743E-2</v>
      </c>
      <c r="N929" s="13">
        <f t="shared" si="177"/>
        <v>1.0592282300564301E-2</v>
      </c>
      <c r="O929" s="13">
        <f t="shared" si="178"/>
        <v>1.0592282300564301E-2</v>
      </c>
      <c r="Q929">
        <v>26.729618302432929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4.5004228724249113</v>
      </c>
      <c r="G930" s="13">
        <f t="shared" si="172"/>
        <v>0</v>
      </c>
      <c r="H930" s="13">
        <f t="shared" si="173"/>
        <v>4.5004228724249113</v>
      </c>
      <c r="I930" s="16">
        <f t="shared" si="180"/>
        <v>4.5365219893060402</v>
      </c>
      <c r="J930" s="13">
        <f t="shared" si="174"/>
        <v>4.5359460527931654</v>
      </c>
      <c r="K930" s="13">
        <f t="shared" si="175"/>
        <v>5.759365128747973E-4</v>
      </c>
      <c r="L930" s="13">
        <f t="shared" si="176"/>
        <v>0</v>
      </c>
      <c r="M930" s="13">
        <f t="shared" si="181"/>
        <v>6.4920439906684425E-3</v>
      </c>
      <c r="N930" s="13">
        <f t="shared" si="177"/>
        <v>4.0250672742144344E-3</v>
      </c>
      <c r="O930" s="13">
        <f t="shared" si="178"/>
        <v>4.0250672742144344E-3</v>
      </c>
      <c r="Q930">
        <v>24.30260253171366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16.11454042781174</v>
      </c>
      <c r="G931" s="13">
        <f t="shared" si="172"/>
        <v>0</v>
      </c>
      <c r="H931" s="13">
        <f t="shared" si="173"/>
        <v>16.11454042781174</v>
      </c>
      <c r="I931" s="16">
        <f t="shared" si="180"/>
        <v>16.115116364324614</v>
      </c>
      <c r="J931" s="13">
        <f t="shared" si="174"/>
        <v>16.072302964101731</v>
      </c>
      <c r="K931" s="13">
        <f t="shared" si="175"/>
        <v>4.2813400222883047E-2</v>
      </c>
      <c r="L931" s="13">
        <f t="shared" si="176"/>
        <v>0</v>
      </c>
      <c r="M931" s="13">
        <f t="shared" si="181"/>
        <v>2.4669767164540082E-3</v>
      </c>
      <c r="N931" s="13">
        <f t="shared" si="177"/>
        <v>1.5295255642014851E-3</v>
      </c>
      <c r="O931" s="13">
        <f t="shared" si="178"/>
        <v>1.5295255642014851E-3</v>
      </c>
      <c r="Q931">
        <v>20.68519657805837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96.096719802847403</v>
      </c>
      <c r="G932" s="13">
        <f t="shared" si="172"/>
        <v>9.4469125526909394</v>
      </c>
      <c r="H932" s="13">
        <f t="shared" si="173"/>
        <v>86.649807250156471</v>
      </c>
      <c r="I932" s="16">
        <f t="shared" si="180"/>
        <v>86.692620650379354</v>
      </c>
      <c r="J932" s="13">
        <f t="shared" si="174"/>
        <v>77.38714342183934</v>
      </c>
      <c r="K932" s="13">
        <f t="shared" si="175"/>
        <v>9.3054772285400134</v>
      </c>
      <c r="L932" s="13">
        <f t="shared" si="176"/>
        <v>0</v>
      </c>
      <c r="M932" s="13">
        <f t="shared" si="181"/>
        <v>9.3745115225252304E-4</v>
      </c>
      <c r="N932" s="13">
        <f t="shared" si="177"/>
        <v>5.8121971439656426E-4</v>
      </c>
      <c r="O932" s="13">
        <f t="shared" si="178"/>
        <v>9.4474937724053358</v>
      </c>
      <c r="Q932">
        <v>17.13953188254462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55.426437076244582</v>
      </c>
      <c r="G933" s="13">
        <f t="shared" si="172"/>
        <v>2.6400614479957083</v>
      </c>
      <c r="H933" s="13">
        <f t="shared" si="173"/>
        <v>52.786375628248877</v>
      </c>
      <c r="I933" s="16">
        <f t="shared" si="180"/>
        <v>62.09185285678889</v>
      </c>
      <c r="J933" s="13">
        <f t="shared" si="174"/>
        <v>55.392448248796263</v>
      </c>
      <c r="K933" s="13">
        <f t="shared" si="175"/>
        <v>6.6994046079926264</v>
      </c>
      <c r="L933" s="13">
        <f t="shared" si="176"/>
        <v>0</v>
      </c>
      <c r="M933" s="13">
        <f t="shared" si="181"/>
        <v>3.5623143785595878E-4</v>
      </c>
      <c r="N933" s="13">
        <f t="shared" si="177"/>
        <v>2.2086349147069445E-4</v>
      </c>
      <c r="O933" s="13">
        <f t="shared" si="178"/>
        <v>2.6402823114871792</v>
      </c>
      <c r="Q933">
        <v>12.287114251612911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25.01440621826886</v>
      </c>
      <c r="G934" s="13">
        <f t="shared" si="172"/>
        <v>0</v>
      </c>
      <c r="H934" s="13">
        <f t="shared" si="173"/>
        <v>25.01440621826886</v>
      </c>
      <c r="I934" s="16">
        <f t="shared" si="180"/>
        <v>31.713810826261486</v>
      </c>
      <c r="J934" s="13">
        <f t="shared" si="174"/>
        <v>30.624786634264495</v>
      </c>
      <c r="K934" s="13">
        <f t="shared" si="175"/>
        <v>1.089024191996991</v>
      </c>
      <c r="L934" s="13">
        <f t="shared" si="176"/>
        <v>0</v>
      </c>
      <c r="M934" s="13">
        <f t="shared" si="181"/>
        <v>1.3536794638526432E-4</v>
      </c>
      <c r="N934" s="13">
        <f t="shared" si="177"/>
        <v>8.3928126758863876E-5</v>
      </c>
      <c r="O934" s="13">
        <f t="shared" si="178"/>
        <v>8.3928126758863876E-5</v>
      </c>
      <c r="Q934">
        <v>11.70873192573127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29.89725304457772</v>
      </c>
      <c r="G935" s="13">
        <f t="shared" si="172"/>
        <v>0</v>
      </c>
      <c r="H935" s="13">
        <f t="shared" si="173"/>
        <v>29.89725304457772</v>
      </c>
      <c r="I935" s="16">
        <f t="shared" si="180"/>
        <v>30.986277236574711</v>
      </c>
      <c r="J935" s="13">
        <f t="shared" si="174"/>
        <v>30.237567006583884</v>
      </c>
      <c r="K935" s="13">
        <f t="shared" si="175"/>
        <v>0.74871022999082726</v>
      </c>
      <c r="L935" s="13">
        <f t="shared" si="176"/>
        <v>0</v>
      </c>
      <c r="M935" s="13">
        <f t="shared" si="181"/>
        <v>5.1439819626400448E-5</v>
      </c>
      <c r="N935" s="13">
        <f t="shared" si="177"/>
        <v>3.1892688168368277E-5</v>
      </c>
      <c r="O935" s="13">
        <f t="shared" si="178"/>
        <v>3.1892688168368277E-5</v>
      </c>
      <c r="Q935">
        <v>14.05299589963481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52.78163157647684</v>
      </c>
      <c r="G936" s="13">
        <f t="shared" si="172"/>
        <v>2.1974090730708031</v>
      </c>
      <c r="H936" s="13">
        <f t="shared" si="173"/>
        <v>50.584222503406039</v>
      </c>
      <c r="I936" s="16">
        <f t="shared" si="180"/>
        <v>51.332932733396866</v>
      </c>
      <c r="J936" s="13">
        <f t="shared" si="174"/>
        <v>48.903739844361994</v>
      </c>
      <c r="K936" s="13">
        <f t="shared" si="175"/>
        <v>2.4291928890348728</v>
      </c>
      <c r="L936" s="13">
        <f t="shared" si="176"/>
        <v>0</v>
      </c>
      <c r="M936" s="13">
        <f t="shared" si="181"/>
        <v>1.9547131458032171E-5</v>
      </c>
      <c r="N936" s="13">
        <f t="shared" si="177"/>
        <v>1.2119221503979947E-5</v>
      </c>
      <c r="O936" s="13">
        <f t="shared" si="178"/>
        <v>2.1974211922923073</v>
      </c>
      <c r="Q936">
        <v>16.214064187337641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158.55445484564319</v>
      </c>
      <c r="G937" s="13">
        <f t="shared" si="172"/>
        <v>19.900257704745368</v>
      </c>
      <c r="H937" s="13">
        <f t="shared" si="173"/>
        <v>138.65419714089782</v>
      </c>
      <c r="I937" s="16">
        <f t="shared" si="180"/>
        <v>141.0833900299327</v>
      </c>
      <c r="J937" s="13">
        <f t="shared" si="174"/>
        <v>103.84861772115946</v>
      </c>
      <c r="K937" s="13">
        <f t="shared" si="175"/>
        <v>37.234772308773245</v>
      </c>
      <c r="L937" s="13">
        <f t="shared" si="176"/>
        <v>12.268386996401212</v>
      </c>
      <c r="M937" s="13">
        <f t="shared" si="181"/>
        <v>12.268394424311166</v>
      </c>
      <c r="N937" s="13">
        <f t="shared" si="177"/>
        <v>7.606404543072923</v>
      </c>
      <c r="O937" s="13">
        <f t="shared" si="178"/>
        <v>27.506662247818291</v>
      </c>
      <c r="Q937">
        <v>15.536156906718841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46.247669658562131</v>
      </c>
      <c r="G938" s="13">
        <f t="shared" si="172"/>
        <v>1.1038414134119652</v>
      </c>
      <c r="H938" s="13">
        <f t="shared" si="173"/>
        <v>45.143828245150168</v>
      </c>
      <c r="I938" s="16">
        <f t="shared" si="180"/>
        <v>70.110213557522201</v>
      </c>
      <c r="J938" s="13">
        <f t="shared" si="174"/>
        <v>67.383317969106372</v>
      </c>
      <c r="K938" s="13">
        <f t="shared" si="175"/>
        <v>2.7268955884158288</v>
      </c>
      <c r="L938" s="13">
        <f t="shared" si="176"/>
        <v>0</v>
      </c>
      <c r="M938" s="13">
        <f t="shared" si="181"/>
        <v>4.6619898812382434</v>
      </c>
      <c r="N938" s="13">
        <f t="shared" si="177"/>
        <v>2.8904337263677111</v>
      </c>
      <c r="O938" s="13">
        <f t="shared" si="178"/>
        <v>3.9942751397796763</v>
      </c>
      <c r="Q938">
        <v>22.107690072942049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8.0429460164082869</v>
      </c>
      <c r="G939" s="13">
        <f t="shared" si="172"/>
        <v>0</v>
      </c>
      <c r="H939" s="13">
        <f t="shared" si="173"/>
        <v>8.0429460164082869</v>
      </c>
      <c r="I939" s="16">
        <f t="shared" si="180"/>
        <v>10.769841604824116</v>
      </c>
      <c r="J939" s="13">
        <f t="shared" si="174"/>
        <v>10.760770666406561</v>
      </c>
      <c r="K939" s="13">
        <f t="shared" si="175"/>
        <v>9.0709384175546859E-3</v>
      </c>
      <c r="L939" s="13">
        <f t="shared" si="176"/>
        <v>0</v>
      </c>
      <c r="M939" s="13">
        <f t="shared" si="181"/>
        <v>1.7715561548705323</v>
      </c>
      <c r="N939" s="13">
        <f t="shared" si="177"/>
        <v>1.0983648160197301</v>
      </c>
      <c r="O939" s="13">
        <f t="shared" si="178"/>
        <v>1.0983648160197301</v>
      </c>
      <c r="Q939">
        <v>23.131999252565379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5.0460628594588064</v>
      </c>
      <c r="G940" s="13">
        <f t="shared" si="172"/>
        <v>0</v>
      </c>
      <c r="H940" s="13">
        <f t="shared" si="173"/>
        <v>5.0460628594588064</v>
      </c>
      <c r="I940" s="16">
        <f t="shared" si="180"/>
        <v>5.0551337978763611</v>
      </c>
      <c r="J940" s="13">
        <f t="shared" si="174"/>
        <v>5.0544805372851114</v>
      </c>
      <c r="K940" s="13">
        <f t="shared" si="175"/>
        <v>6.532605912497047E-4</v>
      </c>
      <c r="L940" s="13">
        <f t="shared" si="176"/>
        <v>0</v>
      </c>
      <c r="M940" s="13">
        <f t="shared" si="181"/>
        <v>0.67319133885080218</v>
      </c>
      <c r="N940" s="13">
        <f t="shared" si="177"/>
        <v>0.41737863008749737</v>
      </c>
      <c r="O940" s="13">
        <f t="shared" si="178"/>
        <v>0.41737863008749737</v>
      </c>
      <c r="Q940">
        <v>25.730728209174821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10.25888520630938</v>
      </c>
      <c r="G941" s="13">
        <f t="shared" si="172"/>
        <v>0</v>
      </c>
      <c r="H941" s="13">
        <f t="shared" si="173"/>
        <v>10.25888520630938</v>
      </c>
      <c r="I941" s="16">
        <f t="shared" si="180"/>
        <v>10.259538466900629</v>
      </c>
      <c r="J941" s="13">
        <f t="shared" si="174"/>
        <v>10.254650359664232</v>
      </c>
      <c r="K941" s="13">
        <f t="shared" si="175"/>
        <v>4.8881072363968769E-3</v>
      </c>
      <c r="L941" s="13">
        <f t="shared" si="176"/>
        <v>0</v>
      </c>
      <c r="M941" s="13">
        <f t="shared" si="181"/>
        <v>0.25581270876330481</v>
      </c>
      <c r="N941" s="13">
        <f t="shared" si="177"/>
        <v>0.15860387943324897</v>
      </c>
      <c r="O941" s="13">
        <f t="shared" si="178"/>
        <v>0.15860387943324897</v>
      </c>
      <c r="Q941">
        <v>26.52948987096774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48.276161609498139</v>
      </c>
      <c r="G942" s="13">
        <f t="shared" si="172"/>
        <v>1.4433434220385843</v>
      </c>
      <c r="H942" s="13">
        <f t="shared" si="173"/>
        <v>46.832818187459551</v>
      </c>
      <c r="I942" s="16">
        <f t="shared" si="180"/>
        <v>46.837706294695948</v>
      </c>
      <c r="J942" s="13">
        <f t="shared" si="174"/>
        <v>46.129767615206219</v>
      </c>
      <c r="K942" s="13">
        <f t="shared" si="175"/>
        <v>0.70793867948972888</v>
      </c>
      <c r="L942" s="13">
        <f t="shared" si="176"/>
        <v>0</v>
      </c>
      <c r="M942" s="13">
        <f t="shared" si="181"/>
        <v>9.720882933005584E-2</v>
      </c>
      <c r="N942" s="13">
        <f t="shared" si="177"/>
        <v>6.0269474184634624E-2</v>
      </c>
      <c r="O942" s="13">
        <f t="shared" si="178"/>
        <v>1.5036128962232189</v>
      </c>
      <c r="Q942">
        <v>23.352029910612529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69.001175995257384</v>
      </c>
      <c r="G943" s="13">
        <f t="shared" si="172"/>
        <v>4.9120207365007547</v>
      </c>
      <c r="H943" s="13">
        <f t="shared" si="173"/>
        <v>64.089155258756634</v>
      </c>
      <c r="I943" s="16">
        <f t="shared" si="180"/>
        <v>64.797093938246363</v>
      </c>
      <c r="J943" s="13">
        <f t="shared" si="174"/>
        <v>61.766418778422057</v>
      </c>
      <c r="K943" s="13">
        <f t="shared" si="175"/>
        <v>3.0306751598243054</v>
      </c>
      <c r="L943" s="13">
        <f t="shared" si="176"/>
        <v>0</v>
      </c>
      <c r="M943" s="13">
        <f t="shared" si="181"/>
        <v>3.6939355145421217E-2</v>
      </c>
      <c r="N943" s="13">
        <f t="shared" si="177"/>
        <v>2.2902400190161154E-2</v>
      </c>
      <c r="O943" s="13">
        <f t="shared" si="178"/>
        <v>4.9349231366909159</v>
      </c>
      <c r="Q943">
        <v>19.602755874236941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137.09362316369899</v>
      </c>
      <c r="G944" s="13">
        <f t="shared" si="172"/>
        <v>16.308429075868698</v>
      </c>
      <c r="H944" s="13">
        <f t="shared" si="173"/>
        <v>120.78519408783029</v>
      </c>
      <c r="I944" s="16">
        <f t="shared" si="180"/>
        <v>123.8158692476546</v>
      </c>
      <c r="J944" s="13">
        <f t="shared" si="174"/>
        <v>91.145964660722129</v>
      </c>
      <c r="K944" s="13">
        <f t="shared" si="175"/>
        <v>32.669904586932475</v>
      </c>
      <c r="L944" s="13">
        <f t="shared" si="176"/>
        <v>9.4882993761524315</v>
      </c>
      <c r="M944" s="13">
        <f t="shared" si="181"/>
        <v>9.502336331107692</v>
      </c>
      <c r="N944" s="13">
        <f t="shared" si="177"/>
        <v>5.8914485252867692</v>
      </c>
      <c r="O944" s="13">
        <f t="shared" si="178"/>
        <v>22.199877601155467</v>
      </c>
      <c r="Q944">
        <v>13.65802420729711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29.454207637129048</v>
      </c>
      <c r="G945" s="13">
        <f t="shared" si="172"/>
        <v>0</v>
      </c>
      <c r="H945" s="13">
        <f t="shared" si="173"/>
        <v>29.454207637129048</v>
      </c>
      <c r="I945" s="16">
        <f t="shared" si="180"/>
        <v>52.635812847909087</v>
      </c>
      <c r="J945" s="13">
        <f t="shared" si="174"/>
        <v>48.247201016722933</v>
      </c>
      <c r="K945" s="13">
        <f t="shared" si="175"/>
        <v>4.3886118311861537</v>
      </c>
      <c r="L945" s="13">
        <f t="shared" si="176"/>
        <v>0</v>
      </c>
      <c r="M945" s="13">
        <f t="shared" si="181"/>
        <v>3.6108878058209228</v>
      </c>
      <c r="N945" s="13">
        <f t="shared" si="177"/>
        <v>2.2387504396089724</v>
      </c>
      <c r="O945" s="13">
        <f t="shared" si="178"/>
        <v>2.2387504396089724</v>
      </c>
      <c r="Q945">
        <v>12.05697959829811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59.477257150250523</v>
      </c>
      <c r="G946" s="13">
        <f t="shared" si="172"/>
        <v>3.3180338457049814</v>
      </c>
      <c r="H946" s="13">
        <f t="shared" si="173"/>
        <v>56.159223304545542</v>
      </c>
      <c r="I946" s="16">
        <f t="shared" si="180"/>
        <v>60.547835135731695</v>
      </c>
      <c r="J946" s="13">
        <f t="shared" si="174"/>
        <v>54.385909699277477</v>
      </c>
      <c r="K946" s="13">
        <f t="shared" si="175"/>
        <v>6.1619254364542186</v>
      </c>
      <c r="L946" s="13">
        <f t="shared" si="176"/>
        <v>0</v>
      </c>
      <c r="M946" s="13">
        <f t="shared" si="181"/>
        <v>1.3721373662119505</v>
      </c>
      <c r="N946" s="13">
        <f t="shared" si="177"/>
        <v>0.85072516705140933</v>
      </c>
      <c r="O946" s="13">
        <f t="shared" si="178"/>
        <v>4.1687590127563912</v>
      </c>
      <c r="Q946">
        <v>12.423204851612899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101.1703476381966</v>
      </c>
      <c r="G947" s="13">
        <f t="shared" si="172"/>
        <v>10.296068912581923</v>
      </c>
      <c r="H947" s="13">
        <f t="shared" si="173"/>
        <v>90.874278725614687</v>
      </c>
      <c r="I947" s="16">
        <f t="shared" si="180"/>
        <v>97.036204162068913</v>
      </c>
      <c r="J947" s="13">
        <f t="shared" si="174"/>
        <v>78.935018651521261</v>
      </c>
      <c r="K947" s="13">
        <f t="shared" si="175"/>
        <v>18.101185510547651</v>
      </c>
      <c r="L947" s="13">
        <f t="shared" si="176"/>
        <v>0.61568399819636355</v>
      </c>
      <c r="M947" s="13">
        <f t="shared" si="181"/>
        <v>1.1370961973569047</v>
      </c>
      <c r="N947" s="13">
        <f t="shared" si="177"/>
        <v>0.70499964236128088</v>
      </c>
      <c r="O947" s="13">
        <f t="shared" si="178"/>
        <v>11.001068554943204</v>
      </c>
      <c r="Q947">
        <v>13.77057768528595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63.947568876535222</v>
      </c>
      <c r="G948" s="13">
        <f t="shared" si="172"/>
        <v>4.0662151779308653</v>
      </c>
      <c r="H948" s="13">
        <f t="shared" si="173"/>
        <v>59.881353698604357</v>
      </c>
      <c r="I948" s="16">
        <f t="shared" si="180"/>
        <v>77.366855210955649</v>
      </c>
      <c r="J948" s="13">
        <f t="shared" si="174"/>
        <v>66.701799334435563</v>
      </c>
      <c r="K948" s="13">
        <f t="shared" si="175"/>
        <v>10.665055876520086</v>
      </c>
      <c r="L948" s="13">
        <f t="shared" si="176"/>
        <v>0</v>
      </c>
      <c r="M948" s="13">
        <f t="shared" si="181"/>
        <v>0.43209655499562383</v>
      </c>
      <c r="N948" s="13">
        <f t="shared" si="177"/>
        <v>0.26789986409728678</v>
      </c>
      <c r="O948" s="13">
        <f t="shared" si="178"/>
        <v>4.3341150420281522</v>
      </c>
      <c r="Q948">
        <v>13.329003731380119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9.4337055183887077</v>
      </c>
      <c r="G949" s="13">
        <f t="shared" si="172"/>
        <v>0</v>
      </c>
      <c r="H949" s="13">
        <f t="shared" si="173"/>
        <v>9.4337055183887077</v>
      </c>
      <c r="I949" s="16">
        <f t="shared" si="180"/>
        <v>20.098761394908792</v>
      </c>
      <c r="J949" s="13">
        <f t="shared" si="174"/>
        <v>19.973471540422633</v>
      </c>
      <c r="K949" s="13">
        <f t="shared" si="175"/>
        <v>0.1252898544861587</v>
      </c>
      <c r="L949" s="13">
        <f t="shared" si="176"/>
        <v>0</v>
      </c>
      <c r="M949" s="13">
        <f t="shared" si="181"/>
        <v>0.16419669089833705</v>
      </c>
      <c r="N949" s="13">
        <f t="shared" si="177"/>
        <v>0.10180194835696897</v>
      </c>
      <c r="O949" s="13">
        <f t="shared" si="178"/>
        <v>0.10180194835696897</v>
      </c>
      <c r="Q949">
        <v>17.743092829037561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12.94551674575613</v>
      </c>
      <c r="G950" s="13">
        <f t="shared" si="172"/>
        <v>0</v>
      </c>
      <c r="H950" s="13">
        <f t="shared" si="173"/>
        <v>12.94551674575613</v>
      </c>
      <c r="I950" s="16">
        <f t="shared" si="180"/>
        <v>13.070806600242289</v>
      </c>
      <c r="J950" s="13">
        <f t="shared" si="174"/>
        <v>13.052436434659382</v>
      </c>
      <c r="K950" s="13">
        <f t="shared" si="175"/>
        <v>1.8370165582906495E-2</v>
      </c>
      <c r="L950" s="13">
        <f t="shared" si="176"/>
        <v>0</v>
      </c>
      <c r="M950" s="13">
        <f t="shared" si="181"/>
        <v>6.2394742541368078E-2</v>
      </c>
      <c r="N950" s="13">
        <f t="shared" si="177"/>
        <v>3.8684740375648209E-2</v>
      </c>
      <c r="O950" s="13">
        <f t="shared" si="178"/>
        <v>3.8684740375648209E-2</v>
      </c>
      <c r="Q950">
        <v>22.240355674182869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11.06997618363253</v>
      </c>
      <c r="G951" s="13">
        <f t="shared" si="172"/>
        <v>0</v>
      </c>
      <c r="H951" s="13">
        <f t="shared" si="173"/>
        <v>11.06997618363253</v>
      </c>
      <c r="I951" s="16">
        <f t="shared" si="180"/>
        <v>11.088346349215437</v>
      </c>
      <c r="J951" s="13">
        <f t="shared" si="174"/>
        <v>11.079155406778769</v>
      </c>
      <c r="K951" s="13">
        <f t="shared" si="175"/>
        <v>9.1909424366676262E-3</v>
      </c>
      <c r="L951" s="13">
        <f t="shared" si="176"/>
        <v>0</v>
      </c>
      <c r="M951" s="13">
        <f t="shared" si="181"/>
        <v>2.3710002165719869E-2</v>
      </c>
      <c r="N951" s="13">
        <f t="shared" si="177"/>
        <v>1.4700201342746319E-2</v>
      </c>
      <c r="O951" s="13">
        <f t="shared" si="178"/>
        <v>1.4700201342746319E-2</v>
      </c>
      <c r="Q951">
        <v>23.66111897482919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5.3082032372042907</v>
      </c>
      <c r="G952" s="13">
        <f t="shared" si="172"/>
        <v>0</v>
      </c>
      <c r="H952" s="13">
        <f t="shared" si="173"/>
        <v>5.3082032372042907</v>
      </c>
      <c r="I952" s="16">
        <f t="shared" si="180"/>
        <v>5.3173941796409583</v>
      </c>
      <c r="J952" s="13">
        <f t="shared" si="174"/>
        <v>5.3166689807216976</v>
      </c>
      <c r="K952" s="13">
        <f t="shared" si="175"/>
        <v>7.2519891926070557E-4</v>
      </c>
      <c r="L952" s="13">
        <f t="shared" si="176"/>
        <v>0</v>
      </c>
      <c r="M952" s="13">
        <f t="shared" si="181"/>
        <v>9.0098008229735505E-3</v>
      </c>
      <c r="N952" s="13">
        <f t="shared" si="177"/>
        <v>5.5860765102436014E-3</v>
      </c>
      <c r="O952" s="13">
        <f t="shared" si="178"/>
        <v>5.5860765102436014E-3</v>
      </c>
      <c r="Q952">
        <v>26.072344096978341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11.806343056151389</v>
      </c>
      <c r="G953" s="13">
        <f t="shared" si="172"/>
        <v>0</v>
      </c>
      <c r="H953" s="13">
        <f t="shared" si="173"/>
        <v>11.806343056151389</v>
      </c>
      <c r="I953" s="16">
        <f t="shared" si="180"/>
        <v>11.80706825507065</v>
      </c>
      <c r="J953" s="13">
        <f t="shared" si="174"/>
        <v>11.801521312151481</v>
      </c>
      <c r="K953" s="13">
        <f t="shared" si="175"/>
        <v>5.5469429191692399E-3</v>
      </c>
      <c r="L953" s="13">
        <f t="shared" si="176"/>
        <v>0</v>
      </c>
      <c r="M953" s="13">
        <f t="shared" si="181"/>
        <v>3.4237243127299491E-3</v>
      </c>
      <c r="N953" s="13">
        <f t="shared" si="177"/>
        <v>2.1227090738925682E-3</v>
      </c>
      <c r="O953" s="13">
        <f t="shared" si="178"/>
        <v>2.1227090738925682E-3</v>
      </c>
      <c r="Q953">
        <v>28.692229870967751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81.748662255322714</v>
      </c>
      <c r="G954" s="13">
        <f t="shared" si="172"/>
        <v>7.0455254754450882</v>
      </c>
      <c r="H954" s="13">
        <f t="shared" si="173"/>
        <v>74.703136779877624</v>
      </c>
      <c r="I954" s="16">
        <f t="shared" si="180"/>
        <v>74.708683722796792</v>
      </c>
      <c r="J954" s="13">
        <f t="shared" si="174"/>
        <v>71.526100244542889</v>
      </c>
      <c r="K954" s="13">
        <f t="shared" si="175"/>
        <v>3.1825834782539033</v>
      </c>
      <c r="L954" s="13">
        <f t="shared" si="176"/>
        <v>0</v>
      </c>
      <c r="M954" s="13">
        <f t="shared" si="181"/>
        <v>1.3010152388373808E-3</v>
      </c>
      <c r="N954" s="13">
        <f t="shared" si="177"/>
        <v>8.0662944807917609E-4</v>
      </c>
      <c r="O954" s="13">
        <f t="shared" si="178"/>
        <v>7.0463321048931675</v>
      </c>
      <c r="Q954">
        <v>22.32184775730779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61.398304164971982</v>
      </c>
      <c r="G955" s="13">
        <f t="shared" si="172"/>
        <v>3.6395531496702551</v>
      </c>
      <c r="H955" s="13">
        <f t="shared" si="173"/>
        <v>57.758751015301726</v>
      </c>
      <c r="I955" s="16">
        <f t="shared" si="180"/>
        <v>60.94133449355563</v>
      </c>
      <c r="J955" s="13">
        <f t="shared" si="174"/>
        <v>58.700116034035439</v>
      </c>
      <c r="K955" s="13">
        <f t="shared" si="175"/>
        <v>2.2412184595201907</v>
      </c>
      <c r="L955" s="13">
        <f t="shared" si="176"/>
        <v>0</v>
      </c>
      <c r="M955" s="13">
        <f t="shared" si="181"/>
        <v>4.9438579075820476E-4</v>
      </c>
      <c r="N955" s="13">
        <f t="shared" si="177"/>
        <v>3.0651919027008696E-4</v>
      </c>
      <c r="O955" s="13">
        <f t="shared" si="178"/>
        <v>3.6398596688605251</v>
      </c>
      <c r="Q955">
        <v>20.54501162665672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1.2749708717826871</v>
      </c>
      <c r="G956" s="13">
        <f t="shared" si="172"/>
        <v>0</v>
      </c>
      <c r="H956" s="13">
        <f t="shared" si="173"/>
        <v>1.2749708717826871</v>
      </c>
      <c r="I956" s="16">
        <f t="shared" si="180"/>
        <v>3.5161893313028778</v>
      </c>
      <c r="J956" s="13">
        <f t="shared" si="174"/>
        <v>3.5156105143776242</v>
      </c>
      <c r="K956" s="13">
        <f t="shared" si="175"/>
        <v>5.7881692525363349E-4</v>
      </c>
      <c r="L956" s="13">
        <f t="shared" si="176"/>
        <v>0</v>
      </c>
      <c r="M956" s="13">
        <f t="shared" si="181"/>
        <v>1.878666004881178E-4</v>
      </c>
      <c r="N956" s="13">
        <f t="shared" si="177"/>
        <v>1.1647729230263303E-4</v>
      </c>
      <c r="O956" s="13">
        <f t="shared" si="178"/>
        <v>1.1647729230263303E-4</v>
      </c>
      <c r="Q956">
        <v>18.851150303748749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42.411401434114246</v>
      </c>
      <c r="G957" s="13">
        <f t="shared" si="172"/>
        <v>0.46177785125212817</v>
      </c>
      <c r="H957" s="13">
        <f t="shared" si="173"/>
        <v>41.949623582862117</v>
      </c>
      <c r="I957" s="16">
        <f t="shared" si="180"/>
        <v>41.950202399787372</v>
      </c>
      <c r="J957" s="13">
        <f t="shared" si="174"/>
        <v>39.880994613843001</v>
      </c>
      <c r="K957" s="13">
        <f t="shared" si="175"/>
        <v>2.0692077859443714</v>
      </c>
      <c r="L957" s="13">
        <f t="shared" si="176"/>
        <v>0</v>
      </c>
      <c r="M957" s="13">
        <f t="shared" si="181"/>
        <v>7.1389308185484772E-5</v>
      </c>
      <c r="N957" s="13">
        <f t="shared" si="177"/>
        <v>4.4261371075000556E-5</v>
      </c>
      <c r="O957" s="13">
        <f t="shared" si="178"/>
        <v>0.46182211262320316</v>
      </c>
      <c r="Q957">
        <v>12.983757951612899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46.832818002369358</v>
      </c>
      <c r="G958" s="13">
        <f t="shared" si="172"/>
        <v>1.2017757621163934</v>
      </c>
      <c r="H958" s="13">
        <f t="shared" si="173"/>
        <v>45.631042240252967</v>
      </c>
      <c r="I958" s="16">
        <f t="shared" si="180"/>
        <v>47.700250026197338</v>
      </c>
      <c r="J958" s="13">
        <f t="shared" si="174"/>
        <v>44.459602139056202</v>
      </c>
      <c r="K958" s="13">
        <f t="shared" si="175"/>
        <v>3.2406478871411366</v>
      </c>
      <c r="L958" s="13">
        <f t="shared" si="176"/>
        <v>0</v>
      </c>
      <c r="M958" s="13">
        <f t="shared" si="181"/>
        <v>2.7127937110484216E-5</v>
      </c>
      <c r="N958" s="13">
        <f t="shared" si="177"/>
        <v>1.6819321008500214E-5</v>
      </c>
      <c r="O958" s="13">
        <f t="shared" si="178"/>
        <v>1.201792581437402</v>
      </c>
      <c r="Q958">
        <v>12.30139651848596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119.3127379162113</v>
      </c>
      <c r="G959" s="13">
        <f t="shared" si="172"/>
        <v>13.332500946651328</v>
      </c>
      <c r="H959" s="13">
        <f t="shared" si="173"/>
        <v>105.98023696955998</v>
      </c>
      <c r="I959" s="16">
        <f t="shared" si="180"/>
        <v>109.22088485670112</v>
      </c>
      <c r="J959" s="13">
        <f t="shared" si="174"/>
        <v>83.532800074397244</v>
      </c>
      <c r="K959" s="13">
        <f t="shared" si="175"/>
        <v>25.688084782303875</v>
      </c>
      <c r="L959" s="13">
        <f t="shared" si="176"/>
        <v>5.2362438975703105</v>
      </c>
      <c r="M959" s="13">
        <f t="shared" si="181"/>
        <v>5.2362542061864126</v>
      </c>
      <c r="N959" s="13">
        <f t="shared" si="177"/>
        <v>3.2464776078355757</v>
      </c>
      <c r="O959" s="13">
        <f t="shared" si="178"/>
        <v>16.578978554486902</v>
      </c>
      <c r="Q959">
        <v>13.10660454653293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68.037358737322108</v>
      </c>
      <c r="G960" s="13">
        <f t="shared" si="172"/>
        <v>4.7507098203460032</v>
      </c>
      <c r="H960" s="13">
        <f t="shared" si="173"/>
        <v>63.286648916976105</v>
      </c>
      <c r="I960" s="16">
        <f t="shared" si="180"/>
        <v>83.738489801709676</v>
      </c>
      <c r="J960" s="13">
        <f t="shared" si="174"/>
        <v>73.56736553915006</v>
      </c>
      <c r="K960" s="13">
        <f t="shared" si="175"/>
        <v>10.171124262559616</v>
      </c>
      <c r="L960" s="13">
        <f t="shared" si="176"/>
        <v>0</v>
      </c>
      <c r="M960" s="13">
        <f t="shared" si="181"/>
        <v>1.9897765983508369</v>
      </c>
      <c r="N960" s="13">
        <f t="shared" si="177"/>
        <v>1.2336614909775188</v>
      </c>
      <c r="O960" s="13">
        <f t="shared" si="178"/>
        <v>5.984371311323522</v>
      </c>
      <c r="Q960">
        <v>15.59130609111009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137.1009503022477</v>
      </c>
      <c r="G961" s="13">
        <f t="shared" si="172"/>
        <v>16.309655394885457</v>
      </c>
      <c r="H961" s="13">
        <f t="shared" si="173"/>
        <v>120.79129490736224</v>
      </c>
      <c r="I961" s="16">
        <f t="shared" si="180"/>
        <v>130.96241916992187</v>
      </c>
      <c r="J961" s="13">
        <f t="shared" si="174"/>
        <v>103.50319388500245</v>
      </c>
      <c r="K961" s="13">
        <f t="shared" si="175"/>
        <v>27.459225284919427</v>
      </c>
      <c r="L961" s="13">
        <f t="shared" si="176"/>
        <v>6.3149007360771527</v>
      </c>
      <c r="M961" s="13">
        <f t="shared" si="181"/>
        <v>7.0710158434504704</v>
      </c>
      <c r="N961" s="13">
        <f t="shared" si="177"/>
        <v>4.3840298229392918</v>
      </c>
      <c r="O961" s="13">
        <f t="shared" si="178"/>
        <v>20.693685217824751</v>
      </c>
      <c r="Q961">
        <v>16.909436266364221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11.655840333080461</v>
      </c>
      <c r="G962" s="13">
        <f t="shared" si="172"/>
        <v>0</v>
      </c>
      <c r="H962" s="13">
        <f t="shared" si="173"/>
        <v>11.655840333080461</v>
      </c>
      <c r="I962" s="16">
        <f t="shared" si="180"/>
        <v>32.80016488192274</v>
      </c>
      <c r="J962" s="13">
        <f t="shared" si="174"/>
        <v>32.533753045042438</v>
      </c>
      <c r="K962" s="13">
        <f t="shared" si="175"/>
        <v>0.26641183688030168</v>
      </c>
      <c r="L962" s="13">
        <f t="shared" si="176"/>
        <v>0</v>
      </c>
      <c r="M962" s="13">
        <f t="shared" si="181"/>
        <v>2.6869860205111786</v>
      </c>
      <c r="N962" s="13">
        <f t="shared" si="177"/>
        <v>1.6659313327169307</v>
      </c>
      <c r="O962" s="13">
        <f t="shared" si="178"/>
        <v>1.6659313327169307</v>
      </c>
      <c r="Q962">
        <v>22.77744043481114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30.779768056393291</v>
      </c>
      <c r="G963" s="13">
        <f t="shared" si="172"/>
        <v>0</v>
      </c>
      <c r="H963" s="13">
        <f t="shared" si="173"/>
        <v>30.779768056393291</v>
      </c>
      <c r="I963" s="16">
        <f t="shared" si="180"/>
        <v>31.046179893273592</v>
      </c>
      <c r="J963" s="13">
        <f t="shared" si="174"/>
        <v>30.839512089983625</v>
      </c>
      <c r="K963" s="13">
        <f t="shared" si="175"/>
        <v>0.20666780328996737</v>
      </c>
      <c r="L963" s="13">
        <f t="shared" si="176"/>
        <v>0</v>
      </c>
      <c r="M963" s="13">
        <f t="shared" si="181"/>
        <v>1.0210546877942479</v>
      </c>
      <c r="N963" s="13">
        <f t="shared" si="177"/>
        <v>0.63305390643243364</v>
      </c>
      <c r="O963" s="13">
        <f t="shared" si="178"/>
        <v>0.63305390643243364</v>
      </c>
      <c r="Q963">
        <v>23.426478614653561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10.30182494501935</v>
      </c>
      <c r="G964" s="13">
        <f t="shared" si="172"/>
        <v>0</v>
      </c>
      <c r="H964" s="13">
        <f t="shared" si="173"/>
        <v>10.30182494501935</v>
      </c>
      <c r="I964" s="16">
        <f t="shared" si="180"/>
        <v>10.508492748309317</v>
      </c>
      <c r="J964" s="13">
        <f t="shared" si="174"/>
        <v>10.503842516041377</v>
      </c>
      <c r="K964" s="13">
        <f t="shared" si="175"/>
        <v>4.6502322679398134E-3</v>
      </c>
      <c r="L964" s="13">
        <f t="shared" si="176"/>
        <v>0</v>
      </c>
      <c r="M964" s="13">
        <f t="shared" si="181"/>
        <v>0.38800078136181426</v>
      </c>
      <c r="N964" s="13">
        <f t="shared" si="177"/>
        <v>0.24056048444432485</v>
      </c>
      <c r="O964" s="13">
        <f t="shared" si="178"/>
        <v>0.24056048444432485</v>
      </c>
      <c r="Q964">
        <v>27.417874870967751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8.8538473624687146</v>
      </c>
      <c r="G965" s="13">
        <f t="shared" si="172"/>
        <v>0</v>
      </c>
      <c r="H965" s="13">
        <f t="shared" si="173"/>
        <v>8.8538473624687146</v>
      </c>
      <c r="I965" s="16">
        <f t="shared" si="180"/>
        <v>8.8584975947366544</v>
      </c>
      <c r="J965" s="13">
        <f t="shared" si="174"/>
        <v>8.8554241011573804</v>
      </c>
      <c r="K965" s="13">
        <f t="shared" si="175"/>
        <v>3.0734935792740004E-3</v>
      </c>
      <c r="L965" s="13">
        <f t="shared" si="176"/>
        <v>0</v>
      </c>
      <c r="M965" s="13">
        <f t="shared" si="181"/>
        <v>0.14744029691748942</v>
      </c>
      <c r="N965" s="13">
        <f t="shared" si="177"/>
        <v>9.1412984088843435E-2</v>
      </c>
      <c r="O965" s="13">
        <f t="shared" si="178"/>
        <v>9.1412984088843435E-2</v>
      </c>
      <c r="Q965">
        <v>26.701699161510589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4.6610064187887614</v>
      </c>
      <c r="G966" s="13">
        <f t="shared" ref="G966:G1029" si="183">IF((F966-$J$2)&gt;0,$I$2*(F966-$J$2),0)</f>
        <v>0</v>
      </c>
      <c r="H966" s="13">
        <f t="shared" ref="H966:H1029" si="184">F966-G966</f>
        <v>4.6610064187887614</v>
      </c>
      <c r="I966" s="16">
        <f t="shared" si="180"/>
        <v>4.6640799123680354</v>
      </c>
      <c r="J966" s="13">
        <f t="shared" ref="J966:J1029" si="185">I966/SQRT(1+(I966/($K$2*(300+(25*Q966)+0.05*(Q966)^3)))^2)</f>
        <v>4.6634862885017618</v>
      </c>
      <c r="K966" s="13">
        <f t="shared" ref="K966:K1029" si="186">I966-J966</f>
        <v>5.9362386627359598E-4</v>
      </c>
      <c r="L966" s="13">
        <f t="shared" ref="L966:L1029" si="187">IF(K966&gt;$N$2,(K966-$N$2)/$L$2,0)</f>
        <v>0</v>
      </c>
      <c r="M966" s="13">
        <f t="shared" si="181"/>
        <v>5.6027312828645981E-2</v>
      </c>
      <c r="N966" s="13">
        <f t="shared" ref="N966:N1029" si="188">$M$2*M966</f>
        <v>3.4736933953760506E-2</v>
      </c>
      <c r="O966" s="13">
        <f t="shared" ref="O966:O1029" si="189">N966+G966</f>
        <v>3.4736933953760506E-2</v>
      </c>
      <c r="Q966">
        <v>24.681752096430969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33.091621607818077</v>
      </c>
      <c r="G967" s="13">
        <f t="shared" si="183"/>
        <v>0</v>
      </c>
      <c r="H967" s="13">
        <f t="shared" si="184"/>
        <v>33.091621607818077</v>
      </c>
      <c r="I967" s="16">
        <f t="shared" ref="I967:I1030" si="191">H967+K966-L966</f>
        <v>33.092215231684349</v>
      </c>
      <c r="J967" s="13">
        <f t="shared" si="185"/>
        <v>32.696177315110894</v>
      </c>
      <c r="K967" s="13">
        <f t="shared" si="186"/>
        <v>0.39603791657345511</v>
      </c>
      <c r="L967" s="13">
        <f t="shared" si="187"/>
        <v>0</v>
      </c>
      <c r="M967" s="13">
        <f t="shared" ref="M967:M1030" si="192">L967+M966-N966</f>
        <v>2.1290378874885475E-2</v>
      </c>
      <c r="N967" s="13">
        <f t="shared" si="188"/>
        <v>1.3200034902428994E-2</v>
      </c>
      <c r="O967" s="13">
        <f t="shared" si="189"/>
        <v>1.3200034902428994E-2</v>
      </c>
      <c r="Q967">
        <v>20.119479963345619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68.441818237072212</v>
      </c>
      <c r="G968" s="13">
        <f t="shared" si="183"/>
        <v>4.8184028730642634</v>
      </c>
      <c r="H968" s="13">
        <f t="shared" si="184"/>
        <v>63.623415364007947</v>
      </c>
      <c r="I968" s="16">
        <f t="shared" si="191"/>
        <v>64.019453280581402</v>
      </c>
      <c r="J968" s="13">
        <f t="shared" si="185"/>
        <v>58.565139859387983</v>
      </c>
      <c r="K968" s="13">
        <f t="shared" si="186"/>
        <v>5.4543134211934188</v>
      </c>
      <c r="L968" s="13">
        <f t="shared" si="187"/>
        <v>0</v>
      </c>
      <c r="M968" s="13">
        <f t="shared" si="192"/>
        <v>8.0903439724564815E-3</v>
      </c>
      <c r="N968" s="13">
        <f t="shared" si="188"/>
        <v>5.0160132629230181E-3</v>
      </c>
      <c r="O968" s="13">
        <f t="shared" si="189"/>
        <v>4.8234188863271861</v>
      </c>
      <c r="Q968">
        <v>14.726129921967541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19.65294968299682</v>
      </c>
      <c r="G969" s="13">
        <f t="shared" si="183"/>
        <v>0</v>
      </c>
      <c r="H969" s="13">
        <f t="shared" si="184"/>
        <v>19.65294968299682</v>
      </c>
      <c r="I969" s="16">
        <f t="shared" si="191"/>
        <v>25.107263104190238</v>
      </c>
      <c r="J969" s="13">
        <f t="shared" si="185"/>
        <v>24.672707448351865</v>
      </c>
      <c r="K969" s="13">
        <f t="shared" si="186"/>
        <v>0.43455565583837341</v>
      </c>
      <c r="L969" s="13">
        <f t="shared" si="187"/>
        <v>0</v>
      </c>
      <c r="M969" s="13">
        <f t="shared" si="192"/>
        <v>3.0743307095334634E-3</v>
      </c>
      <c r="N969" s="13">
        <f t="shared" si="188"/>
        <v>1.9060850399107473E-3</v>
      </c>
      <c r="O969" s="13">
        <f t="shared" si="189"/>
        <v>1.9060850399107473E-3</v>
      </c>
      <c r="Q969">
        <v>13.497762313849259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40.486012906504882</v>
      </c>
      <c r="G970" s="13">
        <f t="shared" si="183"/>
        <v>0.13953192259147804</v>
      </c>
      <c r="H970" s="13">
        <f t="shared" si="184"/>
        <v>40.346480983913402</v>
      </c>
      <c r="I970" s="16">
        <f t="shared" si="191"/>
        <v>40.781036639751775</v>
      </c>
      <c r="J970" s="13">
        <f t="shared" si="185"/>
        <v>39.116786674227171</v>
      </c>
      <c r="K970" s="13">
        <f t="shared" si="186"/>
        <v>1.6642499655246041</v>
      </c>
      <c r="L970" s="13">
        <f t="shared" si="187"/>
        <v>0</v>
      </c>
      <c r="M970" s="13">
        <f t="shared" si="192"/>
        <v>1.168245669622716E-3</v>
      </c>
      <c r="N970" s="13">
        <f t="shared" si="188"/>
        <v>7.2431231516608395E-4</v>
      </c>
      <c r="O970" s="13">
        <f t="shared" si="189"/>
        <v>0.14025623490664413</v>
      </c>
      <c r="Q970">
        <v>14.047853951612909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136.8850668334598</v>
      </c>
      <c r="G971" s="13">
        <f t="shared" si="183"/>
        <v>16.273523690616699</v>
      </c>
      <c r="H971" s="13">
        <f t="shared" si="184"/>
        <v>120.6115431428431</v>
      </c>
      <c r="I971" s="16">
        <f t="shared" si="191"/>
        <v>122.27579310836771</v>
      </c>
      <c r="J971" s="13">
        <f t="shared" si="185"/>
        <v>91.070475739440056</v>
      </c>
      <c r="K971" s="13">
        <f t="shared" si="186"/>
        <v>31.205317368927652</v>
      </c>
      <c r="L971" s="13">
        <f t="shared" si="187"/>
        <v>8.5963390737610368</v>
      </c>
      <c r="M971" s="13">
        <f t="shared" si="192"/>
        <v>8.5967830071154943</v>
      </c>
      <c r="N971" s="13">
        <f t="shared" si="188"/>
        <v>5.3300054644116068</v>
      </c>
      <c r="O971" s="13">
        <f t="shared" si="189"/>
        <v>21.603529155028305</v>
      </c>
      <c r="Q971">
        <v>13.851739705720799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212.06822390559239</v>
      </c>
      <c r="G972" s="13">
        <f t="shared" si="183"/>
        <v>28.856680764077939</v>
      </c>
      <c r="H972" s="13">
        <f t="shared" si="184"/>
        <v>183.21154314151445</v>
      </c>
      <c r="I972" s="16">
        <f t="shared" si="191"/>
        <v>205.82052143668108</v>
      </c>
      <c r="J972" s="13">
        <f t="shared" si="185"/>
        <v>113.82153486669989</v>
      </c>
      <c r="K972" s="13">
        <f t="shared" si="186"/>
        <v>91.998986569981184</v>
      </c>
      <c r="L972" s="13">
        <f t="shared" si="187"/>
        <v>45.62079135453709</v>
      </c>
      <c r="M972" s="13">
        <f t="shared" si="192"/>
        <v>48.887568897240975</v>
      </c>
      <c r="N972" s="13">
        <f t="shared" si="188"/>
        <v>30.310292716289403</v>
      </c>
      <c r="O972" s="13">
        <f t="shared" si="189"/>
        <v>59.166973480367346</v>
      </c>
      <c r="Q972">
        <v>13.86602923930926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106.2512542187378</v>
      </c>
      <c r="G973" s="13">
        <f t="shared" si="183"/>
        <v>11.146443492053132</v>
      </c>
      <c r="H973" s="13">
        <f t="shared" si="184"/>
        <v>95.104810726684661</v>
      </c>
      <c r="I973" s="16">
        <f t="shared" si="191"/>
        <v>141.48300594212876</v>
      </c>
      <c r="J973" s="13">
        <f t="shared" si="185"/>
        <v>99.900750561487641</v>
      </c>
      <c r="K973" s="13">
        <f t="shared" si="186"/>
        <v>41.582255380641115</v>
      </c>
      <c r="L973" s="13">
        <f t="shared" si="187"/>
        <v>14.916083403793976</v>
      </c>
      <c r="M973" s="13">
        <f t="shared" si="192"/>
        <v>33.493359584745548</v>
      </c>
      <c r="N973" s="13">
        <f t="shared" si="188"/>
        <v>20.765882942542241</v>
      </c>
      <c r="O973" s="13">
        <f t="shared" si="189"/>
        <v>31.912326434595371</v>
      </c>
      <c r="Q973">
        <v>14.33131907559738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62.071658050896637</v>
      </c>
      <c r="G974" s="13">
        <f t="shared" si="183"/>
        <v>3.7522501690902605</v>
      </c>
      <c r="H974" s="13">
        <f t="shared" si="184"/>
        <v>58.319407881806377</v>
      </c>
      <c r="I974" s="16">
        <f t="shared" si="191"/>
        <v>84.985579858653523</v>
      </c>
      <c r="J974" s="13">
        <f t="shared" si="185"/>
        <v>78.545736402804053</v>
      </c>
      <c r="K974" s="13">
        <f t="shared" si="186"/>
        <v>6.4398434558494699</v>
      </c>
      <c r="L974" s="13">
        <f t="shared" si="187"/>
        <v>0</v>
      </c>
      <c r="M974" s="13">
        <f t="shared" si="192"/>
        <v>12.727476642203307</v>
      </c>
      <c r="N974" s="13">
        <f t="shared" si="188"/>
        <v>7.8910355181660501</v>
      </c>
      <c r="O974" s="13">
        <f t="shared" si="189"/>
        <v>11.643285687256311</v>
      </c>
      <c r="Q974">
        <v>19.695262911698929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62.461346619150731</v>
      </c>
      <c r="G975" s="13">
        <f t="shared" si="183"/>
        <v>3.8174710597129957</v>
      </c>
      <c r="H975" s="13">
        <f t="shared" si="184"/>
        <v>58.643875559437738</v>
      </c>
      <c r="I975" s="16">
        <f t="shared" si="191"/>
        <v>65.083719015287215</v>
      </c>
      <c r="J975" s="13">
        <f t="shared" si="185"/>
        <v>62.782112657566508</v>
      </c>
      <c r="K975" s="13">
        <f t="shared" si="186"/>
        <v>2.3016063577207078</v>
      </c>
      <c r="L975" s="13">
        <f t="shared" si="187"/>
        <v>0</v>
      </c>
      <c r="M975" s="13">
        <f t="shared" si="192"/>
        <v>4.8364411240372567</v>
      </c>
      <c r="N975" s="13">
        <f t="shared" si="188"/>
        <v>2.9985934969030992</v>
      </c>
      <c r="O975" s="13">
        <f t="shared" si="189"/>
        <v>6.8160645566160944</v>
      </c>
      <c r="Q975">
        <v>21.767173100319361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10.23706297553613</v>
      </c>
      <c r="G976" s="13">
        <f t="shared" si="183"/>
        <v>0</v>
      </c>
      <c r="H976" s="13">
        <f t="shared" si="184"/>
        <v>10.23706297553613</v>
      </c>
      <c r="I976" s="16">
        <f t="shared" si="191"/>
        <v>12.538669333256838</v>
      </c>
      <c r="J976" s="13">
        <f t="shared" si="185"/>
        <v>12.529174766705607</v>
      </c>
      <c r="K976" s="13">
        <f t="shared" si="186"/>
        <v>9.4945665512309319E-3</v>
      </c>
      <c r="L976" s="13">
        <f t="shared" si="187"/>
        <v>0</v>
      </c>
      <c r="M976" s="13">
        <f t="shared" si="192"/>
        <v>1.8378476271341575</v>
      </c>
      <c r="N976" s="13">
        <f t="shared" si="188"/>
        <v>1.1394655288231776</v>
      </c>
      <c r="O976" s="13">
        <f t="shared" si="189"/>
        <v>1.1394655288231776</v>
      </c>
      <c r="Q976">
        <v>26.07626295659869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21.116257156679161</v>
      </c>
      <c r="G977" s="13">
        <f t="shared" si="183"/>
        <v>0</v>
      </c>
      <c r="H977" s="13">
        <f t="shared" si="184"/>
        <v>21.116257156679161</v>
      </c>
      <c r="I977" s="16">
        <f t="shared" si="191"/>
        <v>21.125751723230394</v>
      </c>
      <c r="J977" s="13">
        <f t="shared" si="185"/>
        <v>21.085471703755388</v>
      </c>
      <c r="K977" s="13">
        <f t="shared" si="186"/>
        <v>4.0280019475005702E-2</v>
      </c>
      <c r="L977" s="13">
        <f t="shared" si="187"/>
        <v>0</v>
      </c>
      <c r="M977" s="13">
        <f t="shared" si="192"/>
        <v>0.69838209831097986</v>
      </c>
      <c r="N977" s="13">
        <f t="shared" si="188"/>
        <v>0.43299690095280752</v>
      </c>
      <c r="O977" s="13">
        <f t="shared" si="189"/>
        <v>0.43299690095280752</v>
      </c>
      <c r="Q977">
        <v>26.934403870967749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15.6115898518352</v>
      </c>
      <c r="G978" s="13">
        <f t="shared" si="183"/>
        <v>0</v>
      </c>
      <c r="H978" s="13">
        <f t="shared" si="184"/>
        <v>15.6115898518352</v>
      </c>
      <c r="I978" s="16">
        <f t="shared" si="191"/>
        <v>15.651869871310206</v>
      </c>
      <c r="J978" s="13">
        <f t="shared" si="185"/>
        <v>15.61990323160814</v>
      </c>
      <c r="K978" s="13">
        <f t="shared" si="186"/>
        <v>3.1966639702066146E-2</v>
      </c>
      <c r="L978" s="13">
        <f t="shared" si="187"/>
        <v>0</v>
      </c>
      <c r="M978" s="13">
        <f t="shared" si="192"/>
        <v>0.26538519735817234</v>
      </c>
      <c r="N978" s="13">
        <f t="shared" si="188"/>
        <v>0.16453882236206685</v>
      </c>
      <c r="O978" s="13">
        <f t="shared" si="189"/>
        <v>0.16453882236206685</v>
      </c>
      <c r="Q978">
        <v>22.139060845853059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12.972352073381741</v>
      </c>
      <c r="G979" s="13">
        <f t="shared" si="183"/>
        <v>0</v>
      </c>
      <c r="H979" s="13">
        <f t="shared" si="184"/>
        <v>12.972352073381741</v>
      </c>
      <c r="I979" s="16">
        <f t="shared" si="191"/>
        <v>13.004318713083807</v>
      </c>
      <c r="J979" s="13">
        <f t="shared" si="185"/>
        <v>12.982575698763494</v>
      </c>
      <c r="K979" s="13">
        <f t="shared" si="186"/>
        <v>2.1743014320312781E-2</v>
      </c>
      <c r="L979" s="13">
        <f t="shared" si="187"/>
        <v>0</v>
      </c>
      <c r="M979" s="13">
        <f t="shared" si="192"/>
        <v>0.10084637499610549</v>
      </c>
      <c r="N979" s="13">
        <f t="shared" si="188"/>
        <v>6.2524752497585406E-2</v>
      </c>
      <c r="O979" s="13">
        <f t="shared" si="189"/>
        <v>6.2524752497585406E-2</v>
      </c>
      <c r="Q979">
        <v>20.93673510469818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7.4736523666617263</v>
      </c>
      <c r="G980" s="13">
        <f t="shared" si="183"/>
        <v>0</v>
      </c>
      <c r="H980" s="13">
        <f t="shared" si="184"/>
        <v>7.4736523666617263</v>
      </c>
      <c r="I980" s="16">
        <f t="shared" si="191"/>
        <v>7.4953953809820391</v>
      </c>
      <c r="J980" s="13">
        <f t="shared" si="185"/>
        <v>7.4889661840610922</v>
      </c>
      <c r="K980" s="13">
        <f t="shared" si="186"/>
        <v>6.4291969209469002E-3</v>
      </c>
      <c r="L980" s="13">
        <f t="shared" si="187"/>
        <v>0</v>
      </c>
      <c r="M980" s="13">
        <f t="shared" si="192"/>
        <v>3.8321622498520086E-2</v>
      </c>
      <c r="N980" s="13">
        <f t="shared" si="188"/>
        <v>2.3759405949082452E-2</v>
      </c>
      <c r="O980" s="13">
        <f t="shared" si="189"/>
        <v>2.3759405949082452E-2</v>
      </c>
      <c r="Q980">
        <v>17.8759816937898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16.951010947929039</v>
      </c>
      <c r="G981" s="13">
        <f t="shared" si="183"/>
        <v>0</v>
      </c>
      <c r="H981" s="13">
        <f t="shared" si="184"/>
        <v>16.951010947929039</v>
      </c>
      <c r="I981" s="16">
        <f t="shared" si="191"/>
        <v>16.957440144849986</v>
      </c>
      <c r="J981" s="13">
        <f t="shared" si="185"/>
        <v>16.82518052667967</v>
      </c>
      <c r="K981" s="13">
        <f t="shared" si="186"/>
        <v>0.13225961817031617</v>
      </c>
      <c r="L981" s="13">
        <f t="shared" si="187"/>
        <v>0</v>
      </c>
      <c r="M981" s="13">
        <f t="shared" si="192"/>
        <v>1.4562216549437634E-2</v>
      </c>
      <c r="N981" s="13">
        <f t="shared" si="188"/>
        <v>9.0285742606513331E-3</v>
      </c>
      <c r="O981" s="13">
        <f t="shared" si="189"/>
        <v>9.0285742606513331E-3</v>
      </c>
      <c r="Q981">
        <v>13.691452985342311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219.81062962076609</v>
      </c>
      <c r="G982" s="13">
        <f t="shared" si="183"/>
        <v>30.152501677092058</v>
      </c>
      <c r="H982" s="13">
        <f t="shared" si="184"/>
        <v>189.65812794367403</v>
      </c>
      <c r="I982" s="16">
        <f t="shared" si="191"/>
        <v>189.79038756184434</v>
      </c>
      <c r="J982" s="13">
        <f t="shared" si="185"/>
        <v>105.1098822361445</v>
      </c>
      <c r="K982" s="13">
        <f t="shared" si="186"/>
        <v>84.680505325699841</v>
      </c>
      <c r="L982" s="13">
        <f t="shared" si="187"/>
        <v>41.163702924810373</v>
      </c>
      <c r="M982" s="13">
        <f t="shared" si="192"/>
        <v>41.169236567099155</v>
      </c>
      <c r="N982" s="13">
        <f t="shared" si="188"/>
        <v>25.524926671601477</v>
      </c>
      <c r="O982" s="13">
        <f t="shared" si="189"/>
        <v>55.677428348693539</v>
      </c>
      <c r="Q982">
        <v>12.716227855307061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69.348357852721847</v>
      </c>
      <c r="G983" s="13">
        <f t="shared" si="183"/>
        <v>4.9701274191097333</v>
      </c>
      <c r="H983" s="13">
        <f t="shared" si="184"/>
        <v>64.378230433612117</v>
      </c>
      <c r="I983" s="16">
        <f t="shared" si="191"/>
        <v>107.89503283450159</v>
      </c>
      <c r="J983" s="13">
        <f t="shared" si="185"/>
        <v>80.343931386716733</v>
      </c>
      <c r="K983" s="13">
        <f t="shared" si="186"/>
        <v>27.551101447784859</v>
      </c>
      <c r="L983" s="13">
        <f t="shared" si="187"/>
        <v>6.3708549933617755</v>
      </c>
      <c r="M983" s="13">
        <f t="shared" si="192"/>
        <v>22.015164888859452</v>
      </c>
      <c r="N983" s="13">
        <f t="shared" si="188"/>
        <v>13.649402231092861</v>
      </c>
      <c r="O983" s="13">
        <f t="shared" si="189"/>
        <v>18.619529650202594</v>
      </c>
      <c r="Q983">
        <v>12.017970551612899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71.119320272715242</v>
      </c>
      <c r="G984" s="13">
        <f t="shared" si="183"/>
        <v>5.2665275593777698</v>
      </c>
      <c r="H984" s="13">
        <f t="shared" si="184"/>
        <v>65.852792713337479</v>
      </c>
      <c r="I984" s="16">
        <f t="shared" si="191"/>
        <v>87.033039167760563</v>
      </c>
      <c r="J984" s="13">
        <f t="shared" si="185"/>
        <v>72.800919107084297</v>
      </c>
      <c r="K984" s="13">
        <f t="shared" si="186"/>
        <v>14.232120060676266</v>
      </c>
      <c r="L984" s="13">
        <f t="shared" si="187"/>
        <v>0</v>
      </c>
      <c r="M984" s="13">
        <f t="shared" si="192"/>
        <v>8.3657626577665916</v>
      </c>
      <c r="N984" s="13">
        <f t="shared" si="188"/>
        <v>5.1867728478152868</v>
      </c>
      <c r="O984" s="13">
        <f t="shared" si="189"/>
        <v>10.453300407193057</v>
      </c>
      <c r="Q984">
        <v>13.460466371980729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42.16236165856305</v>
      </c>
      <c r="G985" s="13">
        <f t="shared" si="183"/>
        <v>0.42009688525739508</v>
      </c>
      <c r="H985" s="13">
        <f t="shared" si="184"/>
        <v>41.742264773305656</v>
      </c>
      <c r="I985" s="16">
        <f t="shared" si="191"/>
        <v>55.974384833981922</v>
      </c>
      <c r="J985" s="13">
        <f t="shared" si="185"/>
        <v>53.000247692894376</v>
      </c>
      <c r="K985" s="13">
        <f t="shared" si="186"/>
        <v>2.9741371410875459</v>
      </c>
      <c r="L985" s="13">
        <f t="shared" si="187"/>
        <v>0</v>
      </c>
      <c r="M985" s="13">
        <f t="shared" si="192"/>
        <v>3.1789898099513048</v>
      </c>
      <c r="N985" s="13">
        <f t="shared" si="188"/>
        <v>1.9709736821698089</v>
      </c>
      <c r="O985" s="13">
        <f t="shared" si="189"/>
        <v>2.3910705674272039</v>
      </c>
      <c r="Q985">
        <v>16.556104165269971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7.7285559219836264</v>
      </c>
      <c r="G986" s="13">
        <f t="shared" si="183"/>
        <v>0</v>
      </c>
      <c r="H986" s="13">
        <f t="shared" si="184"/>
        <v>7.7285559219836264</v>
      </c>
      <c r="I986" s="16">
        <f t="shared" si="191"/>
        <v>10.702693063071173</v>
      </c>
      <c r="J986" s="13">
        <f t="shared" si="185"/>
        <v>10.69228870231888</v>
      </c>
      <c r="K986" s="13">
        <f t="shared" si="186"/>
        <v>1.0404360752293229E-2</v>
      </c>
      <c r="L986" s="13">
        <f t="shared" si="187"/>
        <v>0</v>
      </c>
      <c r="M986" s="13">
        <f t="shared" si="192"/>
        <v>1.2080161277814958</v>
      </c>
      <c r="N986" s="13">
        <f t="shared" si="188"/>
        <v>0.74896999922452745</v>
      </c>
      <c r="O986" s="13">
        <f t="shared" si="189"/>
        <v>0.74896999922452745</v>
      </c>
      <c r="Q986">
        <v>22.024240879824649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17.713120151645182</v>
      </c>
      <c r="G987" s="13">
        <f t="shared" si="183"/>
        <v>0</v>
      </c>
      <c r="H987" s="13">
        <f t="shared" si="184"/>
        <v>17.713120151645182</v>
      </c>
      <c r="I987" s="16">
        <f t="shared" si="191"/>
        <v>17.723524512397475</v>
      </c>
      <c r="J987" s="13">
        <f t="shared" si="185"/>
        <v>17.691212509135589</v>
      </c>
      <c r="K987" s="13">
        <f t="shared" si="186"/>
        <v>3.2312003261885991E-2</v>
      </c>
      <c r="L987" s="13">
        <f t="shared" si="187"/>
        <v>0</v>
      </c>
      <c r="M987" s="13">
        <f t="shared" si="192"/>
        <v>0.45904612855696836</v>
      </c>
      <c r="N987" s="13">
        <f t="shared" si="188"/>
        <v>0.28460859970532038</v>
      </c>
      <c r="O987" s="13">
        <f t="shared" si="189"/>
        <v>0.28460859970532038</v>
      </c>
      <c r="Q987">
        <v>24.721276603851269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7.8763723127963656</v>
      </c>
      <c r="G988" s="13">
        <f t="shared" si="183"/>
        <v>0</v>
      </c>
      <c r="H988" s="13">
        <f t="shared" si="184"/>
        <v>7.8763723127963656</v>
      </c>
      <c r="I988" s="16">
        <f t="shared" si="191"/>
        <v>7.9086843160582516</v>
      </c>
      <c r="J988" s="13">
        <f t="shared" si="185"/>
        <v>7.9068915223703247</v>
      </c>
      <c r="K988" s="13">
        <f t="shared" si="186"/>
        <v>1.7927936879269524E-3</v>
      </c>
      <c r="L988" s="13">
        <f t="shared" si="187"/>
        <v>0</v>
      </c>
      <c r="M988" s="13">
        <f t="shared" si="192"/>
        <v>0.17443752885164798</v>
      </c>
      <c r="N988" s="13">
        <f t="shared" si="188"/>
        <v>0.10815126788802175</v>
      </c>
      <c r="O988" s="13">
        <f t="shared" si="189"/>
        <v>0.10815126788802175</v>
      </c>
      <c r="Q988">
        <v>28.157832870967749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7.1300093026637601</v>
      </c>
      <c r="G989" s="13">
        <f t="shared" si="183"/>
        <v>0</v>
      </c>
      <c r="H989" s="13">
        <f t="shared" si="184"/>
        <v>7.1300093026637601</v>
      </c>
      <c r="I989" s="16">
        <f t="shared" si="191"/>
        <v>7.131802096351687</v>
      </c>
      <c r="J989" s="13">
        <f t="shared" si="185"/>
        <v>7.1301486907868759</v>
      </c>
      <c r="K989" s="13">
        <f t="shared" si="186"/>
        <v>1.6534055648111945E-3</v>
      </c>
      <c r="L989" s="13">
        <f t="shared" si="187"/>
        <v>0</v>
      </c>
      <c r="M989" s="13">
        <f t="shared" si="192"/>
        <v>6.6286260963626234E-2</v>
      </c>
      <c r="N989" s="13">
        <f t="shared" si="188"/>
        <v>4.1097481797448265E-2</v>
      </c>
      <c r="O989" s="13">
        <f t="shared" si="189"/>
        <v>4.1097481797448265E-2</v>
      </c>
      <c r="Q989">
        <v>26.481584116086442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22.163187422246551</v>
      </c>
      <c r="G990" s="13">
        <f t="shared" si="183"/>
        <v>0</v>
      </c>
      <c r="H990" s="13">
        <f t="shared" si="184"/>
        <v>22.163187422246551</v>
      </c>
      <c r="I990" s="16">
        <f t="shared" si="191"/>
        <v>22.164840827811361</v>
      </c>
      <c r="J990" s="13">
        <f t="shared" si="185"/>
        <v>22.103569127698673</v>
      </c>
      <c r="K990" s="13">
        <f t="shared" si="186"/>
        <v>6.1271700112687455E-2</v>
      </c>
      <c r="L990" s="13">
        <f t="shared" si="187"/>
        <v>0</v>
      </c>
      <c r="M990" s="13">
        <f t="shared" si="192"/>
        <v>2.5188779166177969E-2</v>
      </c>
      <c r="N990" s="13">
        <f t="shared" si="188"/>
        <v>1.561704308303034E-2</v>
      </c>
      <c r="O990" s="13">
        <f t="shared" si="189"/>
        <v>1.561704308303034E-2</v>
      </c>
      <c r="Q990">
        <v>24.933326395343741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20.310575323513479</v>
      </c>
      <c r="G991" s="13">
        <f t="shared" si="183"/>
        <v>0</v>
      </c>
      <c r="H991" s="13">
        <f t="shared" si="184"/>
        <v>20.310575323513479</v>
      </c>
      <c r="I991" s="16">
        <f t="shared" si="191"/>
        <v>20.371847023626167</v>
      </c>
      <c r="J991" s="13">
        <f t="shared" si="185"/>
        <v>20.304858705030895</v>
      </c>
      <c r="K991" s="13">
        <f t="shared" si="186"/>
        <v>6.6988318595271323E-2</v>
      </c>
      <c r="L991" s="13">
        <f t="shared" si="187"/>
        <v>0</v>
      </c>
      <c r="M991" s="13">
        <f t="shared" si="192"/>
        <v>9.5717360831476285E-3</v>
      </c>
      <c r="N991" s="13">
        <f t="shared" si="188"/>
        <v>5.9344763715515293E-3</v>
      </c>
      <c r="O991" s="13">
        <f t="shared" si="189"/>
        <v>5.9344763715515293E-3</v>
      </c>
      <c r="Q991">
        <v>22.486356545791839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15.739463515960169</v>
      </c>
      <c r="G992" s="13">
        <f t="shared" si="183"/>
        <v>0</v>
      </c>
      <c r="H992" s="13">
        <f t="shared" si="184"/>
        <v>15.739463515960169</v>
      </c>
      <c r="I992" s="16">
        <f t="shared" si="191"/>
        <v>15.806451834555441</v>
      </c>
      <c r="J992" s="13">
        <f t="shared" si="185"/>
        <v>15.750281155819868</v>
      </c>
      <c r="K992" s="13">
        <f t="shared" si="186"/>
        <v>5.6170678735572466E-2</v>
      </c>
      <c r="L992" s="13">
        <f t="shared" si="187"/>
        <v>0</v>
      </c>
      <c r="M992" s="13">
        <f t="shared" si="192"/>
        <v>3.6372597115960992E-3</v>
      </c>
      <c r="N992" s="13">
        <f t="shared" si="188"/>
        <v>2.2551010211895816E-3</v>
      </c>
      <c r="O992" s="13">
        <f t="shared" si="189"/>
        <v>2.2551010211895816E-3</v>
      </c>
      <c r="Q992">
        <v>18.348449663533149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43.214889490626327</v>
      </c>
      <c r="G993" s="13">
        <f t="shared" si="183"/>
        <v>0.59625499766992784</v>
      </c>
      <c r="H993" s="13">
        <f t="shared" si="184"/>
        <v>42.618634492956396</v>
      </c>
      <c r="I993" s="16">
        <f t="shared" si="191"/>
        <v>42.674805171691972</v>
      </c>
      <c r="J993" s="13">
        <f t="shared" si="185"/>
        <v>40.502927991922292</v>
      </c>
      <c r="K993" s="13">
        <f t="shared" si="186"/>
        <v>2.1718771797696803</v>
      </c>
      <c r="L993" s="13">
        <f t="shared" si="187"/>
        <v>0</v>
      </c>
      <c r="M993" s="13">
        <f t="shared" si="192"/>
        <v>1.3821586904065176E-3</v>
      </c>
      <c r="N993" s="13">
        <f t="shared" si="188"/>
        <v>8.5693838805204093E-4</v>
      </c>
      <c r="O993" s="13">
        <f t="shared" si="189"/>
        <v>0.59711193605797985</v>
      </c>
      <c r="Q993">
        <v>12.987060432932839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115.9020865716264</v>
      </c>
      <c r="G994" s="13">
        <f t="shared" si="183"/>
        <v>12.761671478150181</v>
      </c>
      <c r="H994" s="13">
        <f t="shared" si="184"/>
        <v>103.14041509347622</v>
      </c>
      <c r="I994" s="16">
        <f t="shared" si="191"/>
        <v>105.3122922732459</v>
      </c>
      <c r="J994" s="13">
        <f t="shared" si="185"/>
        <v>73.262709611373225</v>
      </c>
      <c r="K994" s="13">
        <f t="shared" si="186"/>
        <v>32.049582661872677</v>
      </c>
      <c r="L994" s="13">
        <f t="shared" si="187"/>
        <v>9.1105120207431014</v>
      </c>
      <c r="M994" s="13">
        <f t="shared" si="192"/>
        <v>9.1110372410454552</v>
      </c>
      <c r="N994" s="13">
        <f t="shared" si="188"/>
        <v>5.6488430894481825</v>
      </c>
      <c r="O994" s="13">
        <f t="shared" si="189"/>
        <v>18.410514567598362</v>
      </c>
      <c r="Q994">
        <v>9.5490023516129057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42.798710828394903</v>
      </c>
      <c r="G995" s="13">
        <f t="shared" si="183"/>
        <v>0.5266005473725478</v>
      </c>
      <c r="H995" s="13">
        <f t="shared" si="184"/>
        <v>42.272110281022357</v>
      </c>
      <c r="I995" s="16">
        <f t="shared" si="191"/>
        <v>65.211180922151925</v>
      </c>
      <c r="J995" s="13">
        <f t="shared" si="185"/>
        <v>60.283511771172968</v>
      </c>
      <c r="K995" s="13">
        <f t="shared" si="186"/>
        <v>4.9276691509789572</v>
      </c>
      <c r="L995" s="13">
        <f t="shared" si="187"/>
        <v>0</v>
      </c>
      <c r="M995" s="13">
        <f t="shared" si="192"/>
        <v>3.4621941515972727</v>
      </c>
      <c r="N995" s="13">
        <f t="shared" si="188"/>
        <v>2.146560373990309</v>
      </c>
      <c r="O995" s="13">
        <f t="shared" si="189"/>
        <v>2.6731609213628569</v>
      </c>
      <c r="Q995">
        <v>15.96422577330403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38.668513442458057</v>
      </c>
      <c r="G996" s="13">
        <f t="shared" si="183"/>
        <v>0</v>
      </c>
      <c r="H996" s="13">
        <f t="shared" si="184"/>
        <v>38.668513442458057</v>
      </c>
      <c r="I996" s="16">
        <f t="shared" si="191"/>
        <v>43.596182593437014</v>
      </c>
      <c r="J996" s="13">
        <f t="shared" si="185"/>
        <v>42.284121929337864</v>
      </c>
      <c r="K996" s="13">
        <f t="shared" si="186"/>
        <v>1.3120606640991497</v>
      </c>
      <c r="L996" s="13">
        <f t="shared" si="187"/>
        <v>0</v>
      </c>
      <c r="M996" s="13">
        <f t="shared" si="192"/>
        <v>1.3156337776069638</v>
      </c>
      <c r="N996" s="13">
        <f t="shared" si="188"/>
        <v>0.81569294211631749</v>
      </c>
      <c r="O996" s="13">
        <f t="shared" si="189"/>
        <v>0.81569294211631749</v>
      </c>
      <c r="Q996">
        <v>17.301182429521319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99.142390574269498</v>
      </c>
      <c r="G997" s="13">
        <f t="shared" si="183"/>
        <v>9.9566564262301274</v>
      </c>
      <c r="H997" s="13">
        <f t="shared" si="184"/>
        <v>89.185734148039373</v>
      </c>
      <c r="I997" s="16">
        <f t="shared" si="191"/>
        <v>90.497794812138523</v>
      </c>
      <c r="J997" s="13">
        <f t="shared" si="185"/>
        <v>78.841330140131916</v>
      </c>
      <c r="K997" s="13">
        <f t="shared" si="186"/>
        <v>11.656464672006607</v>
      </c>
      <c r="L997" s="13">
        <f t="shared" si="187"/>
        <v>0</v>
      </c>
      <c r="M997" s="13">
        <f t="shared" si="192"/>
        <v>0.49994083549064627</v>
      </c>
      <c r="N997" s="13">
        <f t="shared" si="188"/>
        <v>0.30996331800420068</v>
      </c>
      <c r="O997" s="13">
        <f t="shared" si="189"/>
        <v>10.266619744234328</v>
      </c>
      <c r="Q997">
        <v>16.188987265266629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27.952273463689679</v>
      </c>
      <c r="G998" s="13">
        <f t="shared" si="183"/>
        <v>0</v>
      </c>
      <c r="H998" s="13">
        <f t="shared" si="184"/>
        <v>27.952273463689679</v>
      </c>
      <c r="I998" s="16">
        <f t="shared" si="191"/>
        <v>39.608738135696285</v>
      </c>
      <c r="J998" s="13">
        <f t="shared" si="185"/>
        <v>38.840481436074498</v>
      </c>
      <c r="K998" s="13">
        <f t="shared" si="186"/>
        <v>0.76825669962178722</v>
      </c>
      <c r="L998" s="13">
        <f t="shared" si="187"/>
        <v>0</v>
      </c>
      <c r="M998" s="13">
        <f t="shared" si="192"/>
        <v>0.18997751748644559</v>
      </c>
      <c r="N998" s="13">
        <f t="shared" si="188"/>
        <v>0.11778606084159626</v>
      </c>
      <c r="O998" s="13">
        <f t="shared" si="189"/>
        <v>0.11778606084159626</v>
      </c>
      <c r="Q998">
        <v>19.168537088297089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9.7038911859212327</v>
      </c>
      <c r="G999" s="13">
        <f t="shared" si="183"/>
        <v>0</v>
      </c>
      <c r="H999" s="13">
        <f t="shared" si="184"/>
        <v>9.7038911859212327</v>
      </c>
      <c r="I999" s="16">
        <f t="shared" si="191"/>
        <v>10.47214788554302</v>
      </c>
      <c r="J999" s="13">
        <f t="shared" si="185"/>
        <v>10.464607139432635</v>
      </c>
      <c r="K999" s="13">
        <f t="shared" si="186"/>
        <v>7.5407461103846884E-3</v>
      </c>
      <c r="L999" s="13">
        <f t="shared" si="187"/>
        <v>0</v>
      </c>
      <c r="M999" s="13">
        <f t="shared" si="192"/>
        <v>7.2191456644849328E-2</v>
      </c>
      <c r="N999" s="13">
        <f t="shared" si="188"/>
        <v>4.4758703119806585E-2</v>
      </c>
      <c r="O999" s="13">
        <f t="shared" si="189"/>
        <v>4.4758703119806585E-2</v>
      </c>
      <c r="Q999">
        <v>23.850379056067698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4.3927051409666991</v>
      </c>
      <c r="G1000" s="13">
        <f t="shared" si="183"/>
        <v>0</v>
      </c>
      <c r="H1000" s="13">
        <f t="shared" si="184"/>
        <v>4.3927051409666991</v>
      </c>
      <c r="I1000" s="16">
        <f t="shared" si="191"/>
        <v>4.4002458870770838</v>
      </c>
      <c r="J1000" s="13">
        <f t="shared" si="185"/>
        <v>4.3999310403267202</v>
      </c>
      <c r="K1000" s="13">
        <f t="shared" si="186"/>
        <v>3.1484675036352883E-4</v>
      </c>
      <c r="L1000" s="13">
        <f t="shared" si="187"/>
        <v>0</v>
      </c>
      <c r="M1000" s="13">
        <f t="shared" si="192"/>
        <v>2.7432753525042743E-2</v>
      </c>
      <c r="N1000" s="13">
        <f t="shared" si="188"/>
        <v>1.7008307185526501E-2</v>
      </c>
      <c r="O1000" s="13">
        <f t="shared" si="189"/>
        <v>1.7008307185526501E-2</v>
      </c>
      <c r="Q1000">
        <v>28.016317127331369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10.47607728797562</v>
      </c>
      <c r="G1001" s="13">
        <f t="shared" si="183"/>
        <v>0</v>
      </c>
      <c r="H1001" s="13">
        <f t="shared" si="184"/>
        <v>10.47607728797562</v>
      </c>
      <c r="I1001" s="16">
        <f t="shared" si="191"/>
        <v>10.476392134725984</v>
      </c>
      <c r="J1001" s="13">
        <f t="shared" si="185"/>
        <v>10.472467273226224</v>
      </c>
      <c r="K1001" s="13">
        <f t="shared" si="186"/>
        <v>3.9248614997600129E-3</v>
      </c>
      <c r="L1001" s="13">
        <f t="shared" si="187"/>
        <v>0</v>
      </c>
      <c r="M1001" s="13">
        <f t="shared" si="192"/>
        <v>1.0424446339516242E-2</v>
      </c>
      <c r="N1001" s="13">
        <f t="shared" si="188"/>
        <v>6.4631567305000696E-3</v>
      </c>
      <c r="O1001" s="13">
        <f t="shared" si="189"/>
        <v>6.4631567305000696E-3</v>
      </c>
      <c r="Q1001">
        <v>28.59853187096774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5.1979995067735896</v>
      </c>
      <c r="G1002" s="13">
        <f t="shared" si="183"/>
        <v>0</v>
      </c>
      <c r="H1002" s="13">
        <f t="shared" si="184"/>
        <v>5.1979995067735896</v>
      </c>
      <c r="I1002" s="16">
        <f t="shared" si="191"/>
        <v>5.2019243682733496</v>
      </c>
      <c r="J1002" s="13">
        <f t="shared" si="185"/>
        <v>5.2009711293094707</v>
      </c>
      <c r="K1002" s="13">
        <f t="shared" si="186"/>
        <v>9.5323896387888851E-4</v>
      </c>
      <c r="L1002" s="13">
        <f t="shared" si="187"/>
        <v>0</v>
      </c>
      <c r="M1002" s="13">
        <f t="shared" si="192"/>
        <v>3.9612896090161723E-3</v>
      </c>
      <c r="N1002" s="13">
        <f t="shared" si="188"/>
        <v>2.455999557590027E-3</v>
      </c>
      <c r="O1002" s="13">
        <f t="shared" si="189"/>
        <v>2.455999557590027E-3</v>
      </c>
      <c r="Q1002">
        <v>23.636018430881158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20.27690948899437</v>
      </c>
      <c r="G1003" s="13">
        <f t="shared" si="183"/>
        <v>0</v>
      </c>
      <c r="H1003" s="13">
        <f t="shared" si="184"/>
        <v>20.27690948899437</v>
      </c>
      <c r="I1003" s="16">
        <f t="shared" si="191"/>
        <v>20.277862727958251</v>
      </c>
      <c r="J1003" s="13">
        <f t="shared" si="185"/>
        <v>20.209241851695531</v>
      </c>
      <c r="K1003" s="13">
        <f t="shared" si="186"/>
        <v>6.8620876262720287E-2</v>
      </c>
      <c r="L1003" s="13">
        <f t="shared" si="187"/>
        <v>0</v>
      </c>
      <c r="M1003" s="13">
        <f t="shared" si="192"/>
        <v>1.5052900514261453E-3</v>
      </c>
      <c r="N1003" s="13">
        <f t="shared" si="188"/>
        <v>9.3327983188421003E-4</v>
      </c>
      <c r="O1003" s="13">
        <f t="shared" si="189"/>
        <v>9.3327983188421003E-4</v>
      </c>
      <c r="Q1003">
        <v>22.21626359775431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54.112563521189109</v>
      </c>
      <c r="G1004" s="13">
        <f t="shared" si="183"/>
        <v>2.4201627637456165</v>
      </c>
      <c r="H1004" s="13">
        <f t="shared" si="184"/>
        <v>51.692400757443494</v>
      </c>
      <c r="I1004" s="16">
        <f t="shared" si="191"/>
        <v>51.761021633706214</v>
      </c>
      <c r="J1004" s="13">
        <f t="shared" si="185"/>
        <v>49.746391894919469</v>
      </c>
      <c r="K1004" s="13">
        <f t="shared" si="186"/>
        <v>2.0146297387867449</v>
      </c>
      <c r="L1004" s="13">
        <f t="shared" si="187"/>
        <v>0</v>
      </c>
      <c r="M1004" s="13">
        <f t="shared" si="192"/>
        <v>5.7201021954193527E-4</v>
      </c>
      <c r="N1004" s="13">
        <f t="shared" si="188"/>
        <v>3.5464633611599985E-4</v>
      </c>
      <c r="O1004" s="13">
        <f t="shared" si="189"/>
        <v>2.4205174100817324</v>
      </c>
      <c r="Q1004">
        <v>17.814007283218949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32.881476661310238</v>
      </c>
      <c r="G1005" s="13">
        <f t="shared" si="183"/>
        <v>0</v>
      </c>
      <c r="H1005" s="13">
        <f t="shared" si="184"/>
        <v>32.881476661310238</v>
      </c>
      <c r="I1005" s="16">
        <f t="shared" si="191"/>
        <v>34.896106400096983</v>
      </c>
      <c r="J1005" s="13">
        <f t="shared" si="185"/>
        <v>33.793115758768138</v>
      </c>
      <c r="K1005" s="13">
        <f t="shared" si="186"/>
        <v>1.1029906413288444</v>
      </c>
      <c r="L1005" s="13">
        <f t="shared" si="187"/>
        <v>0</v>
      </c>
      <c r="M1005" s="13">
        <f t="shared" si="192"/>
        <v>2.1736388342593542E-4</v>
      </c>
      <c r="N1005" s="13">
        <f t="shared" si="188"/>
        <v>1.3476560772407995E-4</v>
      </c>
      <c r="O1005" s="13">
        <f t="shared" si="189"/>
        <v>1.3476560772407995E-4</v>
      </c>
      <c r="Q1005">
        <v>13.74539840530019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19.374648892660851</v>
      </c>
      <c r="G1006" s="13">
        <f t="shared" si="183"/>
        <v>0</v>
      </c>
      <c r="H1006" s="13">
        <f t="shared" si="184"/>
        <v>19.374648892660851</v>
      </c>
      <c r="I1006" s="16">
        <f t="shared" si="191"/>
        <v>20.477639533989695</v>
      </c>
      <c r="J1006" s="13">
        <f t="shared" si="185"/>
        <v>20.214750371853167</v>
      </c>
      <c r="K1006" s="13">
        <f t="shared" si="186"/>
        <v>0.26288916213652769</v>
      </c>
      <c r="L1006" s="13">
        <f t="shared" si="187"/>
        <v>0</v>
      </c>
      <c r="M1006" s="13">
        <f t="shared" si="192"/>
        <v>8.2598275701855467E-5</v>
      </c>
      <c r="N1006" s="13">
        <f t="shared" si="188"/>
        <v>5.1210930935150391E-5</v>
      </c>
      <c r="O1006" s="13">
        <f t="shared" si="189"/>
        <v>5.1210930935150391E-5</v>
      </c>
      <c r="Q1006">
        <v>12.75385139604621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102.88047298208529</v>
      </c>
      <c r="G1007" s="13">
        <f t="shared" si="183"/>
        <v>10.58228695204005</v>
      </c>
      <c r="H1007" s="13">
        <f t="shared" si="184"/>
        <v>92.298186030045244</v>
      </c>
      <c r="I1007" s="16">
        <f t="shared" si="191"/>
        <v>92.561075192181775</v>
      </c>
      <c r="J1007" s="13">
        <f t="shared" si="185"/>
        <v>76.138890369770394</v>
      </c>
      <c r="K1007" s="13">
        <f t="shared" si="186"/>
        <v>16.422184822411381</v>
      </c>
      <c r="L1007" s="13">
        <f t="shared" si="187"/>
        <v>0</v>
      </c>
      <c r="M1007" s="13">
        <f t="shared" si="192"/>
        <v>3.1387344766705076E-5</v>
      </c>
      <c r="N1007" s="13">
        <f t="shared" si="188"/>
        <v>1.9460153755357147E-5</v>
      </c>
      <c r="O1007" s="13">
        <f t="shared" si="189"/>
        <v>10.582306412193805</v>
      </c>
      <c r="Q1007">
        <v>13.574553951612909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120.18245435533871</v>
      </c>
      <c r="G1008" s="13">
        <f t="shared" si="183"/>
        <v>13.478062519071221</v>
      </c>
      <c r="H1008" s="13">
        <f t="shared" si="184"/>
        <v>106.70439183626749</v>
      </c>
      <c r="I1008" s="16">
        <f t="shared" si="191"/>
        <v>123.12657665867887</v>
      </c>
      <c r="J1008" s="13">
        <f t="shared" si="185"/>
        <v>96.837334544509787</v>
      </c>
      <c r="K1008" s="13">
        <f t="shared" si="186"/>
        <v>26.289242114169085</v>
      </c>
      <c r="L1008" s="13">
        <f t="shared" si="187"/>
        <v>5.6023596665210746</v>
      </c>
      <c r="M1008" s="13">
        <f t="shared" si="192"/>
        <v>5.6023715937120864</v>
      </c>
      <c r="N1008" s="13">
        <f t="shared" si="188"/>
        <v>3.4734703881014934</v>
      </c>
      <c r="O1008" s="13">
        <f t="shared" si="189"/>
        <v>16.951532907172716</v>
      </c>
      <c r="Q1008">
        <v>15.847267618798099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66.33452507132273</v>
      </c>
      <c r="G1009" s="13">
        <f t="shared" si="183"/>
        <v>4.4657121649710048</v>
      </c>
      <c r="H1009" s="13">
        <f t="shared" si="184"/>
        <v>61.868812906351728</v>
      </c>
      <c r="I1009" s="16">
        <f t="shared" si="191"/>
        <v>82.555695353999738</v>
      </c>
      <c r="J1009" s="13">
        <f t="shared" si="185"/>
        <v>75.374115442166612</v>
      </c>
      <c r="K1009" s="13">
        <f t="shared" si="186"/>
        <v>7.1815799118331256</v>
      </c>
      <c r="L1009" s="13">
        <f t="shared" si="187"/>
        <v>0</v>
      </c>
      <c r="M1009" s="13">
        <f t="shared" si="192"/>
        <v>2.1289012056105929</v>
      </c>
      <c r="N1009" s="13">
        <f t="shared" si="188"/>
        <v>1.3199187474785676</v>
      </c>
      <c r="O1009" s="13">
        <f t="shared" si="189"/>
        <v>5.7856309124495722</v>
      </c>
      <c r="Q1009">
        <v>18.17928600159058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99.333052197806992</v>
      </c>
      <c r="G1010" s="13">
        <f t="shared" si="183"/>
        <v>9.9885668334314595</v>
      </c>
      <c r="H1010" s="13">
        <f t="shared" si="184"/>
        <v>89.344485364375529</v>
      </c>
      <c r="I1010" s="16">
        <f t="shared" si="191"/>
        <v>96.526065276208655</v>
      </c>
      <c r="J1010" s="13">
        <f t="shared" si="185"/>
        <v>86.895628853216479</v>
      </c>
      <c r="K1010" s="13">
        <f t="shared" si="186"/>
        <v>9.6304364229921759</v>
      </c>
      <c r="L1010" s="13">
        <f t="shared" si="187"/>
        <v>0</v>
      </c>
      <c r="M1010" s="13">
        <f t="shared" si="192"/>
        <v>0.80898245813202529</v>
      </c>
      <c r="N1010" s="13">
        <f t="shared" si="188"/>
        <v>0.50156912404185572</v>
      </c>
      <c r="O1010" s="13">
        <f t="shared" si="189"/>
        <v>10.490135957473315</v>
      </c>
      <c r="Q1010">
        <v>19.268231517578759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11.37745346664167</v>
      </c>
      <c r="G1011" s="13">
        <f t="shared" si="183"/>
        <v>0</v>
      </c>
      <c r="H1011" s="13">
        <f t="shared" si="184"/>
        <v>11.37745346664167</v>
      </c>
      <c r="I1011" s="16">
        <f t="shared" si="191"/>
        <v>21.007889889633844</v>
      </c>
      <c r="J1011" s="13">
        <f t="shared" si="185"/>
        <v>20.944134522038961</v>
      </c>
      <c r="K1011" s="13">
        <f t="shared" si="186"/>
        <v>6.3755367594882983E-2</v>
      </c>
      <c r="L1011" s="13">
        <f t="shared" si="187"/>
        <v>0</v>
      </c>
      <c r="M1011" s="13">
        <f t="shared" si="192"/>
        <v>0.30741333409016958</v>
      </c>
      <c r="N1011" s="13">
        <f t="shared" si="188"/>
        <v>0.19059626713590513</v>
      </c>
      <c r="O1011" s="13">
        <f t="shared" si="189"/>
        <v>0.19059626713590513</v>
      </c>
      <c r="Q1011">
        <v>23.496206617869209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12.48064516</v>
      </c>
      <c r="G1012" s="13">
        <f t="shared" si="183"/>
        <v>0</v>
      </c>
      <c r="H1012" s="13">
        <f t="shared" si="184"/>
        <v>12.48064516</v>
      </c>
      <c r="I1012" s="16">
        <f t="shared" si="191"/>
        <v>12.544400527594883</v>
      </c>
      <c r="J1012" s="13">
        <f t="shared" si="185"/>
        <v>12.537141208336248</v>
      </c>
      <c r="K1012" s="13">
        <f t="shared" si="186"/>
        <v>7.2593192586349886E-3</v>
      </c>
      <c r="L1012" s="13">
        <f t="shared" si="187"/>
        <v>0</v>
      </c>
      <c r="M1012" s="13">
        <f t="shared" si="192"/>
        <v>0.11681706695426444</v>
      </c>
      <c r="N1012" s="13">
        <f t="shared" si="188"/>
        <v>7.2426581511643953E-2</v>
      </c>
      <c r="O1012" s="13">
        <f t="shared" si="189"/>
        <v>7.2426581511643953E-2</v>
      </c>
      <c r="Q1012">
        <v>28.04666887096775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11.99589468862839</v>
      </c>
      <c r="G1013" s="13">
        <f t="shared" si="183"/>
        <v>0</v>
      </c>
      <c r="H1013" s="13">
        <f t="shared" si="184"/>
        <v>11.99589468862839</v>
      </c>
      <c r="I1013" s="16">
        <f t="shared" si="191"/>
        <v>12.003154007887025</v>
      </c>
      <c r="J1013" s="13">
        <f t="shared" si="185"/>
        <v>11.996600174568249</v>
      </c>
      <c r="K1013" s="13">
        <f t="shared" si="186"/>
        <v>6.5538333187760145E-3</v>
      </c>
      <c r="L1013" s="13">
        <f t="shared" si="187"/>
        <v>0</v>
      </c>
      <c r="M1013" s="13">
        <f t="shared" si="192"/>
        <v>4.4390485442620489E-2</v>
      </c>
      <c r="N1013" s="13">
        <f t="shared" si="188"/>
        <v>2.7522100974424705E-2</v>
      </c>
      <c r="O1013" s="13">
        <f t="shared" si="189"/>
        <v>2.7522100974424705E-2</v>
      </c>
      <c r="Q1013">
        <v>27.825931283435651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71.511454270352743</v>
      </c>
      <c r="G1014" s="13">
        <f t="shared" si="183"/>
        <v>5.332157733452302</v>
      </c>
      <c r="H1014" s="13">
        <f t="shared" si="184"/>
        <v>66.179296536900438</v>
      </c>
      <c r="I1014" s="16">
        <f t="shared" si="191"/>
        <v>66.185850370219214</v>
      </c>
      <c r="J1014" s="13">
        <f t="shared" si="185"/>
        <v>64.016917086397115</v>
      </c>
      <c r="K1014" s="13">
        <f t="shared" si="186"/>
        <v>2.1689332838220992</v>
      </c>
      <c r="L1014" s="13">
        <f t="shared" si="187"/>
        <v>0</v>
      </c>
      <c r="M1014" s="13">
        <f t="shared" si="192"/>
        <v>1.6868384468195784E-2</v>
      </c>
      <c r="N1014" s="13">
        <f t="shared" si="188"/>
        <v>1.0458398370281386E-2</v>
      </c>
      <c r="O1014" s="13">
        <f t="shared" si="189"/>
        <v>5.3426161318225835</v>
      </c>
      <c r="Q1014">
        <v>22.573547460253899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3.0077269546097112</v>
      </c>
      <c r="G1015" s="13">
        <f t="shared" si="183"/>
        <v>0</v>
      </c>
      <c r="H1015" s="13">
        <f t="shared" si="184"/>
        <v>3.0077269546097112</v>
      </c>
      <c r="I1015" s="16">
        <f t="shared" si="191"/>
        <v>5.1766602384318103</v>
      </c>
      <c r="J1015" s="13">
        <f t="shared" si="185"/>
        <v>5.1757122327794418</v>
      </c>
      <c r="K1015" s="13">
        <f t="shared" si="186"/>
        <v>9.4800565236852208E-4</v>
      </c>
      <c r="L1015" s="13">
        <f t="shared" si="187"/>
        <v>0</v>
      </c>
      <c r="M1015" s="13">
        <f t="shared" si="192"/>
        <v>6.4099860979143983E-3</v>
      </c>
      <c r="N1015" s="13">
        <f t="shared" si="188"/>
        <v>3.9741913807069271E-3</v>
      </c>
      <c r="O1015" s="13">
        <f t="shared" si="189"/>
        <v>3.9741913807069271E-3</v>
      </c>
      <c r="Q1015">
        <v>23.57115880082582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5.3026403287159214</v>
      </c>
      <c r="G1016" s="13">
        <f t="shared" si="183"/>
        <v>0</v>
      </c>
      <c r="H1016" s="13">
        <f t="shared" si="184"/>
        <v>5.3026403287159214</v>
      </c>
      <c r="I1016" s="16">
        <f t="shared" si="191"/>
        <v>5.3035883343682899</v>
      </c>
      <c r="J1016" s="13">
        <f t="shared" si="185"/>
        <v>5.301915563506304</v>
      </c>
      <c r="K1016" s="13">
        <f t="shared" si="186"/>
        <v>1.6727708619859172E-3</v>
      </c>
      <c r="L1016" s="13">
        <f t="shared" si="187"/>
        <v>0</v>
      </c>
      <c r="M1016" s="13">
        <f t="shared" si="192"/>
        <v>2.4357947172074712E-3</v>
      </c>
      <c r="N1016" s="13">
        <f t="shared" si="188"/>
        <v>1.5101927246686322E-3</v>
      </c>
      <c r="O1016" s="13">
        <f t="shared" si="189"/>
        <v>1.5101927246686322E-3</v>
      </c>
      <c r="Q1016">
        <v>20.062231192026559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5.3273010795728464</v>
      </c>
      <c r="G1017" s="13">
        <f t="shared" si="183"/>
        <v>0</v>
      </c>
      <c r="H1017" s="13">
        <f t="shared" si="184"/>
        <v>5.3273010795728464</v>
      </c>
      <c r="I1017" s="16">
        <f t="shared" si="191"/>
        <v>5.3289738504348323</v>
      </c>
      <c r="J1017" s="13">
        <f t="shared" si="185"/>
        <v>5.3254263897367089</v>
      </c>
      <c r="K1017" s="13">
        <f t="shared" si="186"/>
        <v>3.5474606981233947E-3</v>
      </c>
      <c r="L1017" s="13">
        <f t="shared" si="187"/>
        <v>0</v>
      </c>
      <c r="M1017" s="13">
        <f t="shared" si="192"/>
        <v>9.2560199253883895E-4</v>
      </c>
      <c r="N1017" s="13">
        <f t="shared" si="188"/>
        <v>5.7387323537408017E-4</v>
      </c>
      <c r="O1017" s="13">
        <f t="shared" si="189"/>
        <v>5.7387323537408017E-4</v>
      </c>
      <c r="Q1017">
        <v>14.822565610983981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14.29820752700291</v>
      </c>
      <c r="G1018" s="13">
        <f t="shared" si="183"/>
        <v>0</v>
      </c>
      <c r="H1018" s="13">
        <f t="shared" si="184"/>
        <v>14.29820752700291</v>
      </c>
      <c r="I1018" s="16">
        <f t="shared" si="191"/>
        <v>14.301754987701035</v>
      </c>
      <c r="J1018" s="13">
        <f t="shared" si="185"/>
        <v>14.232735526932842</v>
      </c>
      <c r="K1018" s="13">
        <f t="shared" si="186"/>
        <v>6.9019460768192431E-2</v>
      </c>
      <c r="L1018" s="13">
        <f t="shared" si="187"/>
        <v>0</v>
      </c>
      <c r="M1018" s="13">
        <f t="shared" si="192"/>
        <v>3.5172875716475878E-4</v>
      </c>
      <c r="N1018" s="13">
        <f t="shared" si="188"/>
        <v>2.1807182944215045E-4</v>
      </c>
      <c r="O1018" s="13">
        <f t="shared" si="189"/>
        <v>2.1807182944215045E-4</v>
      </c>
      <c r="Q1018">
        <v>14.730891651612909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46.10971447431875</v>
      </c>
      <c r="G1019" s="13">
        <f t="shared" si="183"/>
        <v>1.0807523091493274</v>
      </c>
      <c r="H1019" s="13">
        <f t="shared" si="184"/>
        <v>45.028962165169425</v>
      </c>
      <c r="I1019" s="16">
        <f t="shared" si="191"/>
        <v>45.097981625937621</v>
      </c>
      <c r="J1019" s="13">
        <f t="shared" si="185"/>
        <v>43.61453310046646</v>
      </c>
      <c r="K1019" s="13">
        <f t="shared" si="186"/>
        <v>1.4834485254711609</v>
      </c>
      <c r="L1019" s="13">
        <f t="shared" si="187"/>
        <v>0</v>
      </c>
      <c r="M1019" s="13">
        <f t="shared" si="192"/>
        <v>1.3365692772260833E-4</v>
      </c>
      <c r="N1019" s="13">
        <f t="shared" si="188"/>
        <v>8.2867295188017155E-5</v>
      </c>
      <c r="O1019" s="13">
        <f t="shared" si="189"/>
        <v>1.0808351764445154</v>
      </c>
      <c r="Q1019">
        <v>17.120103633998109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40.498143182795772</v>
      </c>
      <c r="G1020" s="13">
        <f t="shared" si="183"/>
        <v>0.14156212693320716</v>
      </c>
      <c r="H1020" s="13">
        <f t="shared" si="184"/>
        <v>40.356581055862563</v>
      </c>
      <c r="I1020" s="16">
        <f t="shared" si="191"/>
        <v>41.840029581333724</v>
      </c>
      <c r="J1020" s="13">
        <f t="shared" si="185"/>
        <v>40.784349345892821</v>
      </c>
      <c r="K1020" s="13">
        <f t="shared" si="186"/>
        <v>1.0556802354409029</v>
      </c>
      <c r="L1020" s="13">
        <f t="shared" si="187"/>
        <v>0</v>
      </c>
      <c r="M1020" s="13">
        <f t="shared" si="192"/>
        <v>5.078963253459117E-5</v>
      </c>
      <c r="N1020" s="13">
        <f t="shared" si="188"/>
        <v>3.1489572171446524E-5</v>
      </c>
      <c r="O1020" s="13">
        <f t="shared" si="189"/>
        <v>0.14159361650537861</v>
      </c>
      <c r="Q1020">
        <v>18.020891860809471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59.573712779973199</v>
      </c>
      <c r="G1021" s="13">
        <f t="shared" si="183"/>
        <v>3.334177306377371</v>
      </c>
      <c r="H1021" s="13">
        <f t="shared" si="184"/>
        <v>56.239535473595829</v>
      </c>
      <c r="I1021" s="16">
        <f t="shared" si="191"/>
        <v>57.295215709036732</v>
      </c>
      <c r="J1021" s="13">
        <f t="shared" si="185"/>
        <v>54.352443628558845</v>
      </c>
      <c r="K1021" s="13">
        <f t="shared" si="186"/>
        <v>2.9427720804778872</v>
      </c>
      <c r="L1021" s="13">
        <f t="shared" si="187"/>
        <v>0</v>
      </c>
      <c r="M1021" s="13">
        <f t="shared" si="192"/>
        <v>1.9300060363144647E-5</v>
      </c>
      <c r="N1021" s="13">
        <f t="shared" si="188"/>
        <v>1.196603742514968E-5</v>
      </c>
      <c r="O1021" s="13">
        <f t="shared" si="189"/>
        <v>3.3341892724147963</v>
      </c>
      <c r="Q1021">
        <v>17.148688775152539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5.0874287228608734</v>
      </c>
      <c r="G1022" s="13">
        <f t="shared" si="183"/>
        <v>0</v>
      </c>
      <c r="H1022" s="13">
        <f t="shared" si="184"/>
        <v>5.0874287228608734</v>
      </c>
      <c r="I1022" s="16">
        <f t="shared" si="191"/>
        <v>8.0302008033387615</v>
      </c>
      <c r="J1022" s="13">
        <f t="shared" si="185"/>
        <v>8.0270931769953364</v>
      </c>
      <c r="K1022" s="13">
        <f t="shared" si="186"/>
        <v>3.1076263434250961E-3</v>
      </c>
      <c r="L1022" s="13">
        <f t="shared" si="187"/>
        <v>0</v>
      </c>
      <c r="M1022" s="13">
        <f t="shared" si="192"/>
        <v>7.3340229379949665E-6</v>
      </c>
      <c r="N1022" s="13">
        <f t="shared" si="188"/>
        <v>4.5470942215568794E-6</v>
      </c>
      <c r="O1022" s="13">
        <f t="shared" si="189"/>
        <v>4.5470942215568794E-6</v>
      </c>
      <c r="Q1022">
        <v>24.496862524673229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9.3468112445919118</v>
      </c>
      <c r="G1023" s="13">
        <f t="shared" si="183"/>
        <v>0</v>
      </c>
      <c r="H1023" s="13">
        <f t="shared" si="184"/>
        <v>9.3468112445919118</v>
      </c>
      <c r="I1023" s="16">
        <f t="shared" si="191"/>
        <v>9.3499188709353369</v>
      </c>
      <c r="J1023" s="13">
        <f t="shared" si="185"/>
        <v>9.3455874254696241</v>
      </c>
      <c r="K1023" s="13">
        <f t="shared" si="186"/>
        <v>4.3314454657128465E-3</v>
      </c>
      <c r="L1023" s="13">
        <f t="shared" si="187"/>
        <v>0</v>
      </c>
      <c r="M1023" s="13">
        <f t="shared" si="192"/>
        <v>2.7869287164380871E-6</v>
      </c>
      <c r="N1023" s="13">
        <f t="shared" si="188"/>
        <v>1.7278958041916139E-6</v>
      </c>
      <c r="O1023" s="13">
        <f t="shared" si="189"/>
        <v>1.7278958041916139E-6</v>
      </c>
      <c r="Q1023">
        <v>25.38969230434282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12.09555420609205</v>
      </c>
      <c r="G1024" s="13">
        <f t="shared" si="183"/>
        <v>0</v>
      </c>
      <c r="H1024" s="13">
        <f t="shared" si="184"/>
        <v>12.09555420609205</v>
      </c>
      <c r="I1024" s="16">
        <f t="shared" si="191"/>
        <v>12.099885651557763</v>
      </c>
      <c r="J1024" s="13">
        <f t="shared" si="185"/>
        <v>12.089926026700521</v>
      </c>
      <c r="K1024" s="13">
        <f t="shared" si="186"/>
        <v>9.9596248572417778E-3</v>
      </c>
      <c r="L1024" s="13">
        <f t="shared" si="187"/>
        <v>0</v>
      </c>
      <c r="M1024" s="13">
        <f t="shared" si="192"/>
        <v>1.0590329122464731E-6</v>
      </c>
      <c r="N1024" s="13">
        <f t="shared" si="188"/>
        <v>6.5660040559281335E-7</v>
      </c>
      <c r="O1024" s="13">
        <f t="shared" si="189"/>
        <v>6.5660040559281335E-7</v>
      </c>
      <c r="Q1024">
        <v>24.96034987096775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22.65819677162861</v>
      </c>
      <c r="G1025" s="13">
        <f t="shared" si="183"/>
        <v>0</v>
      </c>
      <c r="H1025" s="13">
        <f t="shared" si="184"/>
        <v>22.65819677162861</v>
      </c>
      <c r="I1025" s="16">
        <f t="shared" si="191"/>
        <v>22.668156396485852</v>
      </c>
      <c r="J1025" s="13">
        <f t="shared" si="185"/>
        <v>22.602289202130915</v>
      </c>
      <c r="K1025" s="13">
        <f t="shared" si="186"/>
        <v>6.5867194354936487E-2</v>
      </c>
      <c r="L1025" s="13">
        <f t="shared" si="187"/>
        <v>0</v>
      </c>
      <c r="M1025" s="13">
        <f t="shared" si="192"/>
        <v>4.0243250665365979E-7</v>
      </c>
      <c r="N1025" s="13">
        <f t="shared" si="188"/>
        <v>2.4950815412526907E-7</v>
      </c>
      <c r="O1025" s="13">
        <f t="shared" si="189"/>
        <v>2.4950815412526907E-7</v>
      </c>
      <c r="Q1025">
        <v>24.896178349096999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29.835631190714881</v>
      </c>
      <c r="G1026" s="13">
        <f t="shared" si="183"/>
        <v>0</v>
      </c>
      <c r="H1026" s="13">
        <f t="shared" si="184"/>
        <v>29.835631190714881</v>
      </c>
      <c r="I1026" s="16">
        <f t="shared" si="191"/>
        <v>29.901498385069818</v>
      </c>
      <c r="J1026" s="13">
        <f t="shared" si="185"/>
        <v>29.752626062247188</v>
      </c>
      <c r="K1026" s="13">
        <f t="shared" si="186"/>
        <v>0.14887232282262985</v>
      </c>
      <c r="L1026" s="13">
        <f t="shared" si="187"/>
        <v>0</v>
      </c>
      <c r="M1026" s="13">
        <f t="shared" si="192"/>
        <v>1.5292435252839073E-7</v>
      </c>
      <c r="N1026" s="13">
        <f t="shared" si="188"/>
        <v>9.4813098567602245E-8</v>
      </c>
      <c r="O1026" s="13">
        <f t="shared" si="189"/>
        <v>9.4813098567602245E-8</v>
      </c>
      <c r="Q1026">
        <v>24.98429415439584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70.574613304188262</v>
      </c>
      <c r="G1027" s="13">
        <f t="shared" si="183"/>
        <v>5.1753617502935905</v>
      </c>
      <c r="H1027" s="13">
        <f t="shared" si="184"/>
        <v>65.399251553894672</v>
      </c>
      <c r="I1027" s="16">
        <f t="shared" si="191"/>
        <v>65.548123876717298</v>
      </c>
      <c r="J1027" s="13">
        <f t="shared" si="185"/>
        <v>63.195703185149547</v>
      </c>
      <c r="K1027" s="13">
        <f t="shared" si="186"/>
        <v>2.352420691567751</v>
      </c>
      <c r="L1027" s="13">
        <f t="shared" si="187"/>
        <v>0</v>
      </c>
      <c r="M1027" s="13">
        <f t="shared" si="192"/>
        <v>5.8111253960788481E-8</v>
      </c>
      <c r="N1027" s="13">
        <f t="shared" si="188"/>
        <v>3.6028977455688857E-8</v>
      </c>
      <c r="O1027" s="13">
        <f t="shared" si="189"/>
        <v>5.1753617863225676</v>
      </c>
      <c r="Q1027">
        <v>21.757773773319531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81.69021916055631</v>
      </c>
      <c r="G1028" s="13">
        <f t="shared" si="183"/>
        <v>7.0357440473973236</v>
      </c>
      <c r="H1028" s="13">
        <f t="shared" si="184"/>
        <v>74.654475113158981</v>
      </c>
      <c r="I1028" s="16">
        <f t="shared" si="191"/>
        <v>77.006895804726724</v>
      </c>
      <c r="J1028" s="13">
        <f t="shared" si="185"/>
        <v>67.757314994850063</v>
      </c>
      <c r="K1028" s="13">
        <f t="shared" si="186"/>
        <v>9.2495808098766616</v>
      </c>
      <c r="L1028" s="13">
        <f t="shared" si="187"/>
        <v>0</v>
      </c>
      <c r="M1028" s="13">
        <f t="shared" si="192"/>
        <v>2.2082276505099624E-8</v>
      </c>
      <c r="N1028" s="13">
        <f t="shared" si="188"/>
        <v>1.3691011433161767E-8</v>
      </c>
      <c r="O1028" s="13">
        <f t="shared" si="189"/>
        <v>7.0357440610883346</v>
      </c>
      <c r="Q1028">
        <v>14.485066893847369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14.32947129919263</v>
      </c>
      <c r="G1029" s="13">
        <f t="shared" si="183"/>
        <v>0</v>
      </c>
      <c r="H1029" s="13">
        <f t="shared" si="184"/>
        <v>14.32947129919263</v>
      </c>
      <c r="I1029" s="16">
        <f t="shared" si="191"/>
        <v>23.579052109069291</v>
      </c>
      <c r="J1029" s="13">
        <f t="shared" si="185"/>
        <v>23.143314146172383</v>
      </c>
      <c r="K1029" s="13">
        <f t="shared" si="186"/>
        <v>0.43573796289690847</v>
      </c>
      <c r="L1029" s="13">
        <f t="shared" si="187"/>
        <v>0</v>
      </c>
      <c r="M1029" s="13">
        <f t="shared" si="192"/>
        <v>8.391265071937857E-9</v>
      </c>
      <c r="N1029" s="13">
        <f t="shared" si="188"/>
        <v>5.2025843446014713E-9</v>
      </c>
      <c r="O1029" s="13">
        <f t="shared" si="189"/>
        <v>5.2025843446014713E-9</v>
      </c>
      <c r="Q1029">
        <v>12.08734561739913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86.715205513444701</v>
      </c>
      <c r="G1030" s="13">
        <f t="shared" ref="G1030:G1093" si="194">IF((F1030-$J$2)&gt;0,$I$2*(F1030-$J$2),0)</f>
        <v>7.8767594427701084</v>
      </c>
      <c r="H1030" s="13">
        <f t="shared" ref="H1030:H1093" si="195">F1030-G1030</f>
        <v>78.838446070674593</v>
      </c>
      <c r="I1030" s="16">
        <f t="shared" si="191"/>
        <v>79.274184033571501</v>
      </c>
      <c r="J1030" s="13">
        <f t="shared" ref="J1030:J1093" si="196">I1030/SQRT(1+(I1030/($K$2*(300+(25*Q1030)+0.05*(Q1030)^3)))^2)</f>
        <v>66.51496180246221</v>
      </c>
      <c r="K1030" s="13">
        <f t="shared" ref="K1030:K1093" si="197">I1030-J1030</f>
        <v>12.759222231109291</v>
      </c>
      <c r="L1030" s="13">
        <f t="shared" ref="L1030:L1093" si="198">IF(K1030&gt;$N$2,(K1030-$N$2)/$L$2,0)</f>
        <v>0</v>
      </c>
      <c r="M1030" s="13">
        <f t="shared" si="192"/>
        <v>3.1886807273363857E-9</v>
      </c>
      <c r="N1030" s="13">
        <f t="shared" ref="N1030:N1093" si="199">$M$2*M1030</f>
        <v>1.9769820509485592E-9</v>
      </c>
      <c r="O1030" s="13">
        <f t="shared" ref="O1030:O1093" si="200">N1030+G1030</f>
        <v>7.8767594447470906</v>
      </c>
      <c r="Q1030">
        <v>12.24649143641977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42.116750891769662</v>
      </c>
      <c r="G1031" s="13">
        <f t="shared" si="194"/>
        <v>0.41246316162629548</v>
      </c>
      <c r="H1031" s="13">
        <f t="shared" si="195"/>
        <v>41.704287730143363</v>
      </c>
      <c r="I1031" s="16">
        <f t="shared" ref="I1031:I1094" si="202">H1031+K1030-L1030</f>
        <v>54.463509961252655</v>
      </c>
      <c r="J1031" s="13">
        <f t="shared" si="196"/>
        <v>49.696231041395009</v>
      </c>
      <c r="K1031" s="13">
        <f t="shared" si="197"/>
        <v>4.7672789198576453</v>
      </c>
      <c r="L1031" s="13">
        <f t="shared" si="198"/>
        <v>0</v>
      </c>
      <c r="M1031" s="13">
        <f t="shared" ref="M1031:M1094" si="203">L1031+M1030-N1030</f>
        <v>1.2116986763878265E-9</v>
      </c>
      <c r="N1031" s="13">
        <f t="shared" si="199"/>
        <v>7.5125317936045245E-10</v>
      </c>
      <c r="O1031" s="13">
        <f t="shared" si="200"/>
        <v>0.41246316237754865</v>
      </c>
      <c r="Q1031">
        <v>12.150599251612901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101.18883631188601</v>
      </c>
      <c r="G1032" s="13">
        <f t="shared" si="194"/>
        <v>10.299163300928644</v>
      </c>
      <c r="H1032" s="13">
        <f t="shared" si="195"/>
        <v>90.889673010957367</v>
      </c>
      <c r="I1032" s="16">
        <f t="shared" si="202"/>
        <v>95.656951930815012</v>
      </c>
      <c r="J1032" s="13">
        <f t="shared" si="196"/>
        <v>76.823808443829762</v>
      </c>
      <c r="K1032" s="13">
        <f t="shared" si="197"/>
        <v>18.83314348698525</v>
      </c>
      <c r="L1032" s="13">
        <f t="shared" si="198"/>
        <v>1.0614597430444412</v>
      </c>
      <c r="M1032" s="13">
        <f t="shared" si="203"/>
        <v>1.0614597435048867</v>
      </c>
      <c r="N1032" s="13">
        <f t="shared" si="199"/>
        <v>0.6581050409730298</v>
      </c>
      <c r="O1032" s="13">
        <f t="shared" si="200"/>
        <v>10.957268341901674</v>
      </c>
      <c r="Q1032">
        <v>13.025497953999549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12.80933410694451</v>
      </c>
      <c r="G1033" s="13">
        <f t="shared" si="194"/>
        <v>0</v>
      </c>
      <c r="H1033" s="13">
        <f t="shared" si="195"/>
        <v>12.80933410694451</v>
      </c>
      <c r="I1033" s="16">
        <f t="shared" si="202"/>
        <v>30.581017850885321</v>
      </c>
      <c r="J1033" s="13">
        <f t="shared" si="196"/>
        <v>30.231882964970541</v>
      </c>
      <c r="K1033" s="13">
        <f t="shared" si="197"/>
        <v>0.34913488591477915</v>
      </c>
      <c r="L1033" s="13">
        <f t="shared" si="198"/>
        <v>0</v>
      </c>
      <c r="M1033" s="13">
        <f t="shared" si="203"/>
        <v>0.4033547025318569</v>
      </c>
      <c r="N1033" s="13">
        <f t="shared" si="199"/>
        <v>0.25007991556975129</v>
      </c>
      <c r="O1033" s="13">
        <f t="shared" si="200"/>
        <v>0.25007991556975129</v>
      </c>
      <c r="Q1033">
        <v>19.343936235176919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19.093548389999999</v>
      </c>
      <c r="G1034" s="13">
        <f t="shared" si="194"/>
        <v>0</v>
      </c>
      <c r="H1034" s="13">
        <f t="shared" si="195"/>
        <v>19.093548389999999</v>
      </c>
      <c r="I1034" s="16">
        <f t="shared" si="202"/>
        <v>19.442683275914778</v>
      </c>
      <c r="J1034" s="13">
        <f t="shared" si="196"/>
        <v>19.370561555955739</v>
      </c>
      <c r="K1034" s="13">
        <f t="shared" si="197"/>
        <v>7.2121719959039154E-2</v>
      </c>
      <c r="L1034" s="13">
        <f t="shared" si="198"/>
        <v>0</v>
      </c>
      <c r="M1034" s="13">
        <f t="shared" si="203"/>
        <v>0.15327478696210561</v>
      </c>
      <c r="N1034" s="13">
        <f t="shared" si="199"/>
        <v>9.5030367916505473E-2</v>
      </c>
      <c r="O1034" s="13">
        <f t="shared" si="200"/>
        <v>9.5030367916505473E-2</v>
      </c>
      <c r="Q1034">
        <v>20.96809931606845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3.27541472398394</v>
      </c>
      <c r="G1035" s="13">
        <f t="shared" si="194"/>
        <v>0</v>
      </c>
      <c r="H1035" s="13">
        <f t="shared" si="195"/>
        <v>3.27541472398394</v>
      </c>
      <c r="I1035" s="16">
        <f t="shared" si="202"/>
        <v>3.3475364439429791</v>
      </c>
      <c r="J1035" s="13">
        <f t="shared" si="196"/>
        <v>3.3473483124331245</v>
      </c>
      <c r="K1035" s="13">
        <f t="shared" si="197"/>
        <v>1.8813150985463878E-4</v>
      </c>
      <c r="L1035" s="13">
        <f t="shared" si="198"/>
        <v>0</v>
      </c>
      <c r="M1035" s="13">
        <f t="shared" si="203"/>
        <v>5.824441904560014E-2</v>
      </c>
      <c r="N1035" s="13">
        <f t="shared" si="199"/>
        <v>3.6111539808272086E-2</v>
      </c>
      <c r="O1035" s="13">
        <f t="shared" si="200"/>
        <v>3.6111539808272086E-2</v>
      </c>
      <c r="Q1035">
        <v>25.79142937090047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10.68132711251665</v>
      </c>
      <c r="G1036" s="13">
        <f t="shared" si="194"/>
        <v>0</v>
      </c>
      <c r="H1036" s="13">
        <f t="shared" si="195"/>
        <v>10.68132711251665</v>
      </c>
      <c r="I1036" s="16">
        <f t="shared" si="202"/>
        <v>10.681515244026505</v>
      </c>
      <c r="J1036" s="13">
        <f t="shared" si="196"/>
        <v>10.676834391929276</v>
      </c>
      <c r="K1036" s="13">
        <f t="shared" si="197"/>
        <v>4.6808520972287937E-3</v>
      </c>
      <c r="L1036" s="13">
        <f t="shared" si="198"/>
        <v>0</v>
      </c>
      <c r="M1036" s="13">
        <f t="shared" si="203"/>
        <v>2.2132879237328054E-2</v>
      </c>
      <c r="N1036" s="13">
        <f t="shared" si="199"/>
        <v>1.3722385127143393E-2</v>
      </c>
      <c r="O1036" s="13">
        <f t="shared" si="200"/>
        <v>1.3722385127143393E-2</v>
      </c>
      <c r="Q1036">
        <v>27.728802870967741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10.259540379757871</v>
      </c>
      <c r="G1037" s="13">
        <f t="shared" si="194"/>
        <v>0</v>
      </c>
      <c r="H1037" s="13">
        <f t="shared" si="195"/>
        <v>10.259540379757871</v>
      </c>
      <c r="I1037" s="16">
        <f t="shared" si="202"/>
        <v>10.2642212318551</v>
      </c>
      <c r="J1037" s="13">
        <f t="shared" si="196"/>
        <v>10.259713521212085</v>
      </c>
      <c r="K1037" s="13">
        <f t="shared" si="197"/>
        <v>4.5077106430149172E-3</v>
      </c>
      <c r="L1037" s="13">
        <f t="shared" si="198"/>
        <v>0</v>
      </c>
      <c r="M1037" s="13">
        <f t="shared" si="203"/>
        <v>8.410494110184661E-3</v>
      </c>
      <c r="N1037" s="13">
        <f t="shared" si="199"/>
        <v>5.2145063483144899E-3</v>
      </c>
      <c r="O1037" s="13">
        <f t="shared" si="200"/>
        <v>5.2145063483144899E-3</v>
      </c>
      <c r="Q1037">
        <v>27.12974916275158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5.3198098101898008</v>
      </c>
      <c r="G1038" s="13">
        <f t="shared" si="194"/>
        <v>0</v>
      </c>
      <c r="H1038" s="13">
        <f t="shared" si="195"/>
        <v>5.3198098101898008</v>
      </c>
      <c r="I1038" s="16">
        <f t="shared" si="202"/>
        <v>5.3243175208328157</v>
      </c>
      <c r="J1038" s="13">
        <f t="shared" si="196"/>
        <v>5.3235413688586126</v>
      </c>
      <c r="K1038" s="13">
        <f t="shared" si="197"/>
        <v>7.7615197420310977E-4</v>
      </c>
      <c r="L1038" s="13">
        <f t="shared" si="198"/>
        <v>0</v>
      </c>
      <c r="M1038" s="13">
        <f t="shared" si="203"/>
        <v>3.1959877618701711E-3</v>
      </c>
      <c r="N1038" s="13">
        <f t="shared" si="199"/>
        <v>1.9815124123595059E-3</v>
      </c>
      <c r="O1038" s="13">
        <f t="shared" si="200"/>
        <v>1.9815124123595059E-3</v>
      </c>
      <c r="Q1038">
        <v>25.609798970177572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47.202490940920789</v>
      </c>
      <c r="G1039" s="13">
        <f t="shared" si="194"/>
        <v>1.2636467027997933</v>
      </c>
      <c r="H1039" s="13">
        <f t="shared" si="195"/>
        <v>45.938844238120993</v>
      </c>
      <c r="I1039" s="16">
        <f t="shared" si="202"/>
        <v>45.939620390095193</v>
      </c>
      <c r="J1039" s="13">
        <f t="shared" si="196"/>
        <v>44.961780060784491</v>
      </c>
      <c r="K1039" s="13">
        <f t="shared" si="197"/>
        <v>0.97784032931070186</v>
      </c>
      <c r="L1039" s="13">
        <f t="shared" si="198"/>
        <v>0</v>
      </c>
      <c r="M1039" s="13">
        <f t="shared" si="203"/>
        <v>1.2144753495106652E-3</v>
      </c>
      <c r="N1039" s="13">
        <f t="shared" si="199"/>
        <v>7.5297471669661243E-4</v>
      </c>
      <c r="O1039" s="13">
        <f t="shared" si="200"/>
        <v>1.2643996775164899</v>
      </c>
      <c r="Q1039">
        <v>20.585453863781819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76.629672609164757</v>
      </c>
      <c r="G1040" s="13">
        <f t="shared" si="194"/>
        <v>6.18877705886519</v>
      </c>
      <c r="H1040" s="13">
        <f t="shared" si="195"/>
        <v>70.440895550299572</v>
      </c>
      <c r="I1040" s="16">
        <f t="shared" si="202"/>
        <v>71.418735879610267</v>
      </c>
      <c r="J1040" s="13">
        <f t="shared" si="196"/>
        <v>63.632907960503168</v>
      </c>
      <c r="K1040" s="13">
        <f t="shared" si="197"/>
        <v>7.7858279191070991</v>
      </c>
      <c r="L1040" s="13">
        <f t="shared" si="198"/>
        <v>0</v>
      </c>
      <c r="M1040" s="13">
        <f t="shared" si="203"/>
        <v>4.6150063281405278E-4</v>
      </c>
      <c r="N1040" s="13">
        <f t="shared" si="199"/>
        <v>2.8613039234471271E-4</v>
      </c>
      <c r="O1040" s="13">
        <f t="shared" si="200"/>
        <v>6.189063189257535</v>
      </c>
      <c r="Q1040">
        <v>14.2357938476485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68.093218014660906</v>
      </c>
      <c r="G1041" s="13">
        <f t="shared" si="194"/>
        <v>4.7600588033913649</v>
      </c>
      <c r="H1041" s="13">
        <f t="shared" si="195"/>
        <v>63.333159211269539</v>
      </c>
      <c r="I1041" s="16">
        <f t="shared" si="202"/>
        <v>71.118987130376638</v>
      </c>
      <c r="J1041" s="13">
        <f t="shared" si="196"/>
        <v>62.038676413496681</v>
      </c>
      <c r="K1041" s="13">
        <f t="shared" si="197"/>
        <v>9.0803107168799571</v>
      </c>
      <c r="L1041" s="13">
        <f t="shared" si="198"/>
        <v>0</v>
      </c>
      <c r="M1041" s="13">
        <f t="shared" si="203"/>
        <v>1.7537024046934007E-4</v>
      </c>
      <c r="N1041" s="13">
        <f t="shared" si="199"/>
        <v>1.0872954909099085E-4</v>
      </c>
      <c r="O1041" s="13">
        <f t="shared" si="200"/>
        <v>4.7601675329404562</v>
      </c>
      <c r="Q1041">
        <v>12.791207251612899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32.883054877443747</v>
      </c>
      <c r="G1042" s="13">
        <f t="shared" si="194"/>
        <v>0</v>
      </c>
      <c r="H1042" s="13">
        <f t="shared" si="195"/>
        <v>32.883054877443747</v>
      </c>
      <c r="I1042" s="16">
        <f t="shared" si="202"/>
        <v>41.963365594323704</v>
      </c>
      <c r="J1042" s="13">
        <f t="shared" si="196"/>
        <v>40.149244245008063</v>
      </c>
      <c r="K1042" s="13">
        <f t="shared" si="197"/>
        <v>1.8141213493156414</v>
      </c>
      <c r="L1042" s="13">
        <f t="shared" si="198"/>
        <v>0</v>
      </c>
      <c r="M1042" s="13">
        <f t="shared" si="203"/>
        <v>6.6640691378349224E-5</v>
      </c>
      <c r="N1042" s="13">
        <f t="shared" si="199"/>
        <v>4.1317228654576519E-5</v>
      </c>
      <c r="O1042" s="13">
        <f t="shared" si="200"/>
        <v>4.1317228654576519E-5</v>
      </c>
      <c r="Q1042">
        <v>14.01670516315154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70.098743979504178</v>
      </c>
      <c r="G1043" s="13">
        <f t="shared" si="194"/>
        <v>5.0957170706588046</v>
      </c>
      <c r="H1043" s="13">
        <f t="shared" si="195"/>
        <v>65.003026908845371</v>
      </c>
      <c r="I1043" s="16">
        <f t="shared" si="202"/>
        <v>66.817148258161012</v>
      </c>
      <c r="J1043" s="13">
        <f t="shared" si="196"/>
        <v>59.095894916896086</v>
      </c>
      <c r="K1043" s="13">
        <f t="shared" si="197"/>
        <v>7.7212533412649265</v>
      </c>
      <c r="L1043" s="13">
        <f t="shared" si="198"/>
        <v>0</v>
      </c>
      <c r="M1043" s="13">
        <f t="shared" si="203"/>
        <v>2.5323462723772704E-5</v>
      </c>
      <c r="N1043" s="13">
        <f t="shared" si="199"/>
        <v>1.5700546888739077E-5</v>
      </c>
      <c r="O1043" s="13">
        <f t="shared" si="200"/>
        <v>5.095732771205693</v>
      </c>
      <c r="Q1043">
        <v>12.76262992870917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93.24374379578687</v>
      </c>
      <c r="G1044" s="13">
        <f t="shared" si="194"/>
        <v>8.9694193664282746</v>
      </c>
      <c r="H1044" s="13">
        <f t="shared" si="195"/>
        <v>84.2743244293586</v>
      </c>
      <c r="I1044" s="16">
        <f t="shared" si="202"/>
        <v>91.995577770623527</v>
      </c>
      <c r="J1044" s="13">
        <f t="shared" si="196"/>
        <v>76.063423380314305</v>
      </c>
      <c r="K1044" s="13">
        <f t="shared" si="197"/>
        <v>15.932154390309222</v>
      </c>
      <c r="L1044" s="13">
        <f t="shared" si="198"/>
        <v>0</v>
      </c>
      <c r="M1044" s="13">
        <f t="shared" si="203"/>
        <v>9.6229158350336278E-6</v>
      </c>
      <c r="N1044" s="13">
        <f t="shared" si="199"/>
        <v>5.9662078177208492E-6</v>
      </c>
      <c r="O1044" s="13">
        <f t="shared" si="200"/>
        <v>8.9694253326360922</v>
      </c>
      <c r="Q1044">
        <v>13.718673099911751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72.938956648684055</v>
      </c>
      <c r="G1045" s="13">
        <f t="shared" si="194"/>
        <v>5.571074099149059</v>
      </c>
      <c r="H1045" s="13">
        <f t="shared" si="195"/>
        <v>67.367882549534997</v>
      </c>
      <c r="I1045" s="16">
        <f t="shared" si="202"/>
        <v>83.300036939844219</v>
      </c>
      <c r="J1045" s="13">
        <f t="shared" si="196"/>
        <v>75.036251260194902</v>
      </c>
      <c r="K1045" s="13">
        <f t="shared" si="197"/>
        <v>8.2637856796493168</v>
      </c>
      <c r="L1045" s="13">
        <f t="shared" si="198"/>
        <v>0</v>
      </c>
      <c r="M1045" s="13">
        <f t="shared" si="203"/>
        <v>3.6567080173127786E-6</v>
      </c>
      <c r="N1045" s="13">
        <f t="shared" si="199"/>
        <v>2.2671589707339228E-6</v>
      </c>
      <c r="O1045" s="13">
        <f t="shared" si="200"/>
        <v>5.5710763663080298</v>
      </c>
      <c r="Q1045">
        <v>17.230448350282149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11.005114809096391</v>
      </c>
      <c r="G1046" s="13">
        <f t="shared" si="194"/>
        <v>0</v>
      </c>
      <c r="H1046" s="13">
        <f t="shared" si="195"/>
        <v>11.005114809096391</v>
      </c>
      <c r="I1046" s="16">
        <f t="shared" si="202"/>
        <v>19.268900488745707</v>
      </c>
      <c r="J1046" s="13">
        <f t="shared" si="196"/>
        <v>19.199768617374477</v>
      </c>
      <c r="K1046" s="13">
        <f t="shared" si="197"/>
        <v>6.9131871371229892E-2</v>
      </c>
      <c r="L1046" s="13">
        <f t="shared" si="198"/>
        <v>0</v>
      </c>
      <c r="M1046" s="13">
        <f t="shared" si="203"/>
        <v>1.3895490465788558E-6</v>
      </c>
      <c r="N1046" s="13">
        <f t="shared" si="199"/>
        <v>8.6152040887889054E-7</v>
      </c>
      <c r="O1046" s="13">
        <f t="shared" si="200"/>
        <v>8.6152040887889054E-7</v>
      </c>
      <c r="Q1046">
        <v>21.07823823735983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40.246704505228571</v>
      </c>
      <c r="G1047" s="13">
        <f t="shared" si="194"/>
        <v>9.947966461872966E-2</v>
      </c>
      <c r="H1047" s="13">
        <f t="shared" si="195"/>
        <v>40.147224840609844</v>
      </c>
      <c r="I1047" s="16">
        <f t="shared" si="202"/>
        <v>40.216356711981078</v>
      </c>
      <c r="J1047" s="13">
        <f t="shared" si="196"/>
        <v>39.819894530660818</v>
      </c>
      <c r="K1047" s="13">
        <f t="shared" si="197"/>
        <v>0.39646218132025979</v>
      </c>
      <c r="L1047" s="13">
        <f t="shared" si="198"/>
        <v>0</v>
      </c>
      <c r="M1047" s="13">
        <f t="shared" si="203"/>
        <v>5.2802863769996524E-7</v>
      </c>
      <c r="N1047" s="13">
        <f t="shared" si="199"/>
        <v>3.2737775537397846E-7</v>
      </c>
      <c r="O1047" s="13">
        <f t="shared" si="200"/>
        <v>9.9479991996485037E-2</v>
      </c>
      <c r="Q1047">
        <v>24.283420153852621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10.998101012038189</v>
      </c>
      <c r="G1048" s="13">
        <f t="shared" si="194"/>
        <v>0</v>
      </c>
      <c r="H1048" s="13">
        <f t="shared" si="195"/>
        <v>10.998101012038189</v>
      </c>
      <c r="I1048" s="16">
        <f t="shared" si="202"/>
        <v>11.394563193358449</v>
      </c>
      <c r="J1048" s="13">
        <f t="shared" si="196"/>
        <v>11.388490645761463</v>
      </c>
      <c r="K1048" s="13">
        <f t="shared" si="197"/>
        <v>6.0725475969860554E-3</v>
      </c>
      <c r="L1048" s="13">
        <f t="shared" si="198"/>
        <v>0</v>
      </c>
      <c r="M1048" s="13">
        <f t="shared" si="203"/>
        <v>2.0065088232598678E-7</v>
      </c>
      <c r="N1048" s="13">
        <f t="shared" si="199"/>
        <v>1.2440354704211181E-7</v>
      </c>
      <c r="O1048" s="13">
        <f t="shared" si="200"/>
        <v>1.2440354704211181E-7</v>
      </c>
      <c r="Q1048">
        <v>27.241382401480362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11.045496374282751</v>
      </c>
      <c r="G1049" s="13">
        <f t="shared" si="194"/>
        <v>0</v>
      </c>
      <c r="H1049" s="13">
        <f t="shared" si="195"/>
        <v>11.045496374282751</v>
      </c>
      <c r="I1049" s="16">
        <f t="shared" si="202"/>
        <v>11.051568921879737</v>
      </c>
      <c r="J1049" s="13">
        <f t="shared" si="196"/>
        <v>11.046618641074659</v>
      </c>
      <c r="K1049" s="13">
        <f t="shared" si="197"/>
        <v>4.9502808050778668E-3</v>
      </c>
      <c r="L1049" s="13">
        <f t="shared" si="198"/>
        <v>0</v>
      </c>
      <c r="M1049" s="13">
        <f t="shared" si="203"/>
        <v>7.6247335283874971E-8</v>
      </c>
      <c r="N1049" s="13">
        <f t="shared" si="199"/>
        <v>4.7273347876002484E-8</v>
      </c>
      <c r="O1049" s="13">
        <f t="shared" si="200"/>
        <v>4.7273347876002484E-8</v>
      </c>
      <c r="Q1049">
        <v>28.068244870967749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19.093548389999999</v>
      </c>
      <c r="G1050" s="13">
        <f t="shared" si="194"/>
        <v>0</v>
      </c>
      <c r="H1050" s="13">
        <f t="shared" si="195"/>
        <v>19.093548389999999</v>
      </c>
      <c r="I1050" s="16">
        <f t="shared" si="202"/>
        <v>19.098498670805078</v>
      </c>
      <c r="J1050" s="13">
        <f t="shared" si="196"/>
        <v>19.056133218187281</v>
      </c>
      <c r="K1050" s="13">
        <f t="shared" si="197"/>
        <v>4.2365452617797672E-2</v>
      </c>
      <c r="L1050" s="13">
        <f t="shared" si="198"/>
        <v>0</v>
      </c>
      <c r="M1050" s="13">
        <f t="shared" si="203"/>
        <v>2.8973987407872488E-8</v>
      </c>
      <c r="N1050" s="13">
        <f t="shared" si="199"/>
        <v>1.7963872192880943E-8</v>
      </c>
      <c r="O1050" s="13">
        <f t="shared" si="200"/>
        <v>1.7963872192880943E-8</v>
      </c>
      <c r="Q1050">
        <v>24.382134989849291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70.156238316266297</v>
      </c>
      <c r="G1051" s="13">
        <f t="shared" si="194"/>
        <v>5.1053397082080387</v>
      </c>
      <c r="H1051" s="13">
        <f t="shared" si="195"/>
        <v>65.050898608058262</v>
      </c>
      <c r="I1051" s="16">
        <f t="shared" si="202"/>
        <v>65.093264060676063</v>
      </c>
      <c r="J1051" s="13">
        <f t="shared" si="196"/>
        <v>62.335654721875159</v>
      </c>
      <c r="K1051" s="13">
        <f t="shared" si="197"/>
        <v>2.7576093388009042</v>
      </c>
      <c r="L1051" s="13">
        <f t="shared" si="198"/>
        <v>0</v>
      </c>
      <c r="M1051" s="13">
        <f t="shared" si="203"/>
        <v>1.1010115214991544E-8</v>
      </c>
      <c r="N1051" s="13">
        <f t="shared" si="199"/>
        <v>6.8262714332947574E-9</v>
      </c>
      <c r="O1051" s="13">
        <f t="shared" si="200"/>
        <v>5.1053397150343098</v>
      </c>
      <c r="Q1051">
        <v>20.41508356329566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5.8864841971697492</v>
      </c>
      <c r="G1052" s="13">
        <f t="shared" si="194"/>
        <v>0</v>
      </c>
      <c r="H1052" s="13">
        <f t="shared" si="195"/>
        <v>5.8864841971697492</v>
      </c>
      <c r="I1052" s="16">
        <f t="shared" si="202"/>
        <v>8.6440935359706543</v>
      </c>
      <c r="J1052" s="13">
        <f t="shared" si="196"/>
        <v>8.6304440898783774</v>
      </c>
      <c r="K1052" s="13">
        <f t="shared" si="197"/>
        <v>1.3649446092276918E-2</v>
      </c>
      <c r="L1052" s="13">
        <f t="shared" si="198"/>
        <v>0</v>
      </c>
      <c r="M1052" s="13">
        <f t="shared" si="203"/>
        <v>4.1838437816967871E-9</v>
      </c>
      <c r="N1052" s="13">
        <f t="shared" si="199"/>
        <v>2.593983144652008E-9</v>
      </c>
      <c r="O1052" s="13">
        <f t="shared" si="200"/>
        <v>2.593983144652008E-9</v>
      </c>
      <c r="Q1052">
        <v>15.5563348940009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47.127448113955857</v>
      </c>
      <c r="G1053" s="13">
        <f t="shared" si="194"/>
        <v>1.2510870323136185</v>
      </c>
      <c r="H1053" s="13">
        <f t="shared" si="195"/>
        <v>45.876361081642237</v>
      </c>
      <c r="I1053" s="16">
        <f t="shared" si="202"/>
        <v>45.890010527734518</v>
      </c>
      <c r="J1053" s="13">
        <f t="shared" si="196"/>
        <v>43.480355957024784</v>
      </c>
      <c r="K1053" s="13">
        <f t="shared" si="197"/>
        <v>2.4096545707097334</v>
      </c>
      <c r="L1053" s="13">
        <f t="shared" si="198"/>
        <v>0</v>
      </c>
      <c r="M1053" s="13">
        <f t="shared" si="203"/>
        <v>1.5898606370447791E-9</v>
      </c>
      <c r="N1053" s="13">
        <f t="shared" si="199"/>
        <v>9.85713594967763E-10</v>
      </c>
      <c r="O1053" s="13">
        <f t="shared" si="200"/>
        <v>1.251087033299332</v>
      </c>
      <c r="Q1053">
        <v>13.79754459486497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81.683584938620612</v>
      </c>
      <c r="G1054" s="13">
        <f t="shared" si="194"/>
        <v>7.0346336995491079</v>
      </c>
      <c r="H1054" s="13">
        <f t="shared" si="195"/>
        <v>74.648951239071508</v>
      </c>
      <c r="I1054" s="16">
        <f t="shared" si="202"/>
        <v>77.058605809781241</v>
      </c>
      <c r="J1054" s="13">
        <f t="shared" si="196"/>
        <v>63.837043215177758</v>
      </c>
      <c r="K1054" s="13">
        <f t="shared" si="197"/>
        <v>13.221562594603483</v>
      </c>
      <c r="L1054" s="13">
        <f t="shared" si="198"/>
        <v>0</v>
      </c>
      <c r="M1054" s="13">
        <f t="shared" si="203"/>
        <v>6.0414704207701606E-10</v>
      </c>
      <c r="N1054" s="13">
        <f t="shared" si="199"/>
        <v>3.7457116608774995E-10</v>
      </c>
      <c r="O1054" s="13">
        <f t="shared" si="200"/>
        <v>7.0346336999236794</v>
      </c>
      <c r="Q1054">
        <v>11.210341651612911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105.28987396871921</v>
      </c>
      <c r="G1055" s="13">
        <f t="shared" si="194"/>
        <v>10.985540449877064</v>
      </c>
      <c r="H1055" s="13">
        <f t="shared" si="195"/>
        <v>94.304333518842142</v>
      </c>
      <c r="I1055" s="16">
        <f t="shared" si="202"/>
        <v>107.52589611344563</v>
      </c>
      <c r="J1055" s="13">
        <f t="shared" si="196"/>
        <v>84.076589903643338</v>
      </c>
      <c r="K1055" s="13">
        <f t="shared" si="197"/>
        <v>23.449306209802288</v>
      </c>
      <c r="L1055" s="13">
        <f t="shared" si="198"/>
        <v>3.8727869535473869</v>
      </c>
      <c r="M1055" s="13">
        <f t="shared" si="203"/>
        <v>3.8727869537769628</v>
      </c>
      <c r="N1055" s="13">
        <f t="shared" si="199"/>
        <v>2.401127911341717</v>
      </c>
      <c r="O1055" s="13">
        <f t="shared" si="200"/>
        <v>13.386668361218781</v>
      </c>
      <c r="Q1055">
        <v>13.680190584041251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123.93040548233139</v>
      </c>
      <c r="G1056" s="13">
        <f t="shared" si="194"/>
        <v>14.105344739866467</v>
      </c>
      <c r="H1056" s="13">
        <f t="shared" si="195"/>
        <v>109.82506074246493</v>
      </c>
      <c r="I1056" s="16">
        <f t="shared" si="202"/>
        <v>129.40157999871982</v>
      </c>
      <c r="J1056" s="13">
        <f t="shared" si="196"/>
        <v>93.29276297086713</v>
      </c>
      <c r="K1056" s="13">
        <f t="shared" si="197"/>
        <v>36.108817027852695</v>
      </c>
      <c r="L1056" s="13">
        <f t="shared" si="198"/>
        <v>11.582659713995163</v>
      </c>
      <c r="M1056" s="13">
        <f t="shared" si="203"/>
        <v>13.054318756430408</v>
      </c>
      <c r="N1056" s="13">
        <f t="shared" si="199"/>
        <v>8.0936776289868533</v>
      </c>
      <c r="O1056" s="13">
        <f t="shared" si="200"/>
        <v>22.199022368853321</v>
      </c>
      <c r="Q1056">
        <v>13.65358564360673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6.9180469128415867</v>
      </c>
      <c r="G1057" s="13">
        <f t="shared" si="194"/>
        <v>0</v>
      </c>
      <c r="H1057" s="13">
        <f t="shared" si="195"/>
        <v>6.9180469128415867</v>
      </c>
      <c r="I1057" s="16">
        <f t="shared" si="202"/>
        <v>31.444204226699121</v>
      </c>
      <c r="J1057" s="13">
        <f t="shared" si="196"/>
        <v>31.029768440626885</v>
      </c>
      <c r="K1057" s="13">
        <f t="shared" si="197"/>
        <v>0.41443578607223586</v>
      </c>
      <c r="L1057" s="13">
        <f t="shared" si="198"/>
        <v>0</v>
      </c>
      <c r="M1057" s="13">
        <f t="shared" si="203"/>
        <v>4.9606411274435551</v>
      </c>
      <c r="N1057" s="13">
        <f t="shared" si="199"/>
        <v>3.0755974990150041</v>
      </c>
      <c r="O1057" s="13">
        <f t="shared" si="200"/>
        <v>3.0755974990150041</v>
      </c>
      <c r="Q1057">
        <v>18.703835734008369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14.68131628266036</v>
      </c>
      <c r="G1058" s="13">
        <f t="shared" si="194"/>
        <v>0</v>
      </c>
      <c r="H1058" s="13">
        <f t="shared" si="195"/>
        <v>14.68131628266036</v>
      </c>
      <c r="I1058" s="16">
        <f t="shared" si="202"/>
        <v>15.095752068732596</v>
      </c>
      <c r="J1058" s="13">
        <f t="shared" si="196"/>
        <v>15.055288516241099</v>
      </c>
      <c r="K1058" s="13">
        <f t="shared" si="197"/>
        <v>4.0463552491496912E-2</v>
      </c>
      <c r="L1058" s="13">
        <f t="shared" si="198"/>
        <v>0</v>
      </c>
      <c r="M1058" s="13">
        <f t="shared" si="203"/>
        <v>1.885043628428551</v>
      </c>
      <c r="N1058" s="13">
        <f t="shared" si="199"/>
        <v>1.1687270496257016</v>
      </c>
      <c r="O1058" s="13">
        <f t="shared" si="200"/>
        <v>1.1687270496257016</v>
      </c>
      <c r="Q1058">
        <v>19.69951947144779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5.9244999905753941</v>
      </c>
      <c r="G1059" s="13">
        <f t="shared" si="194"/>
        <v>0</v>
      </c>
      <c r="H1059" s="13">
        <f t="shared" si="195"/>
        <v>5.9244999905753941</v>
      </c>
      <c r="I1059" s="16">
        <f t="shared" si="202"/>
        <v>5.964963543066891</v>
      </c>
      <c r="J1059" s="13">
        <f t="shared" si="196"/>
        <v>5.9639006181720635</v>
      </c>
      <c r="K1059" s="13">
        <f t="shared" si="197"/>
        <v>1.0629248948275105E-3</v>
      </c>
      <c r="L1059" s="13">
        <f t="shared" si="198"/>
        <v>0</v>
      </c>
      <c r="M1059" s="13">
        <f t="shared" si="203"/>
        <v>0.71631657880284938</v>
      </c>
      <c r="N1059" s="13">
        <f t="shared" si="199"/>
        <v>0.44411627885776661</v>
      </c>
      <c r="O1059" s="13">
        <f t="shared" si="200"/>
        <v>0.44411627885776661</v>
      </c>
      <c r="Q1059">
        <v>25.80019331913406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11.03056829907991</v>
      </c>
      <c r="G1060" s="13">
        <f t="shared" si="194"/>
        <v>0</v>
      </c>
      <c r="H1060" s="13">
        <f t="shared" si="195"/>
        <v>11.03056829907991</v>
      </c>
      <c r="I1060" s="16">
        <f t="shared" si="202"/>
        <v>11.031631223974738</v>
      </c>
      <c r="J1060" s="13">
        <f t="shared" si="196"/>
        <v>11.026650362015678</v>
      </c>
      <c r="K1060" s="13">
        <f t="shared" si="197"/>
        <v>4.9808619590603342E-3</v>
      </c>
      <c r="L1060" s="13">
        <f t="shared" si="198"/>
        <v>0</v>
      </c>
      <c r="M1060" s="13">
        <f t="shared" si="203"/>
        <v>0.27220029994508277</v>
      </c>
      <c r="N1060" s="13">
        <f t="shared" si="199"/>
        <v>0.1687641859659513</v>
      </c>
      <c r="O1060" s="13">
        <f t="shared" si="200"/>
        <v>0.1687641859659513</v>
      </c>
      <c r="Q1060">
        <v>27.983047870967749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32.906166082079878</v>
      </c>
      <c r="G1061" s="13">
        <f t="shared" si="194"/>
        <v>0</v>
      </c>
      <c r="H1061" s="13">
        <f t="shared" si="195"/>
        <v>32.906166082079878</v>
      </c>
      <c r="I1061" s="16">
        <f t="shared" si="202"/>
        <v>32.91114694403894</v>
      </c>
      <c r="J1061" s="13">
        <f t="shared" si="196"/>
        <v>32.739584606166673</v>
      </c>
      <c r="K1061" s="13">
        <f t="shared" si="197"/>
        <v>0.17156233787226682</v>
      </c>
      <c r="L1061" s="13">
        <f t="shared" si="198"/>
        <v>0</v>
      </c>
      <c r="M1061" s="13">
        <f t="shared" si="203"/>
        <v>0.10343611397913147</v>
      </c>
      <c r="N1061" s="13">
        <f t="shared" si="199"/>
        <v>6.4130390667061513E-2</v>
      </c>
      <c r="O1061" s="13">
        <f t="shared" si="200"/>
        <v>6.4130390667061513E-2</v>
      </c>
      <c r="Q1061">
        <v>26.03318853072836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64.609041685003092</v>
      </c>
      <c r="G1062" s="13">
        <f t="shared" si="194"/>
        <v>4.1769237005962419</v>
      </c>
      <c r="H1062" s="13">
        <f t="shared" si="195"/>
        <v>60.432117984406851</v>
      </c>
      <c r="I1062" s="16">
        <f t="shared" si="202"/>
        <v>60.603680322279118</v>
      </c>
      <c r="J1062" s="13">
        <f t="shared" si="196"/>
        <v>59.038755702493184</v>
      </c>
      <c r="K1062" s="13">
        <f t="shared" si="197"/>
        <v>1.5649246197859341</v>
      </c>
      <c r="L1062" s="13">
        <f t="shared" si="198"/>
        <v>0</v>
      </c>
      <c r="M1062" s="13">
        <f t="shared" si="203"/>
        <v>3.9305723312069954E-2</v>
      </c>
      <c r="N1062" s="13">
        <f t="shared" si="199"/>
        <v>2.436954845348337E-2</v>
      </c>
      <c r="O1062" s="13">
        <f t="shared" si="200"/>
        <v>4.2012932490497255</v>
      </c>
      <c r="Q1062">
        <v>23.09101499733012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69.745322215403661</v>
      </c>
      <c r="G1063" s="13">
        <f t="shared" si="194"/>
        <v>5.0365660354530091</v>
      </c>
      <c r="H1063" s="13">
        <f t="shared" si="195"/>
        <v>64.708756179950655</v>
      </c>
      <c r="I1063" s="16">
        <f t="shared" si="202"/>
        <v>66.273680799736582</v>
      </c>
      <c r="J1063" s="13">
        <f t="shared" si="196"/>
        <v>61.992506985358695</v>
      </c>
      <c r="K1063" s="13">
        <f t="shared" si="197"/>
        <v>4.2811738143778868</v>
      </c>
      <c r="L1063" s="13">
        <f t="shared" si="198"/>
        <v>0</v>
      </c>
      <c r="M1063" s="13">
        <f t="shared" si="203"/>
        <v>1.4936174858586584E-2</v>
      </c>
      <c r="N1063" s="13">
        <f t="shared" si="199"/>
        <v>9.2604284123236815E-3</v>
      </c>
      <c r="O1063" s="13">
        <f t="shared" si="200"/>
        <v>5.0458264638653327</v>
      </c>
      <c r="Q1063">
        <v>17.436386188879759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14.458654076083469</v>
      </c>
      <c r="G1064" s="13">
        <f t="shared" si="194"/>
        <v>0</v>
      </c>
      <c r="H1064" s="13">
        <f t="shared" si="195"/>
        <v>14.458654076083469</v>
      </c>
      <c r="I1064" s="16">
        <f t="shared" si="202"/>
        <v>18.739827890461356</v>
      </c>
      <c r="J1064" s="13">
        <f t="shared" si="196"/>
        <v>18.595731634619849</v>
      </c>
      <c r="K1064" s="13">
        <f t="shared" si="197"/>
        <v>0.14409625584150731</v>
      </c>
      <c r="L1064" s="13">
        <f t="shared" si="198"/>
        <v>0</v>
      </c>
      <c r="M1064" s="13">
        <f t="shared" si="203"/>
        <v>5.6757464462629022E-3</v>
      </c>
      <c r="N1064" s="13">
        <f t="shared" si="199"/>
        <v>3.5189627966829996E-3</v>
      </c>
      <c r="O1064" s="13">
        <f t="shared" si="200"/>
        <v>3.5189627966829996E-3</v>
      </c>
      <c r="Q1064">
        <v>15.236393463212179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59.37869508996279</v>
      </c>
      <c r="G1065" s="13">
        <f t="shared" si="194"/>
        <v>3.3015378386951322</v>
      </c>
      <c r="H1065" s="13">
        <f t="shared" si="195"/>
        <v>56.077157251267657</v>
      </c>
      <c r="I1065" s="16">
        <f t="shared" si="202"/>
        <v>56.221253507109168</v>
      </c>
      <c r="J1065" s="13">
        <f t="shared" si="196"/>
        <v>52.318464456989041</v>
      </c>
      <c r="K1065" s="13">
        <f t="shared" si="197"/>
        <v>3.902789050120127</v>
      </c>
      <c r="L1065" s="13">
        <f t="shared" si="198"/>
        <v>0</v>
      </c>
      <c r="M1065" s="13">
        <f t="shared" si="203"/>
        <v>2.1567836495799027E-3</v>
      </c>
      <c r="N1065" s="13">
        <f t="shared" si="199"/>
        <v>1.3372058627395397E-3</v>
      </c>
      <c r="O1065" s="13">
        <f t="shared" si="200"/>
        <v>3.3028750445578718</v>
      </c>
      <c r="Q1065">
        <v>14.51757411387079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54.392496439703187</v>
      </c>
      <c r="G1066" s="13">
        <f t="shared" si="194"/>
        <v>2.4670142132041106</v>
      </c>
      <c r="H1066" s="13">
        <f t="shared" si="195"/>
        <v>51.925482226499078</v>
      </c>
      <c r="I1066" s="16">
        <f t="shared" si="202"/>
        <v>55.828271276619205</v>
      </c>
      <c r="J1066" s="13">
        <f t="shared" si="196"/>
        <v>51.706810891571514</v>
      </c>
      <c r="K1066" s="13">
        <f t="shared" si="197"/>
        <v>4.1214603850476905</v>
      </c>
      <c r="L1066" s="13">
        <f t="shared" si="198"/>
        <v>0</v>
      </c>
      <c r="M1066" s="13">
        <f t="shared" si="203"/>
        <v>8.1957778684036298E-4</v>
      </c>
      <c r="N1066" s="13">
        <f t="shared" si="199"/>
        <v>5.0813822784102501E-4</v>
      </c>
      <c r="O1066" s="13">
        <f t="shared" si="200"/>
        <v>2.4675223514319518</v>
      </c>
      <c r="Q1066">
        <v>13.919775951612911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62.226151483420708</v>
      </c>
      <c r="G1067" s="13">
        <f t="shared" si="194"/>
        <v>3.7781072254307309</v>
      </c>
      <c r="H1067" s="13">
        <f t="shared" si="195"/>
        <v>58.448044257989977</v>
      </c>
      <c r="I1067" s="16">
        <f t="shared" si="202"/>
        <v>62.569504643037668</v>
      </c>
      <c r="J1067" s="13">
        <f t="shared" si="196"/>
        <v>57.368237391324868</v>
      </c>
      <c r="K1067" s="13">
        <f t="shared" si="197"/>
        <v>5.2012672517127996</v>
      </c>
      <c r="L1067" s="13">
        <f t="shared" si="198"/>
        <v>0</v>
      </c>
      <c r="M1067" s="13">
        <f t="shared" si="203"/>
        <v>3.1143955899933797E-4</v>
      </c>
      <c r="N1067" s="13">
        <f t="shared" si="199"/>
        <v>1.9309252657958954E-4</v>
      </c>
      <c r="O1067" s="13">
        <f t="shared" si="200"/>
        <v>3.7783003179573105</v>
      </c>
      <c r="Q1067">
        <v>14.59812549464214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111.8857118688871</v>
      </c>
      <c r="G1068" s="13">
        <f t="shared" si="194"/>
        <v>12.089464088641959</v>
      </c>
      <c r="H1068" s="13">
        <f t="shared" si="195"/>
        <v>99.796247780245139</v>
      </c>
      <c r="I1068" s="16">
        <f t="shared" si="202"/>
        <v>104.99751503195793</v>
      </c>
      <c r="J1068" s="13">
        <f t="shared" si="196"/>
        <v>82.490397759697558</v>
      </c>
      <c r="K1068" s="13">
        <f t="shared" si="197"/>
        <v>22.507117272260373</v>
      </c>
      <c r="L1068" s="13">
        <f t="shared" si="198"/>
        <v>3.2989767227134967</v>
      </c>
      <c r="M1068" s="13">
        <f t="shared" si="203"/>
        <v>3.2990950697459165</v>
      </c>
      <c r="N1068" s="13">
        <f t="shared" si="199"/>
        <v>2.045438943242468</v>
      </c>
      <c r="O1068" s="13">
        <f t="shared" si="200"/>
        <v>14.134903031884427</v>
      </c>
      <c r="Q1068">
        <v>13.513476657053131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59.521717329505918</v>
      </c>
      <c r="G1069" s="13">
        <f t="shared" si="194"/>
        <v>3.3254749992940509</v>
      </c>
      <c r="H1069" s="13">
        <f t="shared" si="195"/>
        <v>56.196242330211867</v>
      </c>
      <c r="I1069" s="16">
        <f t="shared" si="202"/>
        <v>75.404382879758742</v>
      </c>
      <c r="J1069" s="13">
        <f t="shared" si="196"/>
        <v>70.031138441952407</v>
      </c>
      <c r="K1069" s="13">
        <f t="shared" si="197"/>
        <v>5.3732444378063349</v>
      </c>
      <c r="L1069" s="13">
        <f t="shared" si="198"/>
        <v>0</v>
      </c>
      <c r="M1069" s="13">
        <f t="shared" si="203"/>
        <v>1.2536561265034485</v>
      </c>
      <c r="N1069" s="13">
        <f t="shared" si="199"/>
        <v>0.77726679843213808</v>
      </c>
      <c r="O1069" s="13">
        <f t="shared" si="200"/>
        <v>4.1027417977261891</v>
      </c>
      <c r="Q1069">
        <v>18.492089696885071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19.257080340562979</v>
      </c>
      <c r="G1070" s="13">
        <f t="shared" si="194"/>
        <v>0</v>
      </c>
      <c r="H1070" s="13">
        <f t="shared" si="195"/>
        <v>19.257080340562979</v>
      </c>
      <c r="I1070" s="16">
        <f t="shared" si="202"/>
        <v>24.630324778369314</v>
      </c>
      <c r="J1070" s="13">
        <f t="shared" si="196"/>
        <v>24.549105949992491</v>
      </c>
      <c r="K1070" s="13">
        <f t="shared" si="197"/>
        <v>8.1218828376822927E-2</v>
      </c>
      <c r="L1070" s="13">
        <f t="shared" si="198"/>
        <v>0</v>
      </c>
      <c r="M1070" s="13">
        <f t="shared" si="203"/>
        <v>0.4763893280713104</v>
      </c>
      <c r="N1070" s="13">
        <f t="shared" si="199"/>
        <v>0.29536138340421247</v>
      </c>
      <c r="O1070" s="13">
        <f t="shared" si="200"/>
        <v>0.29536138340421247</v>
      </c>
      <c r="Q1070">
        <v>25.17610807634555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10.41794398191138</v>
      </c>
      <c r="G1071" s="13">
        <f t="shared" si="194"/>
        <v>0</v>
      </c>
      <c r="H1071" s="13">
        <f t="shared" si="195"/>
        <v>10.41794398191138</v>
      </c>
      <c r="I1071" s="16">
        <f t="shared" si="202"/>
        <v>10.499162810288203</v>
      </c>
      <c r="J1071" s="13">
        <f t="shared" si="196"/>
        <v>10.49139759238388</v>
      </c>
      <c r="K1071" s="13">
        <f t="shared" si="197"/>
        <v>7.7652179043230518E-3</v>
      </c>
      <c r="L1071" s="13">
        <f t="shared" si="198"/>
        <v>0</v>
      </c>
      <c r="M1071" s="13">
        <f t="shared" si="203"/>
        <v>0.18102794466709793</v>
      </c>
      <c r="N1071" s="13">
        <f t="shared" si="199"/>
        <v>0.11223732569360072</v>
      </c>
      <c r="O1071" s="13">
        <f t="shared" si="200"/>
        <v>0.11223732569360072</v>
      </c>
      <c r="Q1071">
        <v>23.69605933848726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12.014910613575021</v>
      </c>
      <c r="G1072" s="13">
        <f t="shared" si="194"/>
        <v>0</v>
      </c>
      <c r="H1072" s="13">
        <f t="shared" si="195"/>
        <v>12.014910613575021</v>
      </c>
      <c r="I1072" s="16">
        <f t="shared" si="202"/>
        <v>12.022675831479344</v>
      </c>
      <c r="J1072" s="13">
        <f t="shared" si="196"/>
        <v>12.014737717084985</v>
      </c>
      <c r="K1072" s="13">
        <f t="shared" si="197"/>
        <v>7.9381143943582089E-3</v>
      </c>
      <c r="L1072" s="13">
        <f t="shared" si="198"/>
        <v>0</v>
      </c>
      <c r="M1072" s="13">
        <f t="shared" si="203"/>
        <v>6.8790618973497211E-2</v>
      </c>
      <c r="N1072" s="13">
        <f t="shared" si="199"/>
        <v>4.2650183763568272E-2</v>
      </c>
      <c r="O1072" s="13">
        <f t="shared" si="200"/>
        <v>4.2650183763568272E-2</v>
      </c>
      <c r="Q1072">
        <v>26.461328870967741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58.530149673988269</v>
      </c>
      <c r="G1073" s="13">
        <f t="shared" si="194"/>
        <v>3.1595195906062847</v>
      </c>
      <c r="H1073" s="13">
        <f t="shared" si="195"/>
        <v>55.370630083381982</v>
      </c>
      <c r="I1073" s="16">
        <f t="shared" si="202"/>
        <v>55.378568197776339</v>
      </c>
      <c r="J1073" s="13">
        <f t="shared" si="196"/>
        <v>54.267630356058469</v>
      </c>
      <c r="K1073" s="13">
        <f t="shared" si="197"/>
        <v>1.1109378417178704</v>
      </c>
      <c r="L1073" s="13">
        <f t="shared" si="198"/>
        <v>0</v>
      </c>
      <c r="M1073" s="13">
        <f t="shared" si="203"/>
        <v>2.6140435209928939E-2</v>
      </c>
      <c r="N1073" s="13">
        <f t="shared" si="199"/>
        <v>1.6207069830155942E-2</v>
      </c>
      <c r="O1073" s="13">
        <f t="shared" si="200"/>
        <v>3.1757266604364407</v>
      </c>
      <c r="Q1073">
        <v>23.667878223990112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12.1246175419108</v>
      </c>
      <c r="G1074" s="13">
        <f t="shared" si="194"/>
        <v>0</v>
      </c>
      <c r="H1074" s="13">
        <f t="shared" si="195"/>
        <v>12.1246175419108</v>
      </c>
      <c r="I1074" s="16">
        <f t="shared" si="202"/>
        <v>13.23555538362867</v>
      </c>
      <c r="J1074" s="13">
        <f t="shared" si="196"/>
        <v>13.221741485906845</v>
      </c>
      <c r="K1074" s="13">
        <f t="shared" si="197"/>
        <v>1.3813897721824731E-2</v>
      </c>
      <c r="L1074" s="13">
        <f t="shared" si="198"/>
        <v>0</v>
      </c>
      <c r="M1074" s="13">
        <f t="shared" si="203"/>
        <v>9.9333653797729973E-3</v>
      </c>
      <c r="N1074" s="13">
        <f t="shared" si="199"/>
        <v>6.1586865354592586E-3</v>
      </c>
      <c r="O1074" s="13">
        <f t="shared" si="200"/>
        <v>6.1586865354592586E-3</v>
      </c>
      <c r="Q1074">
        <v>24.541916560769089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52.852194995898898</v>
      </c>
      <c r="G1075" s="13">
        <f t="shared" si="194"/>
        <v>2.2092190398879241</v>
      </c>
      <c r="H1075" s="13">
        <f t="shared" si="195"/>
        <v>50.642975956010972</v>
      </c>
      <c r="I1075" s="16">
        <f t="shared" si="202"/>
        <v>50.656789853732796</v>
      </c>
      <c r="J1075" s="13">
        <f t="shared" si="196"/>
        <v>49.379817178624357</v>
      </c>
      <c r="K1075" s="13">
        <f t="shared" si="197"/>
        <v>1.2769726751084391</v>
      </c>
      <c r="L1075" s="13">
        <f t="shared" si="198"/>
        <v>0</v>
      </c>
      <c r="M1075" s="13">
        <f t="shared" si="203"/>
        <v>3.7746788443137388E-3</v>
      </c>
      <c r="N1075" s="13">
        <f t="shared" si="199"/>
        <v>2.340300883474518E-3</v>
      </c>
      <c r="O1075" s="13">
        <f t="shared" si="200"/>
        <v>2.2115593407713985</v>
      </c>
      <c r="Q1075">
        <v>20.728722087220351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1.2083729968670831</v>
      </c>
      <c r="G1076" s="13">
        <f t="shared" si="194"/>
        <v>0</v>
      </c>
      <c r="H1076" s="13">
        <f t="shared" si="195"/>
        <v>1.2083729968670831</v>
      </c>
      <c r="I1076" s="16">
        <f t="shared" si="202"/>
        <v>2.485345671975522</v>
      </c>
      <c r="J1076" s="13">
        <f t="shared" si="196"/>
        <v>2.4851326541520002</v>
      </c>
      <c r="K1076" s="13">
        <f t="shared" si="197"/>
        <v>2.1301782352178833E-4</v>
      </c>
      <c r="L1076" s="13">
        <f t="shared" si="198"/>
        <v>0</v>
      </c>
      <c r="M1076" s="13">
        <f t="shared" si="203"/>
        <v>1.4343779608392208E-3</v>
      </c>
      <c r="N1076" s="13">
        <f t="shared" si="199"/>
        <v>8.8931433572031688E-4</v>
      </c>
      <c r="O1076" s="13">
        <f t="shared" si="200"/>
        <v>8.8931433572031688E-4</v>
      </c>
      <c r="Q1076">
        <v>18.56027815568611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1.0548393278550059</v>
      </c>
      <c r="G1077" s="13">
        <f t="shared" si="194"/>
        <v>0</v>
      </c>
      <c r="H1077" s="13">
        <f t="shared" si="195"/>
        <v>1.0548393278550059</v>
      </c>
      <c r="I1077" s="16">
        <f t="shared" si="202"/>
        <v>1.0550523456785277</v>
      </c>
      <c r="J1077" s="13">
        <f t="shared" si="196"/>
        <v>1.0550178511517543</v>
      </c>
      <c r="K1077" s="13">
        <f t="shared" si="197"/>
        <v>3.4494526773398704E-5</v>
      </c>
      <c r="L1077" s="13">
        <f t="shared" si="198"/>
        <v>0</v>
      </c>
      <c r="M1077" s="13">
        <f t="shared" si="203"/>
        <v>5.4506362511890394E-4</v>
      </c>
      <c r="N1077" s="13">
        <f t="shared" si="199"/>
        <v>3.3793944757372043E-4</v>
      </c>
      <c r="O1077" s="13">
        <f t="shared" si="200"/>
        <v>3.3793944757372043E-4</v>
      </c>
      <c r="Q1077">
        <v>13.19771259326405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35.958064520000001</v>
      </c>
      <c r="G1078" s="13">
        <f t="shared" si="194"/>
        <v>0</v>
      </c>
      <c r="H1078" s="13">
        <f t="shared" si="195"/>
        <v>35.958064520000001</v>
      </c>
      <c r="I1078" s="16">
        <f t="shared" si="202"/>
        <v>35.958099014526773</v>
      </c>
      <c r="J1078" s="13">
        <f t="shared" si="196"/>
        <v>34.658301075091188</v>
      </c>
      <c r="K1078" s="13">
        <f t="shared" si="197"/>
        <v>1.2997979394355852</v>
      </c>
      <c r="L1078" s="13">
        <f t="shared" si="198"/>
        <v>0</v>
      </c>
      <c r="M1078" s="13">
        <f t="shared" si="203"/>
        <v>2.0712417754518352E-4</v>
      </c>
      <c r="N1078" s="13">
        <f t="shared" si="199"/>
        <v>1.2841699007801378E-4</v>
      </c>
      <c r="O1078" s="13">
        <f t="shared" si="200"/>
        <v>1.2841699007801378E-4</v>
      </c>
      <c r="Q1078">
        <v>13.154194420905551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84.268870592861006</v>
      </c>
      <c r="G1079" s="13">
        <f t="shared" si="194"/>
        <v>7.4673244342021077</v>
      </c>
      <c r="H1079" s="13">
        <f t="shared" si="195"/>
        <v>76.801546158658894</v>
      </c>
      <c r="I1079" s="16">
        <f t="shared" si="202"/>
        <v>78.101344098094472</v>
      </c>
      <c r="J1079" s="13">
        <f t="shared" si="196"/>
        <v>66.767563823421426</v>
      </c>
      <c r="K1079" s="13">
        <f t="shared" si="197"/>
        <v>11.333780274673046</v>
      </c>
      <c r="L1079" s="13">
        <f t="shared" si="198"/>
        <v>0</v>
      </c>
      <c r="M1079" s="13">
        <f t="shared" si="203"/>
        <v>7.8707187467169735E-5</v>
      </c>
      <c r="N1079" s="13">
        <f t="shared" si="199"/>
        <v>4.8798456229645238E-5</v>
      </c>
      <c r="O1079" s="13">
        <f t="shared" si="200"/>
        <v>7.4673732326583373</v>
      </c>
      <c r="Q1079">
        <v>12.997554751612901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158.08978384128699</v>
      </c>
      <c r="G1080" s="13">
        <f t="shared" si="194"/>
        <v>19.822487251056021</v>
      </c>
      <c r="H1080" s="13">
        <f t="shared" si="195"/>
        <v>138.26729659023096</v>
      </c>
      <c r="I1080" s="16">
        <f t="shared" si="202"/>
        <v>149.601076864904</v>
      </c>
      <c r="J1080" s="13">
        <f t="shared" si="196"/>
        <v>99.832178844663218</v>
      </c>
      <c r="K1080" s="13">
        <f t="shared" si="197"/>
        <v>49.768898020240783</v>
      </c>
      <c r="L1080" s="13">
        <f t="shared" si="198"/>
        <v>19.901897942265226</v>
      </c>
      <c r="M1080" s="13">
        <f t="shared" si="203"/>
        <v>19.901927850996461</v>
      </c>
      <c r="N1080" s="13">
        <f t="shared" si="199"/>
        <v>12.339195267617805</v>
      </c>
      <c r="O1080" s="13">
        <f t="shared" si="200"/>
        <v>32.161682518673828</v>
      </c>
      <c r="Q1080">
        <v>13.590840667404031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77.448494223610595</v>
      </c>
      <c r="G1081" s="13">
        <f t="shared" si="194"/>
        <v>6.3258205323100709</v>
      </c>
      <c r="H1081" s="13">
        <f t="shared" si="195"/>
        <v>71.12267369130052</v>
      </c>
      <c r="I1081" s="16">
        <f t="shared" si="202"/>
        <v>100.98967376927608</v>
      </c>
      <c r="J1081" s="13">
        <f t="shared" si="196"/>
        <v>83.284557032685953</v>
      </c>
      <c r="K1081" s="13">
        <f t="shared" si="197"/>
        <v>17.705116736590128</v>
      </c>
      <c r="L1081" s="13">
        <f t="shared" si="198"/>
        <v>0.37447089798359201</v>
      </c>
      <c r="M1081" s="13">
        <f t="shared" si="203"/>
        <v>7.9372034813622481</v>
      </c>
      <c r="N1081" s="13">
        <f t="shared" si="199"/>
        <v>4.9210661584445941</v>
      </c>
      <c r="O1081" s="13">
        <f t="shared" si="200"/>
        <v>11.246886690754664</v>
      </c>
      <c r="Q1081">
        <v>14.947835617760839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11.38102835818046</v>
      </c>
      <c r="G1082" s="13">
        <f t="shared" si="194"/>
        <v>0</v>
      </c>
      <c r="H1082" s="13">
        <f t="shared" si="195"/>
        <v>11.38102835818046</v>
      </c>
      <c r="I1082" s="16">
        <f t="shared" si="202"/>
        <v>28.711674196786994</v>
      </c>
      <c r="J1082" s="13">
        <f t="shared" si="196"/>
        <v>28.52018783461391</v>
      </c>
      <c r="K1082" s="13">
        <f t="shared" si="197"/>
        <v>0.19148636217308379</v>
      </c>
      <c r="L1082" s="13">
        <f t="shared" si="198"/>
        <v>0</v>
      </c>
      <c r="M1082" s="13">
        <f t="shared" si="203"/>
        <v>3.016137322917654</v>
      </c>
      <c r="N1082" s="13">
        <f t="shared" si="199"/>
        <v>1.8700051402089455</v>
      </c>
      <c r="O1082" s="13">
        <f t="shared" si="200"/>
        <v>1.8700051402089455</v>
      </c>
      <c r="Q1082">
        <v>22.302346668056551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11.033252010664111</v>
      </c>
      <c r="G1083" s="13">
        <f t="shared" si="194"/>
        <v>0</v>
      </c>
      <c r="H1083" s="13">
        <f t="shared" si="195"/>
        <v>11.033252010664111</v>
      </c>
      <c r="I1083" s="16">
        <f t="shared" si="202"/>
        <v>11.224738372837194</v>
      </c>
      <c r="J1083" s="13">
        <f t="shared" si="196"/>
        <v>11.218218267558015</v>
      </c>
      <c r="K1083" s="13">
        <f t="shared" si="197"/>
        <v>6.5201052791792335E-3</v>
      </c>
      <c r="L1083" s="13">
        <f t="shared" si="198"/>
        <v>0</v>
      </c>
      <c r="M1083" s="13">
        <f t="shared" si="203"/>
        <v>1.1461321827087085</v>
      </c>
      <c r="N1083" s="13">
        <f t="shared" si="199"/>
        <v>0.71060195327939923</v>
      </c>
      <c r="O1083" s="13">
        <f t="shared" si="200"/>
        <v>0.71060195327939923</v>
      </c>
      <c r="Q1083">
        <v>26.395147004358488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27.92726059707504</v>
      </c>
      <c r="G1084" s="13">
        <f t="shared" si="194"/>
        <v>0</v>
      </c>
      <c r="H1084" s="13">
        <f t="shared" si="195"/>
        <v>27.92726059707504</v>
      </c>
      <c r="I1084" s="16">
        <f t="shared" si="202"/>
        <v>27.93378070235422</v>
      </c>
      <c r="J1084" s="13">
        <f t="shared" si="196"/>
        <v>27.836671900513903</v>
      </c>
      <c r="K1084" s="13">
        <f t="shared" si="197"/>
        <v>9.7108801840317227E-2</v>
      </c>
      <c r="L1084" s="13">
        <f t="shared" si="198"/>
        <v>0</v>
      </c>
      <c r="M1084" s="13">
        <f t="shared" si="203"/>
        <v>0.4355302294293093</v>
      </c>
      <c r="N1084" s="13">
        <f t="shared" si="199"/>
        <v>0.27002874224617174</v>
      </c>
      <c r="O1084" s="13">
        <f t="shared" si="200"/>
        <v>0.27002874224617174</v>
      </c>
      <c r="Q1084">
        <v>26.611953862169429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42.401503480575052</v>
      </c>
      <c r="G1085" s="13">
        <f t="shared" si="194"/>
        <v>0.46012126340799153</v>
      </c>
      <c r="H1085" s="13">
        <f t="shared" si="195"/>
        <v>41.94138221716706</v>
      </c>
      <c r="I1085" s="16">
        <f t="shared" si="202"/>
        <v>42.038491019007381</v>
      </c>
      <c r="J1085" s="13">
        <f t="shared" si="196"/>
        <v>41.706696461173628</v>
      </c>
      <c r="K1085" s="13">
        <f t="shared" si="197"/>
        <v>0.33179455783375289</v>
      </c>
      <c r="L1085" s="13">
        <f t="shared" si="198"/>
        <v>0</v>
      </c>
      <c r="M1085" s="13">
        <f t="shared" si="203"/>
        <v>0.16550148718313756</v>
      </c>
      <c r="N1085" s="13">
        <f t="shared" si="199"/>
        <v>0.10261092205354529</v>
      </c>
      <c r="O1085" s="13">
        <f t="shared" si="200"/>
        <v>0.5627321854615368</v>
      </c>
      <c r="Q1085">
        <v>26.54578787096775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17.13773117114831</v>
      </c>
      <c r="G1086" s="13">
        <f t="shared" si="194"/>
        <v>0</v>
      </c>
      <c r="H1086" s="13">
        <f t="shared" si="195"/>
        <v>17.13773117114831</v>
      </c>
      <c r="I1086" s="16">
        <f t="shared" si="202"/>
        <v>17.469525728982063</v>
      </c>
      <c r="J1086" s="13">
        <f t="shared" si="196"/>
        <v>17.438649280956277</v>
      </c>
      <c r="K1086" s="13">
        <f t="shared" si="197"/>
        <v>3.0876448025786374E-2</v>
      </c>
      <c r="L1086" s="13">
        <f t="shared" si="198"/>
        <v>0</v>
      </c>
      <c r="M1086" s="13">
        <f t="shared" si="203"/>
        <v>6.2890565129592277E-2</v>
      </c>
      <c r="N1086" s="13">
        <f t="shared" si="199"/>
        <v>3.8992150380347208E-2</v>
      </c>
      <c r="O1086" s="13">
        <f t="shared" si="200"/>
        <v>3.8992150380347208E-2</v>
      </c>
      <c r="Q1086">
        <v>24.737228586630611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13.108056111193321</v>
      </c>
      <c r="G1087" s="13">
        <f t="shared" si="194"/>
        <v>0</v>
      </c>
      <c r="H1087" s="13">
        <f t="shared" si="195"/>
        <v>13.108056111193321</v>
      </c>
      <c r="I1087" s="16">
        <f t="shared" si="202"/>
        <v>13.138932559219107</v>
      </c>
      <c r="J1087" s="13">
        <f t="shared" si="196"/>
        <v>13.117497011399475</v>
      </c>
      <c r="K1087" s="13">
        <f t="shared" si="197"/>
        <v>2.1435547819631751E-2</v>
      </c>
      <c r="L1087" s="13">
        <f t="shared" si="198"/>
        <v>0</v>
      </c>
      <c r="M1087" s="13">
        <f t="shared" si="203"/>
        <v>2.3898414749245069E-2</v>
      </c>
      <c r="N1087" s="13">
        <f t="shared" si="199"/>
        <v>1.4817017144531942E-2</v>
      </c>
      <c r="O1087" s="13">
        <f t="shared" si="200"/>
        <v>1.4817017144531942E-2</v>
      </c>
      <c r="Q1087">
        <v>21.256135524011711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57.330297093988108</v>
      </c>
      <c r="G1088" s="13">
        <f t="shared" si="194"/>
        <v>2.9587042209530203</v>
      </c>
      <c r="H1088" s="13">
        <f t="shared" si="195"/>
        <v>54.371592873035084</v>
      </c>
      <c r="I1088" s="16">
        <f t="shared" si="202"/>
        <v>54.393028420854719</v>
      </c>
      <c r="J1088" s="13">
        <f t="shared" si="196"/>
        <v>51.632630584751709</v>
      </c>
      <c r="K1088" s="13">
        <f t="shared" si="197"/>
        <v>2.7603978361030101</v>
      </c>
      <c r="L1088" s="13">
        <f t="shared" si="198"/>
        <v>0</v>
      </c>
      <c r="M1088" s="13">
        <f t="shared" si="203"/>
        <v>9.0813976047131265E-3</v>
      </c>
      <c r="N1088" s="13">
        <f t="shared" si="199"/>
        <v>5.6304665149221386E-3</v>
      </c>
      <c r="O1088" s="13">
        <f t="shared" si="200"/>
        <v>2.9643346874679426</v>
      </c>
      <c r="Q1088">
        <v>16.502104542704171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48.106303472884328</v>
      </c>
      <c r="G1089" s="13">
        <f t="shared" si="194"/>
        <v>1.4149148258416144</v>
      </c>
      <c r="H1089" s="13">
        <f t="shared" si="195"/>
        <v>46.691388647042714</v>
      </c>
      <c r="I1089" s="16">
        <f t="shared" si="202"/>
        <v>49.451786483145725</v>
      </c>
      <c r="J1089" s="13">
        <f t="shared" si="196"/>
        <v>46.706080780743513</v>
      </c>
      <c r="K1089" s="13">
        <f t="shared" si="197"/>
        <v>2.745705702402212</v>
      </c>
      <c r="L1089" s="13">
        <f t="shared" si="198"/>
        <v>0</v>
      </c>
      <c r="M1089" s="13">
        <f t="shared" si="203"/>
        <v>3.450931089790988E-3</v>
      </c>
      <c r="N1089" s="13">
        <f t="shared" si="199"/>
        <v>2.1395772756704124E-3</v>
      </c>
      <c r="O1089" s="13">
        <f t="shared" si="200"/>
        <v>1.4170544031172849</v>
      </c>
      <c r="Q1089">
        <v>14.43997721116931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12.35201589925679</v>
      </c>
      <c r="G1090" s="13">
        <f t="shared" si="194"/>
        <v>0</v>
      </c>
      <c r="H1090" s="13">
        <f t="shared" si="195"/>
        <v>12.35201589925679</v>
      </c>
      <c r="I1090" s="16">
        <f t="shared" si="202"/>
        <v>15.097721601659002</v>
      </c>
      <c r="J1090" s="13">
        <f t="shared" si="196"/>
        <v>15.020392724165831</v>
      </c>
      <c r="K1090" s="13">
        <f t="shared" si="197"/>
        <v>7.7328877493171078E-2</v>
      </c>
      <c r="L1090" s="13">
        <f t="shared" si="198"/>
        <v>0</v>
      </c>
      <c r="M1090" s="13">
        <f t="shared" si="203"/>
        <v>1.3113538141205756E-3</v>
      </c>
      <c r="N1090" s="13">
        <f t="shared" si="199"/>
        <v>8.1303936475475688E-4</v>
      </c>
      <c r="O1090" s="13">
        <f t="shared" si="200"/>
        <v>8.1303936475475688E-4</v>
      </c>
      <c r="Q1090">
        <v>15.078387347928359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4.5106418432015376</v>
      </c>
      <c r="G1091" s="13">
        <f t="shared" si="194"/>
        <v>0</v>
      </c>
      <c r="H1091" s="13">
        <f t="shared" si="195"/>
        <v>4.5106418432015376</v>
      </c>
      <c r="I1091" s="16">
        <f t="shared" si="202"/>
        <v>4.5879707206947087</v>
      </c>
      <c r="J1091" s="13">
        <f t="shared" si="196"/>
        <v>4.5857170813616674</v>
      </c>
      <c r="K1091" s="13">
        <f t="shared" si="197"/>
        <v>2.2536393330412352E-3</v>
      </c>
      <c r="L1091" s="13">
        <f t="shared" si="198"/>
        <v>0</v>
      </c>
      <c r="M1091" s="13">
        <f t="shared" si="203"/>
        <v>4.9831444936581867E-4</v>
      </c>
      <c r="N1091" s="13">
        <f t="shared" si="199"/>
        <v>3.0895495860680755E-4</v>
      </c>
      <c r="O1091" s="13">
        <f t="shared" si="200"/>
        <v>3.0895495860680755E-4</v>
      </c>
      <c r="Q1091">
        <v>14.856964411451379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81.702609647700328</v>
      </c>
      <c r="G1092" s="13">
        <f t="shared" si="194"/>
        <v>7.037817802371463</v>
      </c>
      <c r="H1092" s="13">
        <f t="shared" si="195"/>
        <v>74.664791845328864</v>
      </c>
      <c r="I1092" s="16">
        <f t="shared" si="202"/>
        <v>74.667045484661912</v>
      </c>
      <c r="J1092" s="13">
        <f t="shared" si="196"/>
        <v>65.701639173035502</v>
      </c>
      <c r="K1092" s="13">
        <f t="shared" si="197"/>
        <v>8.9654063116264098</v>
      </c>
      <c r="L1092" s="13">
        <f t="shared" si="198"/>
        <v>0</v>
      </c>
      <c r="M1092" s="13">
        <f t="shared" si="203"/>
        <v>1.8935949075901112E-4</v>
      </c>
      <c r="N1092" s="13">
        <f t="shared" si="199"/>
        <v>1.1740288427058689E-4</v>
      </c>
      <c r="O1092" s="13">
        <f t="shared" si="200"/>
        <v>7.0379352052557334</v>
      </c>
      <c r="Q1092">
        <v>14.042537651612911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60.52549909172847</v>
      </c>
      <c r="G1093" s="13">
        <f t="shared" si="194"/>
        <v>3.4934746427434988</v>
      </c>
      <c r="H1093" s="13">
        <f t="shared" si="195"/>
        <v>57.03202444898497</v>
      </c>
      <c r="I1093" s="16">
        <f t="shared" si="202"/>
        <v>65.99743076061138</v>
      </c>
      <c r="J1093" s="13">
        <f t="shared" si="196"/>
        <v>60.472373526183262</v>
      </c>
      <c r="K1093" s="13">
        <f t="shared" si="197"/>
        <v>5.5250572344281181</v>
      </c>
      <c r="L1093" s="13">
        <f t="shared" si="198"/>
        <v>0</v>
      </c>
      <c r="M1093" s="13">
        <f t="shared" si="203"/>
        <v>7.1956606488424234E-5</v>
      </c>
      <c r="N1093" s="13">
        <f t="shared" si="199"/>
        <v>4.4613096022823022E-5</v>
      </c>
      <c r="O1093" s="13">
        <f t="shared" si="200"/>
        <v>3.4935192558395216</v>
      </c>
      <c r="Q1093">
        <v>15.30673509663092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11.98910399230761</v>
      </c>
      <c r="G1094" s="13">
        <f t="shared" ref="G1094:G1157" si="205">IF((F1094-$J$2)&gt;0,$I$2*(F1094-$J$2),0)</f>
        <v>0</v>
      </c>
      <c r="H1094" s="13">
        <f t="shared" ref="H1094:H1157" si="206">F1094-G1094</f>
        <v>11.98910399230761</v>
      </c>
      <c r="I1094" s="16">
        <f t="shared" si="202"/>
        <v>17.51416122673573</v>
      </c>
      <c r="J1094" s="13">
        <f t="shared" ref="J1094:J1157" si="207">I1094/SQRT(1+(I1094/($K$2*(300+(25*Q1094)+0.05*(Q1094)^3)))^2)</f>
        <v>17.475026673118919</v>
      </c>
      <c r="K1094" s="13">
        <f t="shared" ref="K1094:K1157" si="208">I1094-J1094</f>
        <v>3.9134553616811729E-2</v>
      </c>
      <c r="L1094" s="13">
        <f t="shared" ref="L1094:L1157" si="209">IF(K1094&gt;$N$2,(K1094-$N$2)/$L$2,0)</f>
        <v>0</v>
      </c>
      <c r="M1094" s="13">
        <f t="shared" si="203"/>
        <v>2.7343510465601211E-5</v>
      </c>
      <c r="N1094" s="13">
        <f t="shared" ref="N1094:N1157" si="210">$M$2*M1094</f>
        <v>1.6952976488672751E-5</v>
      </c>
      <c r="O1094" s="13">
        <f t="shared" ref="O1094:O1157" si="211">N1094+G1094</f>
        <v>1.6952976488672751E-5</v>
      </c>
      <c r="Q1094">
        <v>23.094721936075331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11.412008931360649</v>
      </c>
      <c r="G1095" s="13">
        <f t="shared" si="205"/>
        <v>0</v>
      </c>
      <c r="H1095" s="13">
        <f t="shared" si="206"/>
        <v>11.412008931360649</v>
      </c>
      <c r="I1095" s="16">
        <f t="shared" ref="I1095:I1158" si="213">H1095+K1094-L1094</f>
        <v>11.451143484977461</v>
      </c>
      <c r="J1095" s="13">
        <f t="shared" si="207"/>
        <v>11.444415638275256</v>
      </c>
      <c r="K1095" s="13">
        <f t="shared" si="208"/>
        <v>6.7278467022049426E-3</v>
      </c>
      <c r="L1095" s="13">
        <f t="shared" si="209"/>
        <v>0</v>
      </c>
      <c r="M1095" s="13">
        <f t="shared" ref="M1095:M1158" si="214">L1095+M1094-N1094</f>
        <v>1.039053397692846E-5</v>
      </c>
      <c r="N1095" s="13">
        <f t="shared" si="210"/>
        <v>6.4421310656956453E-6</v>
      </c>
      <c r="O1095" s="13">
        <f t="shared" si="211"/>
        <v>6.4421310656956453E-6</v>
      </c>
      <c r="Q1095">
        <v>26.602353239768579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6.6143815195711246</v>
      </c>
      <c r="G1096" s="13">
        <f t="shared" si="205"/>
        <v>0</v>
      </c>
      <c r="H1096" s="13">
        <f t="shared" si="206"/>
        <v>6.6143815195711246</v>
      </c>
      <c r="I1096" s="16">
        <f t="shared" si="213"/>
        <v>6.6211093662733296</v>
      </c>
      <c r="J1096" s="13">
        <f t="shared" si="207"/>
        <v>6.6197477832739029</v>
      </c>
      <c r="K1096" s="13">
        <f t="shared" si="208"/>
        <v>1.3615829994266804E-3</v>
      </c>
      <c r="L1096" s="13">
        <f t="shared" si="209"/>
        <v>0</v>
      </c>
      <c r="M1096" s="13">
        <f t="shared" si="214"/>
        <v>3.9484029112328149E-6</v>
      </c>
      <c r="N1096" s="13">
        <f t="shared" si="210"/>
        <v>2.4480098049643454E-6</v>
      </c>
      <c r="O1096" s="13">
        <f t="shared" si="211"/>
        <v>2.4480098049643454E-6</v>
      </c>
      <c r="Q1096">
        <v>26.273552137793171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6.9267836177054143</v>
      </c>
      <c r="G1097" s="13">
        <f t="shared" si="205"/>
        <v>0</v>
      </c>
      <c r="H1097" s="13">
        <f t="shared" si="206"/>
        <v>6.9267836177054143</v>
      </c>
      <c r="I1097" s="16">
        <f t="shared" si="213"/>
        <v>6.928145200704841</v>
      </c>
      <c r="J1097" s="13">
        <f t="shared" si="207"/>
        <v>6.9269115617434673</v>
      </c>
      <c r="K1097" s="13">
        <f t="shared" si="208"/>
        <v>1.2336389613736287E-3</v>
      </c>
      <c r="L1097" s="13">
        <f t="shared" si="209"/>
        <v>0</v>
      </c>
      <c r="M1097" s="13">
        <f t="shared" si="214"/>
        <v>1.5003931062684695E-6</v>
      </c>
      <c r="N1097" s="13">
        <f t="shared" si="210"/>
        <v>9.3024372588645101E-7</v>
      </c>
      <c r="O1097" s="13">
        <f t="shared" si="211"/>
        <v>9.3024372588645101E-7</v>
      </c>
      <c r="Q1097">
        <v>27.986880870967749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12.52800603966458</v>
      </c>
      <c r="G1098" s="13">
        <f t="shared" si="205"/>
        <v>0</v>
      </c>
      <c r="H1098" s="13">
        <f t="shared" si="206"/>
        <v>12.52800603966458</v>
      </c>
      <c r="I1098" s="16">
        <f t="shared" si="213"/>
        <v>12.529239678625954</v>
      </c>
      <c r="J1098" s="13">
        <f t="shared" si="207"/>
        <v>12.520238533362088</v>
      </c>
      <c r="K1098" s="13">
        <f t="shared" si="208"/>
        <v>9.0011452638663059E-3</v>
      </c>
      <c r="L1098" s="13">
        <f t="shared" si="209"/>
        <v>0</v>
      </c>
      <c r="M1098" s="13">
        <f t="shared" si="214"/>
        <v>5.7014938038201846E-7</v>
      </c>
      <c r="N1098" s="13">
        <f t="shared" si="210"/>
        <v>3.5349261583685143E-7</v>
      </c>
      <c r="O1098" s="13">
        <f t="shared" si="211"/>
        <v>3.5349261583685143E-7</v>
      </c>
      <c r="Q1098">
        <v>26.447161399582061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11.090331747619491</v>
      </c>
      <c r="G1099" s="13">
        <f t="shared" si="205"/>
        <v>0</v>
      </c>
      <c r="H1099" s="13">
        <f t="shared" si="206"/>
        <v>11.090331747619491</v>
      </c>
      <c r="I1099" s="16">
        <f t="shared" si="213"/>
        <v>11.099332892883357</v>
      </c>
      <c r="J1099" s="13">
        <f t="shared" si="207"/>
        <v>11.088155121704586</v>
      </c>
      <c r="K1099" s="13">
        <f t="shared" si="208"/>
        <v>1.1177771178770612E-2</v>
      </c>
      <c r="L1099" s="13">
        <f t="shared" si="209"/>
        <v>0</v>
      </c>
      <c r="M1099" s="13">
        <f t="shared" si="214"/>
        <v>2.1665676454516702E-7</v>
      </c>
      <c r="N1099" s="13">
        <f t="shared" si="210"/>
        <v>1.3432719401800355E-7</v>
      </c>
      <c r="O1099" s="13">
        <f t="shared" si="211"/>
        <v>1.3432719401800355E-7</v>
      </c>
      <c r="Q1099">
        <v>22.289336571267189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31.340618626198161</v>
      </c>
      <c r="G1100" s="13">
        <f t="shared" si="205"/>
        <v>0</v>
      </c>
      <c r="H1100" s="13">
        <f t="shared" si="206"/>
        <v>31.340618626198161</v>
      </c>
      <c r="I1100" s="16">
        <f t="shared" si="213"/>
        <v>31.35179639737693</v>
      </c>
      <c r="J1100" s="13">
        <f t="shared" si="207"/>
        <v>30.754294970428521</v>
      </c>
      <c r="K1100" s="13">
        <f t="shared" si="208"/>
        <v>0.59750142694840847</v>
      </c>
      <c r="L1100" s="13">
        <f t="shared" si="209"/>
        <v>0</v>
      </c>
      <c r="M1100" s="13">
        <f t="shared" si="214"/>
        <v>8.2329570527163474E-8</v>
      </c>
      <c r="N1100" s="13">
        <f t="shared" si="210"/>
        <v>5.1044333726841355E-8</v>
      </c>
      <c r="O1100" s="13">
        <f t="shared" si="211"/>
        <v>5.1044333726841355E-8</v>
      </c>
      <c r="Q1100">
        <v>15.982120397633141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123.9504006805993</v>
      </c>
      <c r="G1101" s="13">
        <f t="shared" si="205"/>
        <v>14.108691270263941</v>
      </c>
      <c r="H1101" s="13">
        <f t="shared" si="206"/>
        <v>109.84170941033535</v>
      </c>
      <c r="I1101" s="16">
        <f t="shared" si="213"/>
        <v>110.43921083728377</v>
      </c>
      <c r="J1101" s="13">
        <f t="shared" si="207"/>
        <v>80.972015558691425</v>
      </c>
      <c r="K1101" s="13">
        <f t="shared" si="208"/>
        <v>29.467195278592342</v>
      </c>
      <c r="L1101" s="13">
        <f t="shared" si="209"/>
        <v>7.5377910499699805</v>
      </c>
      <c r="M1101" s="13">
        <f t="shared" si="214"/>
        <v>7.5377910812552171</v>
      </c>
      <c r="N1101" s="13">
        <f t="shared" si="210"/>
        <v>4.6734304703782348</v>
      </c>
      <c r="O1101" s="13">
        <f t="shared" si="211"/>
        <v>18.782121740642175</v>
      </c>
      <c r="Q1101">
        <v>11.85761825161291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40.597533739637889</v>
      </c>
      <c r="G1102" s="13">
        <f t="shared" si="205"/>
        <v>0.15819679667929451</v>
      </c>
      <c r="H1102" s="13">
        <f t="shared" si="206"/>
        <v>40.439336942958597</v>
      </c>
      <c r="I1102" s="16">
        <f t="shared" si="213"/>
        <v>62.368741171580965</v>
      </c>
      <c r="J1102" s="13">
        <f t="shared" si="207"/>
        <v>56.488049000614453</v>
      </c>
      <c r="K1102" s="13">
        <f t="shared" si="208"/>
        <v>5.8806921709665119</v>
      </c>
      <c r="L1102" s="13">
        <f t="shared" si="209"/>
        <v>0</v>
      </c>
      <c r="M1102" s="13">
        <f t="shared" si="214"/>
        <v>2.8643606108769823</v>
      </c>
      <c r="N1102" s="13">
        <f t="shared" si="210"/>
        <v>1.7759035787437289</v>
      </c>
      <c r="O1102" s="13">
        <f t="shared" si="211"/>
        <v>1.9341003754230235</v>
      </c>
      <c r="Q1102">
        <v>13.505496911220581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11.56095235356843</v>
      </c>
      <c r="G1103" s="13">
        <f t="shared" si="205"/>
        <v>0</v>
      </c>
      <c r="H1103" s="13">
        <f t="shared" si="206"/>
        <v>11.56095235356843</v>
      </c>
      <c r="I1103" s="16">
        <f t="shared" si="213"/>
        <v>17.441644524534944</v>
      </c>
      <c r="J1103" s="13">
        <f t="shared" si="207"/>
        <v>17.318655438090197</v>
      </c>
      <c r="K1103" s="13">
        <f t="shared" si="208"/>
        <v>0.12298908644474693</v>
      </c>
      <c r="L1103" s="13">
        <f t="shared" si="209"/>
        <v>0</v>
      </c>
      <c r="M1103" s="13">
        <f t="shared" si="214"/>
        <v>1.0884570321332534</v>
      </c>
      <c r="N1103" s="13">
        <f t="shared" si="210"/>
        <v>0.67484335992261713</v>
      </c>
      <c r="O1103" s="13">
        <f t="shared" si="211"/>
        <v>0.67484335992261713</v>
      </c>
      <c r="Q1103">
        <v>14.834216142951201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106.65461124946449</v>
      </c>
      <c r="G1104" s="13">
        <f t="shared" si="205"/>
        <v>11.213952028166473</v>
      </c>
      <c r="H1104" s="13">
        <f t="shared" si="206"/>
        <v>95.44065922129802</v>
      </c>
      <c r="I1104" s="16">
        <f t="shared" si="213"/>
        <v>95.563648307742767</v>
      </c>
      <c r="J1104" s="13">
        <f t="shared" si="207"/>
        <v>80.077200409711921</v>
      </c>
      <c r="K1104" s="13">
        <f t="shared" si="208"/>
        <v>15.486447898030846</v>
      </c>
      <c r="L1104" s="13">
        <f t="shared" si="209"/>
        <v>0</v>
      </c>
      <c r="M1104" s="13">
        <f t="shared" si="214"/>
        <v>0.41361367221063627</v>
      </c>
      <c r="N1104" s="13">
        <f t="shared" si="210"/>
        <v>0.25644047677059451</v>
      </c>
      <c r="O1104" s="13">
        <f t="shared" si="211"/>
        <v>11.470392504937067</v>
      </c>
      <c r="Q1104">
        <v>14.89665593736556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30.757735224480751</v>
      </c>
      <c r="G1105" s="13">
        <f t="shared" si="205"/>
        <v>0</v>
      </c>
      <c r="H1105" s="13">
        <f t="shared" si="206"/>
        <v>30.757735224480751</v>
      </c>
      <c r="I1105" s="16">
        <f t="shared" si="213"/>
        <v>46.2441831225116</v>
      </c>
      <c r="J1105" s="13">
        <f t="shared" si="207"/>
        <v>44.641847690393668</v>
      </c>
      <c r="K1105" s="13">
        <f t="shared" si="208"/>
        <v>1.6023354321179326</v>
      </c>
      <c r="L1105" s="13">
        <f t="shared" si="209"/>
        <v>0</v>
      </c>
      <c r="M1105" s="13">
        <f t="shared" si="214"/>
        <v>0.15717319544004177</v>
      </c>
      <c r="N1105" s="13">
        <f t="shared" si="210"/>
        <v>9.7447381172825892E-2</v>
      </c>
      <c r="O1105" s="13">
        <f t="shared" si="211"/>
        <v>9.7447381172825892E-2</v>
      </c>
      <c r="Q1105">
        <v>17.087886943565941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6.8503628579276308</v>
      </c>
      <c r="G1106" s="13">
        <f t="shared" si="205"/>
        <v>0</v>
      </c>
      <c r="H1106" s="13">
        <f t="shared" si="206"/>
        <v>6.8503628579276308</v>
      </c>
      <c r="I1106" s="16">
        <f t="shared" si="213"/>
        <v>8.4526982900455643</v>
      </c>
      <c r="J1106" s="13">
        <f t="shared" si="207"/>
        <v>8.4481482326879362</v>
      </c>
      <c r="K1106" s="13">
        <f t="shared" si="208"/>
        <v>4.5500573576280345E-3</v>
      </c>
      <c r="L1106" s="13">
        <f t="shared" si="209"/>
        <v>0</v>
      </c>
      <c r="M1106" s="13">
        <f t="shared" si="214"/>
        <v>5.9725814267215876E-2</v>
      </c>
      <c r="N1106" s="13">
        <f t="shared" si="210"/>
        <v>3.7030004845673842E-2</v>
      </c>
      <c r="O1106" s="13">
        <f t="shared" si="211"/>
        <v>3.7030004845673842E-2</v>
      </c>
      <c r="Q1106">
        <v>22.87327979229654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3.4814450898612019</v>
      </c>
      <c r="G1107" s="13">
        <f t="shared" si="205"/>
        <v>0</v>
      </c>
      <c r="H1107" s="13">
        <f t="shared" si="206"/>
        <v>3.4814450898612019</v>
      </c>
      <c r="I1107" s="16">
        <f t="shared" si="213"/>
        <v>3.48599514721883</v>
      </c>
      <c r="J1107" s="13">
        <f t="shared" si="207"/>
        <v>3.4857602342377692</v>
      </c>
      <c r="K1107" s="13">
        <f t="shared" si="208"/>
        <v>2.349129810608197E-4</v>
      </c>
      <c r="L1107" s="13">
        <f t="shared" si="209"/>
        <v>0</v>
      </c>
      <c r="M1107" s="13">
        <f t="shared" si="214"/>
        <v>2.2695809421542035E-2</v>
      </c>
      <c r="N1107" s="13">
        <f t="shared" si="210"/>
        <v>1.4071401841356062E-2</v>
      </c>
      <c r="O1107" s="13">
        <f t="shared" si="211"/>
        <v>1.4071401841356062E-2</v>
      </c>
      <c r="Q1107">
        <v>25.0673063032059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11.036044263696001</v>
      </c>
      <c r="G1108" s="13">
        <f t="shared" si="205"/>
        <v>0</v>
      </c>
      <c r="H1108" s="13">
        <f t="shared" si="206"/>
        <v>11.036044263696001</v>
      </c>
      <c r="I1108" s="16">
        <f t="shared" si="213"/>
        <v>11.036279176677061</v>
      </c>
      <c r="J1108" s="13">
        <f t="shared" si="207"/>
        <v>11.030564396352284</v>
      </c>
      <c r="K1108" s="13">
        <f t="shared" si="208"/>
        <v>5.7147803247765694E-3</v>
      </c>
      <c r="L1108" s="13">
        <f t="shared" si="209"/>
        <v>0</v>
      </c>
      <c r="M1108" s="13">
        <f t="shared" si="214"/>
        <v>8.6244075801859728E-3</v>
      </c>
      <c r="N1108" s="13">
        <f t="shared" si="210"/>
        <v>5.3471326997153032E-3</v>
      </c>
      <c r="O1108" s="13">
        <f t="shared" si="211"/>
        <v>5.3471326997153032E-3</v>
      </c>
      <c r="Q1108">
        <v>26.985217870967741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19.162533247292561</v>
      </c>
      <c r="G1109" s="13">
        <f t="shared" si="205"/>
        <v>0</v>
      </c>
      <c r="H1109" s="13">
        <f t="shared" si="206"/>
        <v>19.162533247292561</v>
      </c>
      <c r="I1109" s="16">
        <f t="shared" si="213"/>
        <v>19.168248027617338</v>
      </c>
      <c r="J1109" s="13">
        <f t="shared" si="207"/>
        <v>19.128387241704829</v>
      </c>
      <c r="K1109" s="13">
        <f t="shared" si="208"/>
        <v>3.98607859125093E-2</v>
      </c>
      <c r="L1109" s="13">
        <f t="shared" si="209"/>
        <v>0</v>
      </c>
      <c r="M1109" s="13">
        <f t="shared" si="214"/>
        <v>3.2772748804706696E-3</v>
      </c>
      <c r="N1109" s="13">
        <f t="shared" si="210"/>
        <v>2.0319104258918154E-3</v>
      </c>
      <c r="O1109" s="13">
        <f t="shared" si="211"/>
        <v>2.0319104258918154E-3</v>
      </c>
      <c r="Q1109">
        <v>24.89885236672637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11.751669562966351</v>
      </c>
      <c r="G1110" s="13">
        <f t="shared" si="205"/>
        <v>0</v>
      </c>
      <c r="H1110" s="13">
        <f t="shared" si="206"/>
        <v>11.751669562966351</v>
      </c>
      <c r="I1110" s="16">
        <f t="shared" si="213"/>
        <v>11.79153034887886</v>
      </c>
      <c r="J1110" s="13">
        <f t="shared" si="207"/>
        <v>11.781286175752779</v>
      </c>
      <c r="K1110" s="13">
        <f t="shared" si="208"/>
        <v>1.0244173126080725E-2</v>
      </c>
      <c r="L1110" s="13">
        <f t="shared" si="209"/>
        <v>0</v>
      </c>
      <c r="M1110" s="13">
        <f t="shared" si="214"/>
        <v>1.2453644545788543E-3</v>
      </c>
      <c r="N1110" s="13">
        <f t="shared" si="210"/>
        <v>7.7212596183888959E-4</v>
      </c>
      <c r="O1110" s="13">
        <f t="shared" si="211"/>
        <v>7.7212596183888959E-4</v>
      </c>
      <c r="Q1110">
        <v>24.20306603190226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43.353893159358194</v>
      </c>
      <c r="G1111" s="13">
        <f t="shared" si="205"/>
        <v>0.61951958332389712</v>
      </c>
      <c r="H1111" s="13">
        <f t="shared" si="206"/>
        <v>42.734373576034294</v>
      </c>
      <c r="I1111" s="16">
        <f t="shared" si="213"/>
        <v>42.744617749160376</v>
      </c>
      <c r="J1111" s="13">
        <f t="shared" si="207"/>
        <v>42.066572239524767</v>
      </c>
      <c r="K1111" s="13">
        <f t="shared" si="208"/>
        <v>0.67804550963560928</v>
      </c>
      <c r="L1111" s="13">
        <f t="shared" si="209"/>
        <v>0</v>
      </c>
      <c r="M1111" s="13">
        <f t="shared" si="214"/>
        <v>4.7323849273996467E-4</v>
      </c>
      <c r="N1111" s="13">
        <f t="shared" si="210"/>
        <v>2.9340786549877809E-4</v>
      </c>
      <c r="O1111" s="13">
        <f t="shared" si="211"/>
        <v>0.61981299118939592</v>
      </c>
      <c r="Q1111">
        <v>21.70352764243059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73.365348336921443</v>
      </c>
      <c r="G1112" s="13">
        <f t="shared" si="205"/>
        <v>5.6424378699303492</v>
      </c>
      <c r="H1112" s="13">
        <f t="shared" si="206"/>
        <v>67.722910466991095</v>
      </c>
      <c r="I1112" s="16">
        <f t="shared" si="213"/>
        <v>68.400955976626705</v>
      </c>
      <c r="J1112" s="13">
        <f t="shared" si="207"/>
        <v>61.103164900302225</v>
      </c>
      <c r="K1112" s="13">
        <f t="shared" si="208"/>
        <v>7.2977910763244793</v>
      </c>
      <c r="L1112" s="13">
        <f t="shared" si="209"/>
        <v>0</v>
      </c>
      <c r="M1112" s="13">
        <f t="shared" si="214"/>
        <v>1.7983062724118658E-4</v>
      </c>
      <c r="N1112" s="13">
        <f t="shared" si="210"/>
        <v>1.1149498888953567E-4</v>
      </c>
      <c r="O1112" s="13">
        <f t="shared" si="211"/>
        <v>5.6425493649192386</v>
      </c>
      <c r="Q1112">
        <v>13.79591875570361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48.244174913736963</v>
      </c>
      <c r="G1113" s="13">
        <f t="shared" si="205"/>
        <v>1.4379899142490973</v>
      </c>
      <c r="H1113" s="13">
        <f t="shared" si="206"/>
        <v>46.806184999487868</v>
      </c>
      <c r="I1113" s="16">
        <f t="shared" si="213"/>
        <v>54.103976075812348</v>
      </c>
      <c r="J1113" s="13">
        <f t="shared" si="207"/>
        <v>48.608532995902706</v>
      </c>
      <c r="K1113" s="13">
        <f t="shared" si="208"/>
        <v>5.4954430799096414</v>
      </c>
      <c r="L1113" s="13">
        <f t="shared" si="209"/>
        <v>0</v>
      </c>
      <c r="M1113" s="13">
        <f t="shared" si="214"/>
        <v>6.8335638351650906E-5</v>
      </c>
      <c r="N1113" s="13">
        <f t="shared" si="210"/>
        <v>4.2368095778023558E-5</v>
      </c>
      <c r="O1113" s="13">
        <f t="shared" si="211"/>
        <v>1.4380322823448752</v>
      </c>
      <c r="Q1113">
        <v>10.776391451612909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40.469007176564752</v>
      </c>
      <c r="G1114" s="13">
        <f t="shared" si="205"/>
        <v>0.1366857296498831</v>
      </c>
      <c r="H1114" s="13">
        <f t="shared" si="206"/>
        <v>40.332321446914868</v>
      </c>
      <c r="I1114" s="16">
        <f t="shared" si="213"/>
        <v>45.82776452682451</v>
      </c>
      <c r="J1114" s="13">
        <f t="shared" si="207"/>
        <v>42.637314120510297</v>
      </c>
      <c r="K1114" s="13">
        <f t="shared" si="208"/>
        <v>3.1904504063142127</v>
      </c>
      <c r="L1114" s="13">
        <f t="shared" si="209"/>
        <v>0</v>
      </c>
      <c r="M1114" s="13">
        <f t="shared" si="214"/>
        <v>2.5967542573627347E-5</v>
      </c>
      <c r="N1114" s="13">
        <f t="shared" si="210"/>
        <v>1.6099876395648957E-5</v>
      </c>
      <c r="O1114" s="13">
        <f t="shared" si="211"/>
        <v>0.13670182952627874</v>
      </c>
      <c r="Q1114">
        <v>11.51069587623978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38.632738692382361</v>
      </c>
      <c r="G1115" s="13">
        <f t="shared" si="205"/>
        <v>0</v>
      </c>
      <c r="H1115" s="13">
        <f t="shared" si="206"/>
        <v>38.632738692382361</v>
      </c>
      <c r="I1115" s="16">
        <f t="shared" si="213"/>
        <v>41.823189098696574</v>
      </c>
      <c r="J1115" s="13">
        <f t="shared" si="207"/>
        <v>39.571866918712878</v>
      </c>
      <c r="K1115" s="13">
        <f t="shared" si="208"/>
        <v>2.2513221799836955</v>
      </c>
      <c r="L1115" s="13">
        <f t="shared" si="209"/>
        <v>0</v>
      </c>
      <c r="M1115" s="13">
        <f t="shared" si="214"/>
        <v>9.8676661779783908E-6</v>
      </c>
      <c r="N1115" s="13">
        <f t="shared" si="210"/>
        <v>6.1179530303466023E-6</v>
      </c>
      <c r="O1115" s="13">
        <f t="shared" si="211"/>
        <v>6.1179530303466023E-6</v>
      </c>
      <c r="Q1115">
        <v>12.2468100983372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42.410354952795508</v>
      </c>
      <c r="G1116" s="13">
        <f t="shared" si="205"/>
        <v>0.46160270512471174</v>
      </c>
      <c r="H1116" s="13">
        <f t="shared" si="206"/>
        <v>41.948752247670797</v>
      </c>
      <c r="I1116" s="16">
        <f t="shared" si="213"/>
        <v>44.200074427654492</v>
      </c>
      <c r="J1116" s="13">
        <f t="shared" si="207"/>
        <v>42.111227934196378</v>
      </c>
      <c r="K1116" s="13">
        <f t="shared" si="208"/>
        <v>2.0888464934581137</v>
      </c>
      <c r="L1116" s="13">
        <f t="shared" si="209"/>
        <v>0</v>
      </c>
      <c r="M1116" s="13">
        <f t="shared" si="214"/>
        <v>3.7497131476317885E-6</v>
      </c>
      <c r="N1116" s="13">
        <f t="shared" si="210"/>
        <v>2.324822151531709E-6</v>
      </c>
      <c r="O1116" s="13">
        <f t="shared" si="211"/>
        <v>0.46160502994686325</v>
      </c>
      <c r="Q1116">
        <v>14.077464504488731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63.253725956484622</v>
      </c>
      <c r="G1117" s="13">
        <f t="shared" si="205"/>
        <v>3.950088976434309</v>
      </c>
      <c r="H1117" s="13">
        <f t="shared" si="206"/>
        <v>59.303636980050314</v>
      </c>
      <c r="I1117" s="16">
        <f t="shared" si="213"/>
        <v>61.392483473508427</v>
      </c>
      <c r="J1117" s="13">
        <f t="shared" si="207"/>
        <v>57.445368922683791</v>
      </c>
      <c r="K1117" s="13">
        <f t="shared" si="208"/>
        <v>3.9471145508246366</v>
      </c>
      <c r="L1117" s="13">
        <f t="shared" si="209"/>
        <v>0</v>
      </c>
      <c r="M1117" s="13">
        <f t="shared" si="214"/>
        <v>1.4248909961000795E-6</v>
      </c>
      <c r="N1117" s="13">
        <f t="shared" si="210"/>
        <v>8.8343241758204933E-7</v>
      </c>
      <c r="O1117" s="13">
        <f t="shared" si="211"/>
        <v>3.9500898598667264</v>
      </c>
      <c r="Q1117">
        <v>16.386602700894411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78.998772723568663</v>
      </c>
      <c r="G1118" s="13">
        <f t="shared" si="205"/>
        <v>6.5852855326141464</v>
      </c>
      <c r="H1118" s="13">
        <f t="shared" si="206"/>
        <v>72.413487190954513</v>
      </c>
      <c r="I1118" s="16">
        <f t="shared" si="213"/>
        <v>76.360601741779149</v>
      </c>
      <c r="J1118" s="13">
        <f t="shared" si="207"/>
        <v>71.931702037286499</v>
      </c>
      <c r="K1118" s="13">
        <f t="shared" si="208"/>
        <v>4.4288997044926504</v>
      </c>
      <c r="L1118" s="13">
        <f t="shared" si="209"/>
        <v>0</v>
      </c>
      <c r="M1118" s="13">
        <f t="shared" si="214"/>
        <v>5.4145857851803022E-7</v>
      </c>
      <c r="N1118" s="13">
        <f t="shared" si="210"/>
        <v>3.3570431868117872E-7</v>
      </c>
      <c r="O1118" s="13">
        <f t="shared" si="211"/>
        <v>6.585285868318465</v>
      </c>
      <c r="Q1118">
        <v>20.275612281672011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11.264024322702291</v>
      </c>
      <c r="G1119" s="13">
        <f t="shared" si="205"/>
        <v>0</v>
      </c>
      <c r="H1119" s="13">
        <f t="shared" si="206"/>
        <v>11.264024322702291</v>
      </c>
      <c r="I1119" s="16">
        <f t="shared" si="213"/>
        <v>15.692924027194941</v>
      </c>
      <c r="J1119" s="13">
        <f t="shared" si="207"/>
        <v>15.667743166871601</v>
      </c>
      <c r="K1119" s="13">
        <f t="shared" si="208"/>
        <v>2.5180860323340326E-2</v>
      </c>
      <c r="L1119" s="13">
        <f t="shared" si="209"/>
        <v>0</v>
      </c>
      <c r="M1119" s="13">
        <f t="shared" si="214"/>
        <v>2.057542598368515E-7</v>
      </c>
      <c r="N1119" s="13">
        <f t="shared" si="210"/>
        <v>1.2756764109884791E-7</v>
      </c>
      <c r="O1119" s="13">
        <f t="shared" si="211"/>
        <v>1.2756764109884791E-7</v>
      </c>
      <c r="Q1119">
        <v>23.89591779656109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9.1007715288245699</v>
      </c>
      <c r="G1120" s="13">
        <f t="shared" si="205"/>
        <v>0</v>
      </c>
      <c r="H1120" s="13">
        <f t="shared" si="206"/>
        <v>9.1007715288245699</v>
      </c>
      <c r="I1120" s="16">
        <f t="shared" si="213"/>
        <v>9.1259523891479102</v>
      </c>
      <c r="J1120" s="13">
        <f t="shared" si="207"/>
        <v>9.1229285650523408</v>
      </c>
      <c r="K1120" s="13">
        <f t="shared" si="208"/>
        <v>3.0238240955693385E-3</v>
      </c>
      <c r="L1120" s="13">
        <f t="shared" si="209"/>
        <v>0</v>
      </c>
      <c r="M1120" s="13">
        <f t="shared" si="214"/>
        <v>7.8186618738003582E-8</v>
      </c>
      <c r="N1120" s="13">
        <f t="shared" si="210"/>
        <v>4.8475703617562224E-8</v>
      </c>
      <c r="O1120" s="13">
        <f t="shared" si="211"/>
        <v>4.8475703617562224E-8</v>
      </c>
      <c r="Q1120">
        <v>27.471866870967741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30.323829588684141</v>
      </c>
      <c r="G1121" s="13">
        <f t="shared" si="205"/>
        <v>0</v>
      </c>
      <c r="H1121" s="13">
        <f t="shared" si="206"/>
        <v>30.323829588684141</v>
      </c>
      <c r="I1121" s="16">
        <f t="shared" si="213"/>
        <v>30.326853412779712</v>
      </c>
      <c r="J1121" s="13">
        <f t="shared" si="207"/>
        <v>30.18417930574584</v>
      </c>
      <c r="K1121" s="13">
        <f t="shared" si="208"/>
        <v>0.14267410703387284</v>
      </c>
      <c r="L1121" s="13">
        <f t="shared" si="209"/>
        <v>0</v>
      </c>
      <c r="M1121" s="13">
        <f t="shared" si="214"/>
        <v>2.9710915120441358E-8</v>
      </c>
      <c r="N1121" s="13">
        <f t="shared" si="210"/>
        <v>1.8420767374673641E-8</v>
      </c>
      <c r="O1121" s="13">
        <f t="shared" si="211"/>
        <v>1.8420767374673641E-8</v>
      </c>
      <c r="Q1121">
        <v>25.5983982549408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11.021146290700919</v>
      </c>
      <c r="G1122" s="13">
        <f t="shared" si="205"/>
        <v>0</v>
      </c>
      <c r="H1122" s="13">
        <f t="shared" si="206"/>
        <v>11.021146290700919</v>
      </c>
      <c r="I1122" s="16">
        <f t="shared" si="213"/>
        <v>11.163820397734792</v>
      </c>
      <c r="J1122" s="13">
        <f t="shared" si="207"/>
        <v>11.155670133072315</v>
      </c>
      <c r="K1122" s="13">
        <f t="shared" si="208"/>
        <v>8.1502646624773689E-3</v>
      </c>
      <c r="L1122" s="13">
        <f t="shared" si="209"/>
        <v>0</v>
      </c>
      <c r="M1122" s="13">
        <f t="shared" si="214"/>
        <v>1.1290147745767718E-8</v>
      </c>
      <c r="N1122" s="13">
        <f t="shared" si="210"/>
        <v>6.9998916023759845E-9</v>
      </c>
      <c r="O1122" s="13">
        <f t="shared" si="211"/>
        <v>6.9998916023759845E-9</v>
      </c>
      <c r="Q1122">
        <v>24.66668546238218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12.105450790440401</v>
      </c>
      <c r="G1123" s="13">
        <f t="shared" si="205"/>
        <v>0</v>
      </c>
      <c r="H1123" s="13">
        <f t="shared" si="206"/>
        <v>12.105450790440401</v>
      </c>
      <c r="I1123" s="16">
        <f t="shared" si="213"/>
        <v>12.113601055102878</v>
      </c>
      <c r="J1123" s="13">
        <f t="shared" si="207"/>
        <v>12.095714079117599</v>
      </c>
      <c r="K1123" s="13">
        <f t="shared" si="208"/>
        <v>1.7886975985279108E-2</v>
      </c>
      <c r="L1123" s="13">
        <f t="shared" si="209"/>
        <v>0</v>
      </c>
      <c r="M1123" s="13">
        <f t="shared" si="214"/>
        <v>4.2902561433917331E-9</v>
      </c>
      <c r="N1123" s="13">
        <f t="shared" si="210"/>
        <v>2.6599588089028746E-9</v>
      </c>
      <c r="O1123" s="13">
        <f t="shared" si="211"/>
        <v>2.6599588089028746E-9</v>
      </c>
      <c r="Q1123">
        <v>20.81420956066852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13.47663046831998</v>
      </c>
      <c r="G1124" s="13">
        <f t="shared" si="205"/>
        <v>0</v>
      </c>
      <c r="H1124" s="13">
        <f t="shared" si="206"/>
        <v>13.47663046831998</v>
      </c>
      <c r="I1124" s="16">
        <f t="shared" si="213"/>
        <v>13.494517444305259</v>
      </c>
      <c r="J1124" s="13">
        <f t="shared" si="207"/>
        <v>13.448710449366327</v>
      </c>
      <c r="K1124" s="13">
        <f t="shared" si="208"/>
        <v>4.5806994938931922E-2</v>
      </c>
      <c r="L1124" s="13">
        <f t="shared" si="209"/>
        <v>0</v>
      </c>
      <c r="M1124" s="13">
        <f t="shared" si="214"/>
        <v>1.6302973344888585E-9</v>
      </c>
      <c r="N1124" s="13">
        <f t="shared" si="210"/>
        <v>1.0107843473830922E-9</v>
      </c>
      <c r="O1124" s="13">
        <f t="shared" si="211"/>
        <v>1.0107843473830922E-9</v>
      </c>
      <c r="Q1124">
        <v>16.43232122794744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61.420541389884988</v>
      </c>
      <c r="G1125" s="13">
        <f t="shared" si="205"/>
        <v>3.6432749206739627</v>
      </c>
      <c r="H1125" s="13">
        <f t="shared" si="206"/>
        <v>57.777266469211028</v>
      </c>
      <c r="I1125" s="16">
        <f t="shared" si="213"/>
        <v>57.823073464149957</v>
      </c>
      <c r="J1125" s="13">
        <f t="shared" si="207"/>
        <v>53.719530975245128</v>
      </c>
      <c r="K1125" s="13">
        <f t="shared" si="208"/>
        <v>4.1035424889048286</v>
      </c>
      <c r="L1125" s="13">
        <f t="shared" si="209"/>
        <v>0</v>
      </c>
      <c r="M1125" s="13">
        <f t="shared" si="214"/>
        <v>6.1951298710576632E-10</v>
      </c>
      <c r="N1125" s="13">
        <f t="shared" si="210"/>
        <v>3.8409805200557513E-10</v>
      </c>
      <c r="O1125" s="13">
        <f t="shared" si="211"/>
        <v>3.6432749210580608</v>
      </c>
      <c r="Q1125">
        <v>14.74502712489169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70.22573227499629</v>
      </c>
      <c r="G1126" s="13">
        <f t="shared" si="205"/>
        <v>5.1169706829158068</v>
      </c>
      <c r="H1126" s="13">
        <f t="shared" si="206"/>
        <v>65.108761592080484</v>
      </c>
      <c r="I1126" s="16">
        <f t="shared" si="213"/>
        <v>69.212304080985319</v>
      </c>
      <c r="J1126" s="13">
        <f t="shared" si="207"/>
        <v>61.260184306022509</v>
      </c>
      <c r="K1126" s="13">
        <f t="shared" si="208"/>
        <v>7.9521197749628101</v>
      </c>
      <c r="L1126" s="13">
        <f t="shared" si="209"/>
        <v>0</v>
      </c>
      <c r="M1126" s="13">
        <f t="shared" si="214"/>
        <v>2.354149351001912E-10</v>
      </c>
      <c r="N1126" s="13">
        <f t="shared" si="210"/>
        <v>1.4595725976211855E-10</v>
      </c>
      <c r="O1126" s="13">
        <f t="shared" si="211"/>
        <v>5.1169706830617638</v>
      </c>
      <c r="Q1126">
        <v>13.326808951612909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27.505216246073839</v>
      </c>
      <c r="G1127" s="13">
        <f t="shared" si="205"/>
        <v>0</v>
      </c>
      <c r="H1127" s="13">
        <f t="shared" si="206"/>
        <v>27.505216246073839</v>
      </c>
      <c r="I1127" s="16">
        <f t="shared" si="213"/>
        <v>35.457336021036653</v>
      </c>
      <c r="J1127" s="13">
        <f t="shared" si="207"/>
        <v>34.611235247169532</v>
      </c>
      <c r="K1127" s="13">
        <f t="shared" si="208"/>
        <v>0.84610077386712135</v>
      </c>
      <c r="L1127" s="13">
        <f t="shared" si="209"/>
        <v>0</v>
      </c>
      <c r="M1127" s="13">
        <f t="shared" si="214"/>
        <v>8.9457675338072648E-11</v>
      </c>
      <c r="N1127" s="13">
        <f t="shared" si="210"/>
        <v>5.5463758709605044E-11</v>
      </c>
      <c r="O1127" s="13">
        <f t="shared" si="211"/>
        <v>5.5463758709605044E-11</v>
      </c>
      <c r="Q1127">
        <v>16.08130618923196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111.72433823607651</v>
      </c>
      <c r="G1128" s="13">
        <f t="shared" si="205"/>
        <v>12.062455515867841</v>
      </c>
      <c r="H1128" s="13">
        <f t="shared" si="206"/>
        <v>99.661882720208666</v>
      </c>
      <c r="I1128" s="16">
        <f t="shared" si="213"/>
        <v>100.50798349407579</v>
      </c>
      <c r="J1128" s="13">
        <f t="shared" si="207"/>
        <v>85.072555977723255</v>
      </c>
      <c r="K1128" s="13">
        <f t="shared" si="208"/>
        <v>15.435427516352533</v>
      </c>
      <c r="L1128" s="13">
        <f t="shared" si="209"/>
        <v>0</v>
      </c>
      <c r="M1128" s="13">
        <f t="shared" si="214"/>
        <v>3.3993916628467604E-11</v>
      </c>
      <c r="N1128" s="13">
        <f t="shared" si="210"/>
        <v>2.1076228309649915E-11</v>
      </c>
      <c r="O1128" s="13">
        <f t="shared" si="211"/>
        <v>12.062455515888917</v>
      </c>
      <c r="Q1128">
        <v>16.114607887045931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101.2764381435546</v>
      </c>
      <c r="G1129" s="13">
        <f t="shared" si="205"/>
        <v>10.313824930617209</v>
      </c>
      <c r="H1129" s="13">
        <f t="shared" si="206"/>
        <v>90.962613212937384</v>
      </c>
      <c r="I1129" s="16">
        <f t="shared" si="213"/>
        <v>106.39804072928992</v>
      </c>
      <c r="J1129" s="13">
        <f t="shared" si="207"/>
        <v>88.407282998311103</v>
      </c>
      <c r="K1129" s="13">
        <f t="shared" si="208"/>
        <v>17.990757730978814</v>
      </c>
      <c r="L1129" s="13">
        <f t="shared" si="209"/>
        <v>0.54843146830551059</v>
      </c>
      <c r="M1129" s="13">
        <f t="shared" si="214"/>
        <v>0.54843146831842826</v>
      </c>
      <c r="N1129" s="13">
        <f t="shared" si="210"/>
        <v>0.34002751035742551</v>
      </c>
      <c r="O1129" s="13">
        <f t="shared" si="211"/>
        <v>10.653852440974633</v>
      </c>
      <c r="Q1129">
        <v>16.036827640896131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68.328224158390782</v>
      </c>
      <c r="G1130" s="13">
        <f t="shared" si="205"/>
        <v>4.7993910067057897</v>
      </c>
      <c r="H1130" s="13">
        <f t="shared" si="206"/>
        <v>63.528833151684992</v>
      </c>
      <c r="I1130" s="16">
        <f t="shared" si="213"/>
        <v>80.971159414358297</v>
      </c>
      <c r="J1130" s="13">
        <f t="shared" si="207"/>
        <v>74.763868184765968</v>
      </c>
      <c r="K1130" s="13">
        <f t="shared" si="208"/>
        <v>6.2072912295923288</v>
      </c>
      <c r="L1130" s="13">
        <f t="shared" si="209"/>
        <v>0</v>
      </c>
      <c r="M1130" s="13">
        <f t="shared" si="214"/>
        <v>0.20840395796100275</v>
      </c>
      <c r="N1130" s="13">
        <f t="shared" si="210"/>
        <v>0.1292104539358217</v>
      </c>
      <c r="O1130" s="13">
        <f t="shared" si="211"/>
        <v>4.9286014606416115</v>
      </c>
      <c r="Q1130">
        <v>18.91974328759316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10.40977568714993</v>
      </c>
      <c r="G1131" s="13">
        <f t="shared" si="205"/>
        <v>0</v>
      </c>
      <c r="H1131" s="13">
        <f t="shared" si="206"/>
        <v>10.40977568714993</v>
      </c>
      <c r="I1131" s="16">
        <f t="shared" si="213"/>
        <v>16.61706691674226</v>
      </c>
      <c r="J1131" s="13">
        <f t="shared" si="207"/>
        <v>16.586899489815913</v>
      </c>
      <c r="K1131" s="13">
        <f t="shared" si="208"/>
        <v>3.0167426926347218E-2</v>
      </c>
      <c r="L1131" s="13">
        <f t="shared" si="209"/>
        <v>0</v>
      </c>
      <c r="M1131" s="13">
        <f t="shared" si="214"/>
        <v>7.919350402518105E-2</v>
      </c>
      <c r="N1131" s="13">
        <f t="shared" si="210"/>
        <v>4.9099972495612251E-2</v>
      </c>
      <c r="O1131" s="13">
        <f t="shared" si="211"/>
        <v>4.9099972495612251E-2</v>
      </c>
      <c r="Q1131">
        <v>23.829302147267299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5.9687980391138993</v>
      </c>
      <c r="G1132" s="13">
        <f t="shared" si="205"/>
        <v>0</v>
      </c>
      <c r="H1132" s="13">
        <f t="shared" si="206"/>
        <v>5.9687980391138993</v>
      </c>
      <c r="I1132" s="16">
        <f t="shared" si="213"/>
        <v>5.9989654660402465</v>
      </c>
      <c r="J1132" s="13">
        <f t="shared" si="207"/>
        <v>5.9982038470744499</v>
      </c>
      <c r="K1132" s="13">
        <f t="shared" si="208"/>
        <v>7.616189657966288E-4</v>
      </c>
      <c r="L1132" s="13">
        <f t="shared" si="209"/>
        <v>0</v>
      </c>
      <c r="M1132" s="13">
        <f t="shared" si="214"/>
        <v>3.0093531529568798E-2</v>
      </c>
      <c r="N1132" s="13">
        <f t="shared" si="210"/>
        <v>1.8657989548332653E-2</v>
      </c>
      <c r="O1132" s="13">
        <f t="shared" si="211"/>
        <v>1.8657989548332653E-2</v>
      </c>
      <c r="Q1132">
        <v>28.357697870967741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4.3356172088766911</v>
      </c>
      <c r="G1133" s="13">
        <f t="shared" si="205"/>
        <v>0</v>
      </c>
      <c r="H1133" s="13">
        <f t="shared" si="206"/>
        <v>4.3356172088766911</v>
      </c>
      <c r="I1133" s="16">
        <f t="shared" si="213"/>
        <v>4.3363788278424877</v>
      </c>
      <c r="J1133" s="13">
        <f t="shared" si="207"/>
        <v>4.336065430839823</v>
      </c>
      <c r="K1133" s="13">
        <f t="shared" si="208"/>
        <v>3.1339700266475035E-4</v>
      </c>
      <c r="L1133" s="13">
        <f t="shared" si="209"/>
        <v>0</v>
      </c>
      <c r="M1133" s="13">
        <f t="shared" si="214"/>
        <v>1.1435541981236145E-2</v>
      </c>
      <c r="N1133" s="13">
        <f t="shared" si="210"/>
        <v>7.09003602836641E-3</v>
      </c>
      <c r="O1133" s="13">
        <f t="shared" si="211"/>
        <v>7.09003602836641E-3</v>
      </c>
      <c r="Q1133">
        <v>27.727985160147981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5.9538572647704067</v>
      </c>
      <c r="G1134" s="13">
        <f t="shared" si="205"/>
        <v>0</v>
      </c>
      <c r="H1134" s="13">
        <f t="shared" si="206"/>
        <v>5.9538572647704067</v>
      </c>
      <c r="I1134" s="16">
        <f t="shared" si="213"/>
        <v>5.9541706617730714</v>
      </c>
      <c r="J1134" s="13">
        <f t="shared" si="207"/>
        <v>5.9527694559773217</v>
      </c>
      <c r="K1134" s="13">
        <f t="shared" si="208"/>
        <v>1.4012057957497603E-3</v>
      </c>
      <c r="L1134" s="13">
        <f t="shared" si="209"/>
        <v>0</v>
      </c>
      <c r="M1134" s="13">
        <f t="shared" si="214"/>
        <v>4.3455059528697349E-3</v>
      </c>
      <c r="N1134" s="13">
        <f t="shared" si="210"/>
        <v>2.6942136907792355E-3</v>
      </c>
      <c r="O1134" s="13">
        <f t="shared" si="211"/>
        <v>2.6942136907792355E-3</v>
      </c>
      <c r="Q1134">
        <v>23.77784511854864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26.973637791580131</v>
      </c>
      <c r="G1135" s="13">
        <f t="shared" si="205"/>
        <v>0</v>
      </c>
      <c r="H1135" s="13">
        <f t="shared" si="206"/>
        <v>26.973637791580131</v>
      </c>
      <c r="I1135" s="16">
        <f t="shared" si="213"/>
        <v>26.975038997375883</v>
      </c>
      <c r="J1135" s="13">
        <f t="shared" si="207"/>
        <v>26.79460720405821</v>
      </c>
      <c r="K1135" s="13">
        <f t="shared" si="208"/>
        <v>0.18043179331767334</v>
      </c>
      <c r="L1135" s="13">
        <f t="shared" si="209"/>
        <v>0</v>
      </c>
      <c r="M1135" s="13">
        <f t="shared" si="214"/>
        <v>1.6512922620904994E-3</v>
      </c>
      <c r="N1135" s="13">
        <f t="shared" si="210"/>
        <v>1.0238012024961097E-3</v>
      </c>
      <c r="O1135" s="13">
        <f t="shared" si="211"/>
        <v>1.0238012024961097E-3</v>
      </c>
      <c r="Q1135">
        <v>21.3980372323275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25.50393954601391</v>
      </c>
      <c r="G1136" s="13">
        <f t="shared" si="205"/>
        <v>0</v>
      </c>
      <c r="H1136" s="13">
        <f t="shared" si="206"/>
        <v>25.50393954601391</v>
      </c>
      <c r="I1136" s="16">
        <f t="shared" si="213"/>
        <v>25.684371339331584</v>
      </c>
      <c r="J1136" s="13">
        <f t="shared" si="207"/>
        <v>25.449562360148196</v>
      </c>
      <c r="K1136" s="13">
        <f t="shared" si="208"/>
        <v>0.23480897918338783</v>
      </c>
      <c r="L1136" s="13">
        <f t="shared" si="209"/>
        <v>0</v>
      </c>
      <c r="M1136" s="13">
        <f t="shared" si="214"/>
        <v>6.2749105959438974E-4</v>
      </c>
      <c r="N1136" s="13">
        <f t="shared" si="210"/>
        <v>3.8904445694852162E-4</v>
      </c>
      <c r="O1136" s="13">
        <f t="shared" si="211"/>
        <v>3.8904445694852162E-4</v>
      </c>
      <c r="Q1136">
        <v>18.472659965386971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32.210086080579302</v>
      </c>
      <c r="G1137" s="13">
        <f t="shared" si="205"/>
        <v>0</v>
      </c>
      <c r="H1137" s="13">
        <f t="shared" si="206"/>
        <v>32.210086080579302</v>
      </c>
      <c r="I1137" s="16">
        <f t="shared" si="213"/>
        <v>32.444895059762686</v>
      </c>
      <c r="J1137" s="13">
        <f t="shared" si="207"/>
        <v>31.386543319049487</v>
      </c>
      <c r="K1137" s="13">
        <f t="shared" si="208"/>
        <v>1.0583517407131993</v>
      </c>
      <c r="L1137" s="13">
        <f t="shared" si="209"/>
        <v>0</v>
      </c>
      <c r="M1137" s="13">
        <f t="shared" si="214"/>
        <v>2.3844660264586812E-4</v>
      </c>
      <c r="N1137" s="13">
        <f t="shared" si="210"/>
        <v>1.4783689364043825E-4</v>
      </c>
      <c r="O1137" s="13">
        <f t="shared" si="211"/>
        <v>1.4783689364043825E-4</v>
      </c>
      <c r="Q1137">
        <v>12.4419362516129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20.28237195531764</v>
      </c>
      <c r="G1138" s="13">
        <f t="shared" si="205"/>
        <v>0</v>
      </c>
      <c r="H1138" s="13">
        <f t="shared" si="206"/>
        <v>20.28237195531764</v>
      </c>
      <c r="I1138" s="16">
        <f t="shared" si="213"/>
        <v>21.340723696030839</v>
      </c>
      <c r="J1138" s="13">
        <f t="shared" si="207"/>
        <v>21.08152935847329</v>
      </c>
      <c r="K1138" s="13">
        <f t="shared" si="208"/>
        <v>0.25919433755754895</v>
      </c>
      <c r="L1138" s="13">
        <f t="shared" si="209"/>
        <v>0</v>
      </c>
      <c r="M1138" s="13">
        <f t="shared" si="214"/>
        <v>9.0609709005429873E-5</v>
      </c>
      <c r="N1138" s="13">
        <f t="shared" si="210"/>
        <v>5.6178019583366521E-5</v>
      </c>
      <c r="O1138" s="13">
        <f t="shared" si="211"/>
        <v>5.6178019583366521E-5</v>
      </c>
      <c r="Q1138">
        <v>13.76631988168686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16.404922340238969</v>
      </c>
      <c r="G1139" s="13">
        <f t="shared" si="205"/>
        <v>0</v>
      </c>
      <c r="H1139" s="13">
        <f t="shared" si="206"/>
        <v>16.404922340238969</v>
      </c>
      <c r="I1139" s="16">
        <f t="shared" si="213"/>
        <v>16.664116677796518</v>
      </c>
      <c r="J1139" s="13">
        <f t="shared" si="207"/>
        <v>16.551305789526904</v>
      </c>
      <c r="K1139" s="13">
        <f t="shared" si="208"/>
        <v>0.11281088826961394</v>
      </c>
      <c r="L1139" s="13">
        <f t="shared" si="209"/>
        <v>0</v>
      </c>
      <c r="M1139" s="13">
        <f t="shared" si="214"/>
        <v>3.4431689422063352E-5</v>
      </c>
      <c r="N1139" s="13">
        <f t="shared" si="210"/>
        <v>2.134764744167928E-5</v>
      </c>
      <c r="O1139" s="13">
        <f t="shared" si="211"/>
        <v>2.134764744167928E-5</v>
      </c>
      <c r="Q1139">
        <v>14.474278146535729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147.49975396873481</v>
      </c>
      <c r="G1140" s="13">
        <f t="shared" si="205"/>
        <v>18.050068873212144</v>
      </c>
      <c r="H1140" s="13">
        <f t="shared" si="206"/>
        <v>129.44968509552265</v>
      </c>
      <c r="I1140" s="16">
        <f t="shared" si="213"/>
        <v>129.56249598379227</v>
      </c>
      <c r="J1140" s="13">
        <f t="shared" si="207"/>
        <v>95.733192720887871</v>
      </c>
      <c r="K1140" s="13">
        <f t="shared" si="208"/>
        <v>33.829303262904403</v>
      </c>
      <c r="L1140" s="13">
        <f t="shared" si="209"/>
        <v>10.19439429552561</v>
      </c>
      <c r="M1140" s="13">
        <f t="shared" si="214"/>
        <v>10.19440737956759</v>
      </c>
      <c r="N1140" s="13">
        <f t="shared" si="210"/>
        <v>6.3205325753319057</v>
      </c>
      <c r="O1140" s="13">
        <f t="shared" si="211"/>
        <v>24.370601448544051</v>
      </c>
      <c r="Q1140">
        <v>14.43276743980789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81.709890667000096</v>
      </c>
      <c r="G1141" s="13">
        <f t="shared" si="205"/>
        <v>7.0390364025616092</v>
      </c>
      <c r="H1141" s="13">
        <f t="shared" si="206"/>
        <v>74.670854264438489</v>
      </c>
      <c r="I1141" s="16">
        <f t="shared" si="213"/>
        <v>98.305763231817281</v>
      </c>
      <c r="J1141" s="13">
        <f t="shared" si="207"/>
        <v>81.389672290285191</v>
      </c>
      <c r="K1141" s="13">
        <f t="shared" si="208"/>
        <v>16.91609094153209</v>
      </c>
      <c r="L1141" s="13">
        <f t="shared" si="209"/>
        <v>0</v>
      </c>
      <c r="M1141" s="13">
        <f t="shared" si="214"/>
        <v>3.8738748042356841</v>
      </c>
      <c r="N1141" s="13">
        <f t="shared" si="210"/>
        <v>2.4018023786261242</v>
      </c>
      <c r="O1141" s="13">
        <f t="shared" si="211"/>
        <v>9.4408387811877326</v>
      </c>
      <c r="Q1141">
        <v>14.73827603956277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11.64099738367727</v>
      </c>
      <c r="G1142" s="13">
        <f t="shared" si="205"/>
        <v>0</v>
      </c>
      <c r="H1142" s="13">
        <f t="shared" si="206"/>
        <v>11.64099738367727</v>
      </c>
      <c r="I1142" s="16">
        <f t="shared" si="213"/>
        <v>28.55708832520936</v>
      </c>
      <c r="J1142" s="13">
        <f t="shared" si="207"/>
        <v>28.372028387656666</v>
      </c>
      <c r="K1142" s="13">
        <f t="shared" si="208"/>
        <v>0.18505993755269401</v>
      </c>
      <c r="L1142" s="13">
        <f t="shared" si="209"/>
        <v>0</v>
      </c>
      <c r="M1142" s="13">
        <f t="shared" si="214"/>
        <v>1.4720724256095599</v>
      </c>
      <c r="N1142" s="13">
        <f t="shared" si="210"/>
        <v>0.91268490387792711</v>
      </c>
      <c r="O1142" s="13">
        <f t="shared" si="211"/>
        <v>0.91268490387792711</v>
      </c>
      <c r="Q1142">
        <v>22.43157893001413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12.09016757991259</v>
      </c>
      <c r="G1143" s="13">
        <f t="shared" si="205"/>
        <v>0</v>
      </c>
      <c r="H1143" s="13">
        <f t="shared" si="206"/>
        <v>12.09016757991259</v>
      </c>
      <c r="I1143" s="16">
        <f t="shared" si="213"/>
        <v>12.275227517465284</v>
      </c>
      <c r="J1143" s="13">
        <f t="shared" si="207"/>
        <v>12.264547298507352</v>
      </c>
      <c r="K1143" s="13">
        <f t="shared" si="208"/>
        <v>1.0680218957931586E-2</v>
      </c>
      <c r="L1143" s="13">
        <f t="shared" si="209"/>
        <v>0</v>
      </c>
      <c r="M1143" s="13">
        <f t="shared" si="214"/>
        <v>0.55938752173163275</v>
      </c>
      <c r="N1143" s="13">
        <f t="shared" si="210"/>
        <v>0.34682026347361228</v>
      </c>
      <c r="O1143" s="13">
        <f t="shared" si="211"/>
        <v>0.34682026347361228</v>
      </c>
      <c r="Q1143">
        <v>24.768246134563061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5.3197754739562058</v>
      </c>
      <c r="G1144" s="13">
        <f t="shared" si="205"/>
        <v>0</v>
      </c>
      <c r="H1144" s="13">
        <f t="shared" si="206"/>
        <v>5.3197754739562058</v>
      </c>
      <c r="I1144" s="16">
        <f t="shared" si="213"/>
        <v>5.3304556929141373</v>
      </c>
      <c r="J1144" s="13">
        <f t="shared" si="207"/>
        <v>5.3297496064015624</v>
      </c>
      <c r="K1144" s="13">
        <f t="shared" si="208"/>
        <v>7.0608651257497712E-4</v>
      </c>
      <c r="L1144" s="13">
        <f t="shared" si="209"/>
        <v>0</v>
      </c>
      <c r="M1144" s="13">
        <f t="shared" si="214"/>
        <v>0.21256725825802048</v>
      </c>
      <c r="N1144" s="13">
        <f t="shared" si="210"/>
        <v>0.13179170011997268</v>
      </c>
      <c r="O1144" s="13">
        <f t="shared" si="211"/>
        <v>0.13179170011997268</v>
      </c>
      <c r="Q1144">
        <v>26.319205416291009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7.035855026255712</v>
      </c>
      <c r="G1145" s="13">
        <f t="shared" si="205"/>
        <v>0</v>
      </c>
      <c r="H1145" s="13">
        <f t="shared" si="206"/>
        <v>7.035855026255712</v>
      </c>
      <c r="I1145" s="16">
        <f t="shared" si="213"/>
        <v>7.036561112768287</v>
      </c>
      <c r="J1145" s="13">
        <f t="shared" si="207"/>
        <v>7.0352235130565033</v>
      </c>
      <c r="K1145" s="13">
        <f t="shared" si="208"/>
        <v>1.3375997117837102E-3</v>
      </c>
      <c r="L1145" s="13">
        <f t="shared" si="209"/>
        <v>0</v>
      </c>
      <c r="M1145" s="13">
        <f t="shared" si="214"/>
        <v>8.0775558138047793E-2</v>
      </c>
      <c r="N1145" s="13">
        <f t="shared" si="210"/>
        <v>5.0080846045589635E-2</v>
      </c>
      <c r="O1145" s="13">
        <f t="shared" si="211"/>
        <v>5.0080846045589635E-2</v>
      </c>
      <c r="Q1145">
        <v>27.73460187096774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36.125466458806443</v>
      </c>
      <c r="G1146" s="13">
        <f t="shared" si="205"/>
        <v>0</v>
      </c>
      <c r="H1146" s="13">
        <f t="shared" si="206"/>
        <v>36.125466458806443</v>
      </c>
      <c r="I1146" s="16">
        <f t="shared" si="213"/>
        <v>36.126804058518225</v>
      </c>
      <c r="J1146" s="13">
        <f t="shared" si="207"/>
        <v>35.857135831495768</v>
      </c>
      <c r="K1146" s="13">
        <f t="shared" si="208"/>
        <v>0.26966822702245707</v>
      </c>
      <c r="L1146" s="13">
        <f t="shared" si="209"/>
        <v>0</v>
      </c>
      <c r="M1146" s="13">
        <f t="shared" si="214"/>
        <v>3.0694712092458158E-2</v>
      </c>
      <c r="N1146" s="13">
        <f t="shared" si="210"/>
        <v>1.9030721497324057E-2</v>
      </c>
      <c r="O1146" s="13">
        <f t="shared" si="211"/>
        <v>1.9030721497324057E-2</v>
      </c>
      <c r="Q1146">
        <v>24.765495423772531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24.047342526353169</v>
      </c>
      <c r="G1147" s="13">
        <f t="shared" si="205"/>
        <v>0</v>
      </c>
      <c r="H1147" s="13">
        <f t="shared" si="206"/>
        <v>24.047342526353169</v>
      </c>
      <c r="I1147" s="16">
        <f t="shared" si="213"/>
        <v>24.317010753375627</v>
      </c>
      <c r="J1147" s="13">
        <f t="shared" si="207"/>
        <v>24.221806859552494</v>
      </c>
      <c r="K1147" s="13">
        <f t="shared" si="208"/>
        <v>9.5203893823132546E-2</v>
      </c>
      <c r="L1147" s="13">
        <f t="shared" si="209"/>
        <v>0</v>
      </c>
      <c r="M1147" s="13">
        <f t="shared" si="214"/>
        <v>1.1663990595134101E-2</v>
      </c>
      <c r="N1147" s="13">
        <f t="shared" si="210"/>
        <v>7.2316741689831422E-3</v>
      </c>
      <c r="O1147" s="13">
        <f t="shared" si="211"/>
        <v>7.2316741689831422E-3</v>
      </c>
      <c r="Q1147">
        <v>23.7566730601411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30.23084622532021</v>
      </c>
      <c r="G1148" s="13">
        <f t="shared" si="205"/>
        <v>0</v>
      </c>
      <c r="H1148" s="13">
        <f t="shared" si="206"/>
        <v>30.23084622532021</v>
      </c>
      <c r="I1148" s="16">
        <f t="shared" si="213"/>
        <v>30.326050119143343</v>
      </c>
      <c r="J1148" s="13">
        <f t="shared" si="207"/>
        <v>29.935239346403947</v>
      </c>
      <c r="K1148" s="13">
        <f t="shared" si="208"/>
        <v>0.39081077273939613</v>
      </c>
      <c r="L1148" s="13">
        <f t="shared" si="209"/>
        <v>0</v>
      </c>
      <c r="M1148" s="13">
        <f t="shared" si="214"/>
        <v>4.4323164261509587E-3</v>
      </c>
      <c r="N1148" s="13">
        <f t="shared" si="210"/>
        <v>2.7480361842135942E-3</v>
      </c>
      <c r="O1148" s="13">
        <f t="shared" si="211"/>
        <v>2.7480361842135942E-3</v>
      </c>
      <c r="Q1148">
        <v>18.354123330964299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101.0826984053254</v>
      </c>
      <c r="G1149" s="13">
        <f t="shared" si="205"/>
        <v>10.281399349510389</v>
      </c>
      <c r="H1149" s="13">
        <f t="shared" si="206"/>
        <v>90.801299055815008</v>
      </c>
      <c r="I1149" s="16">
        <f t="shared" si="213"/>
        <v>91.192109828554408</v>
      </c>
      <c r="J1149" s="13">
        <f t="shared" si="207"/>
        <v>77.975822762436181</v>
      </c>
      <c r="K1149" s="13">
        <f t="shared" si="208"/>
        <v>13.216287066118227</v>
      </c>
      <c r="L1149" s="13">
        <f t="shared" si="209"/>
        <v>0</v>
      </c>
      <c r="M1149" s="13">
        <f t="shared" si="214"/>
        <v>1.6842802419373645E-3</v>
      </c>
      <c r="N1149" s="13">
        <f t="shared" si="210"/>
        <v>1.044253750001166E-3</v>
      </c>
      <c r="O1149" s="13">
        <f t="shared" si="211"/>
        <v>10.28244360326039</v>
      </c>
      <c r="Q1149">
        <v>15.250004908622669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48.212731553405199</v>
      </c>
      <c r="G1150" s="13">
        <f t="shared" si="205"/>
        <v>1.4327273427187155</v>
      </c>
      <c r="H1150" s="13">
        <f t="shared" si="206"/>
        <v>46.780004210686485</v>
      </c>
      <c r="I1150" s="16">
        <f t="shared" si="213"/>
        <v>59.996291276804712</v>
      </c>
      <c r="J1150" s="13">
        <f t="shared" si="207"/>
        <v>55.033899709141131</v>
      </c>
      <c r="K1150" s="13">
        <f t="shared" si="208"/>
        <v>4.9623915676635804</v>
      </c>
      <c r="L1150" s="13">
        <f t="shared" si="209"/>
        <v>0</v>
      </c>
      <c r="M1150" s="13">
        <f t="shared" si="214"/>
        <v>6.4002649193619851E-4</v>
      </c>
      <c r="N1150" s="13">
        <f t="shared" si="210"/>
        <v>3.9681642500044307E-4</v>
      </c>
      <c r="O1150" s="13">
        <f t="shared" si="211"/>
        <v>1.4331241591437158</v>
      </c>
      <c r="Q1150">
        <v>14.0331506516129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59.435327539017401</v>
      </c>
      <c r="G1151" s="13">
        <f t="shared" si="205"/>
        <v>3.3110162249409405</v>
      </c>
      <c r="H1151" s="13">
        <f t="shared" si="206"/>
        <v>56.124311314076458</v>
      </c>
      <c r="I1151" s="16">
        <f t="shared" si="213"/>
        <v>61.086702881740038</v>
      </c>
      <c r="J1151" s="13">
        <f t="shared" si="207"/>
        <v>56.648500969285685</v>
      </c>
      <c r="K1151" s="13">
        <f t="shared" si="208"/>
        <v>4.4382019124543532</v>
      </c>
      <c r="L1151" s="13">
        <f t="shared" si="209"/>
        <v>0</v>
      </c>
      <c r="M1151" s="13">
        <f t="shared" si="214"/>
        <v>2.4321006693575544E-4</v>
      </c>
      <c r="N1151" s="13">
        <f t="shared" si="210"/>
        <v>1.5079024150016837E-4</v>
      </c>
      <c r="O1151" s="13">
        <f t="shared" si="211"/>
        <v>3.3111670151824408</v>
      </c>
      <c r="Q1151">
        <v>15.344884708815179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70.985469262491065</v>
      </c>
      <c r="G1152" s="13">
        <f t="shared" si="205"/>
        <v>5.2441253571867081</v>
      </c>
      <c r="H1152" s="13">
        <f t="shared" si="206"/>
        <v>65.741343905304362</v>
      </c>
      <c r="I1152" s="16">
        <f t="shared" si="213"/>
        <v>70.179545817758708</v>
      </c>
      <c r="J1152" s="13">
        <f t="shared" si="207"/>
        <v>64.495964660326422</v>
      </c>
      <c r="K1152" s="13">
        <f t="shared" si="208"/>
        <v>5.6835811574322861</v>
      </c>
      <c r="L1152" s="13">
        <f t="shared" si="209"/>
        <v>0</v>
      </c>
      <c r="M1152" s="13">
        <f t="shared" si="214"/>
        <v>9.2419825435587067E-5</v>
      </c>
      <c r="N1152" s="13">
        <f t="shared" si="210"/>
        <v>5.7300291770063978E-5</v>
      </c>
      <c r="O1152" s="13">
        <f t="shared" si="211"/>
        <v>5.2441826574784782</v>
      </c>
      <c r="Q1152">
        <v>16.453317675486289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12.109544015198029</v>
      </c>
      <c r="G1153" s="13">
        <f t="shared" si="205"/>
        <v>0</v>
      </c>
      <c r="H1153" s="13">
        <f t="shared" si="206"/>
        <v>12.109544015198029</v>
      </c>
      <c r="I1153" s="16">
        <f t="shared" si="213"/>
        <v>17.793125172630315</v>
      </c>
      <c r="J1153" s="13">
        <f t="shared" si="207"/>
        <v>17.725094030838608</v>
      </c>
      <c r="K1153" s="13">
        <f t="shared" si="208"/>
        <v>6.8031141791706773E-2</v>
      </c>
      <c r="L1153" s="13">
        <f t="shared" si="209"/>
        <v>0</v>
      </c>
      <c r="M1153" s="13">
        <f t="shared" si="214"/>
        <v>3.5119533665523089E-5</v>
      </c>
      <c r="N1153" s="13">
        <f t="shared" si="210"/>
        <v>2.1774110872624316E-5</v>
      </c>
      <c r="O1153" s="13">
        <f t="shared" si="211"/>
        <v>2.1774110872624316E-5</v>
      </c>
      <c r="Q1153">
        <v>19.501242844472131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30.726760328757191</v>
      </c>
      <c r="G1154" s="13">
        <f t="shared" si="205"/>
        <v>0</v>
      </c>
      <c r="H1154" s="13">
        <f t="shared" si="206"/>
        <v>30.726760328757191</v>
      </c>
      <c r="I1154" s="16">
        <f t="shared" si="213"/>
        <v>30.794791470548898</v>
      </c>
      <c r="J1154" s="13">
        <f t="shared" si="207"/>
        <v>30.449724619486414</v>
      </c>
      <c r="K1154" s="13">
        <f t="shared" si="208"/>
        <v>0.34506685106248369</v>
      </c>
      <c r="L1154" s="13">
        <f t="shared" si="209"/>
        <v>0</v>
      </c>
      <c r="M1154" s="13">
        <f t="shared" si="214"/>
        <v>1.3345422792898773E-5</v>
      </c>
      <c r="N1154" s="13">
        <f t="shared" si="210"/>
        <v>8.2741621315972398E-6</v>
      </c>
      <c r="O1154" s="13">
        <f t="shared" si="211"/>
        <v>8.2741621315972398E-6</v>
      </c>
      <c r="Q1154">
        <v>19.57647064871902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23.208850396045658</v>
      </c>
      <c r="G1155" s="13">
        <f t="shared" si="205"/>
        <v>0</v>
      </c>
      <c r="H1155" s="13">
        <f t="shared" si="206"/>
        <v>23.208850396045658</v>
      </c>
      <c r="I1155" s="16">
        <f t="shared" si="213"/>
        <v>23.553917247108142</v>
      </c>
      <c r="J1155" s="13">
        <f t="shared" si="207"/>
        <v>23.4809677466137</v>
      </c>
      <c r="K1155" s="13">
        <f t="shared" si="208"/>
        <v>7.2949500494441821E-2</v>
      </c>
      <c r="L1155" s="13">
        <f t="shared" si="209"/>
        <v>0</v>
      </c>
      <c r="M1155" s="13">
        <f t="shared" si="214"/>
        <v>5.0712606613015331E-6</v>
      </c>
      <c r="N1155" s="13">
        <f t="shared" si="210"/>
        <v>3.1441816100069506E-6</v>
      </c>
      <c r="O1155" s="13">
        <f t="shared" si="211"/>
        <v>3.1441816100069506E-6</v>
      </c>
      <c r="Q1155">
        <v>24.986507201600411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4.214620552756605</v>
      </c>
      <c r="G1156" s="13">
        <f t="shared" si="205"/>
        <v>0</v>
      </c>
      <c r="H1156" s="13">
        <f t="shared" si="206"/>
        <v>4.214620552756605</v>
      </c>
      <c r="I1156" s="16">
        <f t="shared" si="213"/>
        <v>4.2875700532510468</v>
      </c>
      <c r="J1156" s="13">
        <f t="shared" si="207"/>
        <v>4.2873380370606027</v>
      </c>
      <c r="K1156" s="13">
        <f t="shared" si="208"/>
        <v>2.3201619044410648E-4</v>
      </c>
      <c r="L1156" s="13">
        <f t="shared" si="209"/>
        <v>0</v>
      </c>
      <c r="M1156" s="13">
        <f t="shared" si="214"/>
        <v>1.9270790512945825E-6</v>
      </c>
      <c r="N1156" s="13">
        <f t="shared" si="210"/>
        <v>1.194789011802641E-6</v>
      </c>
      <c r="O1156" s="13">
        <f t="shared" si="211"/>
        <v>1.194789011802641E-6</v>
      </c>
      <c r="Q1156">
        <v>29.703102870967751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3.2749867812819051</v>
      </c>
      <c r="G1157" s="13">
        <f t="shared" si="205"/>
        <v>0</v>
      </c>
      <c r="H1157" s="13">
        <f t="shared" si="206"/>
        <v>3.2749867812819051</v>
      </c>
      <c r="I1157" s="16">
        <f t="shared" si="213"/>
        <v>3.2752187974723492</v>
      </c>
      <c r="J1157" s="13">
        <f t="shared" si="207"/>
        <v>3.2750796323800739</v>
      </c>
      <c r="K1157" s="13">
        <f t="shared" si="208"/>
        <v>1.3916509227529517E-4</v>
      </c>
      <c r="L1157" s="13">
        <f t="shared" si="209"/>
        <v>0</v>
      </c>
      <c r="M1157" s="13">
        <f t="shared" si="214"/>
        <v>7.3229003949194142E-7</v>
      </c>
      <c r="N1157" s="13">
        <f t="shared" si="210"/>
        <v>4.5401982448500369E-7</v>
      </c>
      <c r="O1157" s="13">
        <f t="shared" si="211"/>
        <v>4.5401982448500369E-7</v>
      </c>
      <c r="Q1157">
        <v>27.507282977349711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36.030203924174558</v>
      </c>
      <c r="G1158" s="13">
        <f t="shared" ref="G1158:G1221" si="216">IF((F1158-$J$2)&gt;0,$I$2*(F1158-$J$2),0)</f>
        <v>0</v>
      </c>
      <c r="H1158" s="13">
        <f t="shared" ref="H1158:H1221" si="217">F1158-G1158</f>
        <v>36.030203924174558</v>
      </c>
      <c r="I1158" s="16">
        <f t="shared" si="213"/>
        <v>36.030343089266836</v>
      </c>
      <c r="J1158" s="13">
        <f t="shared" ref="J1158:J1221" si="218">I1158/SQRT(1+(I1158/($K$2*(300+(25*Q1158)+0.05*(Q1158)^3)))^2)</f>
        <v>35.772985051024833</v>
      </c>
      <c r="K1158" s="13">
        <f t="shared" ref="K1158:K1221" si="219">I1158-J1158</f>
        <v>0.25735803824200332</v>
      </c>
      <c r="L1158" s="13">
        <f t="shared" ref="L1158:L1221" si="220">IF(K1158&gt;$N$2,(K1158-$N$2)/$L$2,0)</f>
        <v>0</v>
      </c>
      <c r="M1158" s="13">
        <f t="shared" si="214"/>
        <v>2.7827021500693773E-7</v>
      </c>
      <c r="N1158" s="13">
        <f t="shared" ref="N1158:N1221" si="221">$M$2*M1158</f>
        <v>1.725275333043014E-7</v>
      </c>
      <c r="O1158" s="13">
        <f t="shared" ref="O1158:O1221" si="222">N1158+G1158</f>
        <v>1.725275333043014E-7</v>
      </c>
      <c r="Q1158">
        <v>25.046876076224368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7.3862238008381169</v>
      </c>
      <c r="G1159" s="13">
        <f t="shared" si="216"/>
        <v>0</v>
      </c>
      <c r="H1159" s="13">
        <f t="shared" si="217"/>
        <v>7.3862238008381169</v>
      </c>
      <c r="I1159" s="16">
        <f t="shared" ref="I1159:I1222" si="224">H1159+K1158-L1158</f>
        <v>7.6435818390801202</v>
      </c>
      <c r="J1159" s="13">
        <f t="shared" si="218"/>
        <v>7.6399667111745755</v>
      </c>
      <c r="K1159" s="13">
        <f t="shared" si="219"/>
        <v>3.6151279055447461E-3</v>
      </c>
      <c r="L1159" s="13">
        <f t="shared" si="220"/>
        <v>0</v>
      </c>
      <c r="M1159" s="13">
        <f t="shared" ref="M1159:M1222" si="225">L1159+M1158-N1158</f>
        <v>1.0574268170263633E-7</v>
      </c>
      <c r="N1159" s="13">
        <f t="shared" si="221"/>
        <v>6.5560462655634531E-8</v>
      </c>
      <c r="O1159" s="13">
        <f t="shared" si="222"/>
        <v>6.5560462655634531E-8</v>
      </c>
      <c r="Q1159">
        <v>22.36409831713906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13.89560991168698</v>
      </c>
      <c r="G1160" s="13">
        <f t="shared" si="216"/>
        <v>0</v>
      </c>
      <c r="H1160" s="13">
        <f t="shared" si="217"/>
        <v>13.89560991168698</v>
      </c>
      <c r="I1160" s="16">
        <f t="shared" si="224"/>
        <v>13.899225039592526</v>
      </c>
      <c r="J1160" s="13">
        <f t="shared" si="218"/>
        <v>13.867552910712133</v>
      </c>
      <c r="K1160" s="13">
        <f t="shared" si="219"/>
        <v>3.1672128880392947E-2</v>
      </c>
      <c r="L1160" s="13">
        <f t="shared" si="220"/>
        <v>0</v>
      </c>
      <c r="M1160" s="13">
        <f t="shared" si="225"/>
        <v>4.0182219047001801E-8</v>
      </c>
      <c r="N1160" s="13">
        <f t="shared" si="221"/>
        <v>2.4912975809141115E-8</v>
      </c>
      <c r="O1160" s="13">
        <f t="shared" si="222"/>
        <v>2.4912975809141115E-8</v>
      </c>
      <c r="Q1160">
        <v>19.684188152156668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34.281201641345952</v>
      </c>
      <c r="G1161" s="13">
        <f t="shared" si="216"/>
        <v>0</v>
      </c>
      <c r="H1161" s="13">
        <f t="shared" si="217"/>
        <v>34.281201641345952</v>
      </c>
      <c r="I1161" s="16">
        <f t="shared" si="224"/>
        <v>34.312873770226346</v>
      </c>
      <c r="J1161" s="13">
        <f t="shared" si="218"/>
        <v>33.398648779756144</v>
      </c>
      <c r="K1161" s="13">
        <f t="shared" si="219"/>
        <v>0.91422499047020267</v>
      </c>
      <c r="L1161" s="13">
        <f t="shared" si="220"/>
        <v>0</v>
      </c>
      <c r="M1161" s="13">
        <f t="shared" si="225"/>
        <v>1.5269243237860686E-8</v>
      </c>
      <c r="N1161" s="13">
        <f t="shared" si="221"/>
        <v>9.4669308074736256E-9</v>
      </c>
      <c r="O1161" s="13">
        <f t="shared" si="222"/>
        <v>9.4669308074736256E-9</v>
      </c>
      <c r="Q1161">
        <v>14.791222251612901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70.977241845994499</v>
      </c>
      <c r="G1162" s="13">
        <f t="shared" si="216"/>
        <v>5.2427483616185944</v>
      </c>
      <c r="H1162" s="13">
        <f t="shared" si="217"/>
        <v>65.734493484375903</v>
      </c>
      <c r="I1162" s="16">
        <f t="shared" si="224"/>
        <v>66.648718474846106</v>
      </c>
      <c r="J1162" s="13">
        <f t="shared" si="218"/>
        <v>59.866067750162792</v>
      </c>
      <c r="K1162" s="13">
        <f t="shared" si="219"/>
        <v>6.7826507246833145</v>
      </c>
      <c r="L1162" s="13">
        <f t="shared" si="220"/>
        <v>0</v>
      </c>
      <c r="M1162" s="13">
        <f t="shared" si="225"/>
        <v>5.8023124303870604E-9</v>
      </c>
      <c r="N1162" s="13">
        <f t="shared" si="221"/>
        <v>3.5974337068399776E-9</v>
      </c>
      <c r="O1162" s="13">
        <f t="shared" si="222"/>
        <v>5.2427483652160278</v>
      </c>
      <c r="Q1162">
        <v>13.82307661608098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67.328506653503254</v>
      </c>
      <c r="G1163" s="13">
        <f t="shared" si="216"/>
        <v>4.6320715846041169</v>
      </c>
      <c r="H1163" s="13">
        <f t="shared" si="217"/>
        <v>62.696435068899135</v>
      </c>
      <c r="I1163" s="16">
        <f t="shared" si="224"/>
        <v>69.479085793582442</v>
      </c>
      <c r="J1163" s="13">
        <f t="shared" si="218"/>
        <v>62.714309940321954</v>
      </c>
      <c r="K1163" s="13">
        <f t="shared" si="219"/>
        <v>6.7647758532604882</v>
      </c>
      <c r="L1163" s="13">
        <f t="shared" si="220"/>
        <v>0</v>
      </c>
      <c r="M1163" s="13">
        <f t="shared" si="225"/>
        <v>2.2048787235470828E-9</v>
      </c>
      <c r="N1163" s="13">
        <f t="shared" si="221"/>
        <v>1.3670248085991914E-9</v>
      </c>
      <c r="O1163" s="13">
        <f t="shared" si="222"/>
        <v>4.6320715859711417</v>
      </c>
      <c r="Q1163">
        <v>14.79655425889251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106.3341415999289</v>
      </c>
      <c r="G1164" s="13">
        <f t="shared" si="216"/>
        <v>11.160316079711759</v>
      </c>
      <c r="H1164" s="13">
        <f t="shared" si="217"/>
        <v>95.173825520217136</v>
      </c>
      <c r="I1164" s="16">
        <f t="shared" si="224"/>
        <v>101.93860137347762</v>
      </c>
      <c r="J1164" s="13">
        <f t="shared" si="218"/>
        <v>84.916539629728518</v>
      </c>
      <c r="K1164" s="13">
        <f t="shared" si="219"/>
        <v>17.022061743749106</v>
      </c>
      <c r="L1164" s="13">
        <f t="shared" si="220"/>
        <v>0</v>
      </c>
      <c r="M1164" s="13">
        <f t="shared" si="225"/>
        <v>8.3785391494789147E-10</v>
      </c>
      <c r="N1164" s="13">
        <f t="shared" si="221"/>
        <v>5.1946942726769268E-10</v>
      </c>
      <c r="O1164" s="13">
        <f t="shared" si="222"/>
        <v>11.160316080231228</v>
      </c>
      <c r="Q1164">
        <v>15.54251213695512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48.385210198987323</v>
      </c>
      <c r="G1165" s="13">
        <f t="shared" si="216"/>
        <v>1.4615945248602615</v>
      </c>
      <c r="H1165" s="13">
        <f t="shared" si="217"/>
        <v>46.923615674127063</v>
      </c>
      <c r="I1165" s="16">
        <f t="shared" si="224"/>
        <v>63.945677417876169</v>
      </c>
      <c r="J1165" s="13">
        <f t="shared" si="218"/>
        <v>60.512763753125896</v>
      </c>
      <c r="K1165" s="13">
        <f t="shared" si="219"/>
        <v>3.4329136647502736</v>
      </c>
      <c r="L1165" s="13">
        <f t="shared" si="220"/>
        <v>0</v>
      </c>
      <c r="M1165" s="13">
        <f t="shared" si="225"/>
        <v>3.1838448768019879E-10</v>
      </c>
      <c r="N1165" s="13">
        <f t="shared" si="221"/>
        <v>1.9739838236172326E-10</v>
      </c>
      <c r="O1165" s="13">
        <f t="shared" si="222"/>
        <v>1.4615945250576599</v>
      </c>
      <c r="Q1165">
        <v>18.364491501539611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30.07076687395255</v>
      </c>
      <c r="G1166" s="13">
        <f t="shared" si="216"/>
        <v>0</v>
      </c>
      <c r="H1166" s="13">
        <f t="shared" si="217"/>
        <v>30.07076687395255</v>
      </c>
      <c r="I1166" s="16">
        <f t="shared" si="224"/>
        <v>33.503680538702824</v>
      </c>
      <c r="J1166" s="13">
        <f t="shared" si="218"/>
        <v>33.281424365658609</v>
      </c>
      <c r="K1166" s="13">
        <f t="shared" si="219"/>
        <v>0.22225617304421519</v>
      </c>
      <c r="L1166" s="13">
        <f t="shared" si="220"/>
        <v>0</v>
      </c>
      <c r="M1166" s="13">
        <f t="shared" si="225"/>
        <v>1.2098610531847553E-10</v>
      </c>
      <c r="N1166" s="13">
        <f t="shared" si="221"/>
        <v>7.5011385297454833E-11</v>
      </c>
      <c r="O1166" s="13">
        <f t="shared" si="222"/>
        <v>7.5011385297454833E-11</v>
      </c>
      <c r="Q1166">
        <v>24.539532134070651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5.3044938029918347</v>
      </c>
      <c r="G1167" s="13">
        <f t="shared" si="216"/>
        <v>0</v>
      </c>
      <c r="H1167" s="13">
        <f t="shared" si="217"/>
        <v>5.3044938029918347</v>
      </c>
      <c r="I1167" s="16">
        <f t="shared" si="224"/>
        <v>5.5267499760360499</v>
      </c>
      <c r="J1167" s="13">
        <f t="shared" si="218"/>
        <v>5.5260603385799696</v>
      </c>
      <c r="K1167" s="13">
        <f t="shared" si="219"/>
        <v>6.8963745608030536E-4</v>
      </c>
      <c r="L1167" s="13">
        <f t="shared" si="220"/>
        <v>0</v>
      </c>
      <c r="M1167" s="13">
        <f t="shared" si="225"/>
        <v>4.5974720021020696E-11</v>
      </c>
      <c r="N1167" s="13">
        <f t="shared" si="221"/>
        <v>2.8504326413032833E-11</v>
      </c>
      <c r="O1167" s="13">
        <f t="shared" si="222"/>
        <v>2.8504326413032833E-11</v>
      </c>
      <c r="Q1167">
        <v>27.280627564942289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10.337909309859009</v>
      </c>
      <c r="G1168" s="13">
        <f t="shared" si="216"/>
        <v>0</v>
      </c>
      <c r="H1168" s="13">
        <f t="shared" si="217"/>
        <v>10.337909309859009</v>
      </c>
      <c r="I1168" s="16">
        <f t="shared" si="224"/>
        <v>10.33859894731509</v>
      </c>
      <c r="J1168" s="13">
        <f t="shared" si="218"/>
        <v>10.334436083827418</v>
      </c>
      <c r="K1168" s="13">
        <f t="shared" si="219"/>
        <v>4.1628634876715864E-3</v>
      </c>
      <c r="L1168" s="13">
        <f t="shared" si="220"/>
        <v>0</v>
      </c>
      <c r="M1168" s="13">
        <f t="shared" si="225"/>
        <v>1.7470393607987863E-11</v>
      </c>
      <c r="N1168" s="13">
        <f t="shared" si="221"/>
        <v>1.0831644036952475E-11</v>
      </c>
      <c r="O1168" s="13">
        <f t="shared" si="222"/>
        <v>1.0831644036952475E-11</v>
      </c>
      <c r="Q1168">
        <v>27.87151929977016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11.823572964470451</v>
      </c>
      <c r="G1169" s="13">
        <f t="shared" si="216"/>
        <v>0</v>
      </c>
      <c r="H1169" s="13">
        <f t="shared" si="217"/>
        <v>11.823572964470451</v>
      </c>
      <c r="I1169" s="16">
        <f t="shared" si="224"/>
        <v>11.827735827958122</v>
      </c>
      <c r="J1169" s="13">
        <f t="shared" si="218"/>
        <v>11.821737364411463</v>
      </c>
      <c r="K1169" s="13">
        <f t="shared" si="219"/>
        <v>5.9984635466587832E-3</v>
      </c>
      <c r="L1169" s="13">
        <f t="shared" si="220"/>
        <v>0</v>
      </c>
      <c r="M1169" s="13">
        <f t="shared" si="225"/>
        <v>6.6387495710353883E-12</v>
      </c>
      <c r="N1169" s="13">
        <f t="shared" si="221"/>
        <v>4.1160247340419407E-12</v>
      </c>
      <c r="O1169" s="13">
        <f t="shared" si="222"/>
        <v>4.1160247340419407E-12</v>
      </c>
      <c r="Q1169">
        <v>28.152738870967749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11.9972438872942</v>
      </c>
      <c r="G1170" s="13">
        <f t="shared" si="216"/>
        <v>0</v>
      </c>
      <c r="H1170" s="13">
        <f t="shared" si="217"/>
        <v>11.9972438872942</v>
      </c>
      <c r="I1170" s="16">
        <f t="shared" si="224"/>
        <v>12.003242350840859</v>
      </c>
      <c r="J1170" s="13">
        <f t="shared" si="218"/>
        <v>11.996423444385748</v>
      </c>
      <c r="K1170" s="13">
        <f t="shared" si="219"/>
        <v>6.8189064551109624E-3</v>
      </c>
      <c r="L1170" s="13">
        <f t="shared" si="220"/>
        <v>0</v>
      </c>
      <c r="M1170" s="13">
        <f t="shared" si="225"/>
        <v>2.5227248369934475E-12</v>
      </c>
      <c r="N1170" s="13">
        <f t="shared" si="221"/>
        <v>1.5640893989359375E-12</v>
      </c>
      <c r="O1170" s="13">
        <f t="shared" si="222"/>
        <v>1.5640893989359375E-12</v>
      </c>
      <c r="Q1170">
        <v>27.535070645576159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29.79908024978381</v>
      </c>
      <c r="G1171" s="13">
        <f t="shared" si="216"/>
        <v>0</v>
      </c>
      <c r="H1171" s="13">
        <f t="shared" si="217"/>
        <v>29.79908024978381</v>
      </c>
      <c r="I1171" s="16">
        <f t="shared" si="224"/>
        <v>29.805899156238922</v>
      </c>
      <c r="J1171" s="13">
        <f t="shared" si="218"/>
        <v>29.547960498724887</v>
      </c>
      <c r="K1171" s="13">
        <f t="shared" si="219"/>
        <v>0.25793865751403544</v>
      </c>
      <c r="L1171" s="13">
        <f t="shared" si="220"/>
        <v>0</v>
      </c>
      <c r="M1171" s="13">
        <f t="shared" si="225"/>
        <v>9.5863543805751007E-13</v>
      </c>
      <c r="N1171" s="13">
        <f t="shared" si="221"/>
        <v>5.9435397159565626E-13</v>
      </c>
      <c r="O1171" s="13">
        <f t="shared" si="222"/>
        <v>5.9435397159565626E-13</v>
      </c>
      <c r="Q1171">
        <v>20.967176520936651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36.339446731101638</v>
      </c>
      <c r="G1172" s="13">
        <f t="shared" si="216"/>
        <v>0</v>
      </c>
      <c r="H1172" s="13">
        <f t="shared" si="217"/>
        <v>36.339446731101638</v>
      </c>
      <c r="I1172" s="16">
        <f t="shared" si="224"/>
        <v>36.597385388615677</v>
      </c>
      <c r="J1172" s="13">
        <f t="shared" si="218"/>
        <v>35.811222200859412</v>
      </c>
      <c r="K1172" s="13">
        <f t="shared" si="219"/>
        <v>0.78616318775626581</v>
      </c>
      <c r="L1172" s="13">
        <f t="shared" si="220"/>
        <v>0</v>
      </c>
      <c r="M1172" s="13">
        <f t="shared" si="225"/>
        <v>3.6428146646185382E-13</v>
      </c>
      <c r="N1172" s="13">
        <f t="shared" si="221"/>
        <v>2.2585450920634936E-13</v>
      </c>
      <c r="O1172" s="13">
        <f t="shared" si="222"/>
        <v>2.2585450920634936E-13</v>
      </c>
      <c r="Q1172">
        <v>17.304961810758911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79.689836542180885</v>
      </c>
      <c r="G1173" s="13">
        <f t="shared" si="216"/>
        <v>6.70094660506739</v>
      </c>
      <c r="H1173" s="13">
        <f t="shared" si="217"/>
        <v>72.988889937113498</v>
      </c>
      <c r="I1173" s="16">
        <f t="shared" si="224"/>
        <v>73.775053124869771</v>
      </c>
      <c r="J1173" s="13">
        <f t="shared" si="218"/>
        <v>65.113450371019908</v>
      </c>
      <c r="K1173" s="13">
        <f t="shared" si="219"/>
        <v>8.6616027538498628</v>
      </c>
      <c r="L1173" s="13">
        <f t="shared" si="220"/>
        <v>0</v>
      </c>
      <c r="M1173" s="13">
        <f t="shared" si="225"/>
        <v>1.3842695725550446E-13</v>
      </c>
      <c r="N1173" s="13">
        <f t="shared" si="221"/>
        <v>8.5824713498412768E-14</v>
      </c>
      <c r="O1173" s="13">
        <f t="shared" si="222"/>
        <v>6.7009466050674762</v>
      </c>
      <c r="Q1173">
        <v>14.064615492831001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30.550642937279338</v>
      </c>
      <c r="G1174" s="13">
        <f t="shared" si="216"/>
        <v>0</v>
      </c>
      <c r="H1174" s="13">
        <f t="shared" si="217"/>
        <v>30.550642937279338</v>
      </c>
      <c r="I1174" s="16">
        <f t="shared" si="224"/>
        <v>39.212245691129198</v>
      </c>
      <c r="J1174" s="13">
        <f t="shared" si="218"/>
        <v>37.211253937337396</v>
      </c>
      <c r="K1174" s="13">
        <f t="shared" si="219"/>
        <v>2.0009917537918014</v>
      </c>
      <c r="L1174" s="13">
        <f t="shared" si="220"/>
        <v>0</v>
      </c>
      <c r="M1174" s="13">
        <f t="shared" si="225"/>
        <v>5.2602243757091689E-14</v>
      </c>
      <c r="N1174" s="13">
        <f t="shared" si="221"/>
        <v>3.2613391129396849E-14</v>
      </c>
      <c r="O1174" s="13">
        <f t="shared" si="222"/>
        <v>3.2613391129396849E-14</v>
      </c>
      <c r="Q1174">
        <v>11.72354807111031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182.93772975783429</v>
      </c>
      <c r="G1175" s="13">
        <f t="shared" si="216"/>
        <v>23.981206019952698</v>
      </c>
      <c r="H1175" s="13">
        <f t="shared" si="217"/>
        <v>158.95652373788158</v>
      </c>
      <c r="I1175" s="16">
        <f t="shared" si="224"/>
        <v>160.95751549167338</v>
      </c>
      <c r="J1175" s="13">
        <f t="shared" si="218"/>
        <v>94.758276863458363</v>
      </c>
      <c r="K1175" s="13">
        <f t="shared" si="219"/>
        <v>66.199238628215014</v>
      </c>
      <c r="L1175" s="13">
        <f t="shared" si="220"/>
        <v>29.908274754051689</v>
      </c>
      <c r="M1175" s="13">
        <f t="shared" si="225"/>
        <v>29.90827475405171</v>
      </c>
      <c r="N1175" s="13">
        <f t="shared" si="221"/>
        <v>18.543130347512061</v>
      </c>
      <c r="O1175" s="13">
        <f t="shared" si="222"/>
        <v>42.524336367464755</v>
      </c>
      <c r="Q1175">
        <v>11.627042251612909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20.306745049857</v>
      </c>
      <c r="G1176" s="13">
        <f t="shared" si="216"/>
        <v>0</v>
      </c>
      <c r="H1176" s="13">
        <f t="shared" si="217"/>
        <v>20.306745049857</v>
      </c>
      <c r="I1176" s="16">
        <f t="shared" si="224"/>
        <v>56.597708924020324</v>
      </c>
      <c r="J1176" s="13">
        <f t="shared" si="218"/>
        <v>53.236264740033548</v>
      </c>
      <c r="K1176" s="13">
        <f t="shared" si="219"/>
        <v>3.3614441839867766</v>
      </c>
      <c r="L1176" s="13">
        <f t="shared" si="220"/>
        <v>0</v>
      </c>
      <c r="M1176" s="13">
        <f t="shared" si="225"/>
        <v>11.365144406539649</v>
      </c>
      <c r="N1176" s="13">
        <f t="shared" si="221"/>
        <v>7.0463895320545822</v>
      </c>
      <c r="O1176" s="13">
        <f t="shared" si="222"/>
        <v>7.0463895320545822</v>
      </c>
      <c r="Q1176">
        <v>15.848755714091601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46.037081915519103</v>
      </c>
      <c r="G1177" s="13">
        <f t="shared" si="216"/>
        <v>1.0685960372978207</v>
      </c>
      <c r="H1177" s="13">
        <f t="shared" si="217"/>
        <v>44.96848587822128</v>
      </c>
      <c r="I1177" s="16">
        <f t="shared" si="224"/>
        <v>48.329930062208057</v>
      </c>
      <c r="J1177" s="13">
        <f t="shared" si="218"/>
        <v>46.681481730263862</v>
      </c>
      <c r="K1177" s="13">
        <f t="shared" si="219"/>
        <v>1.6484483319441949</v>
      </c>
      <c r="L1177" s="13">
        <f t="shared" si="220"/>
        <v>0</v>
      </c>
      <c r="M1177" s="13">
        <f t="shared" si="225"/>
        <v>4.3187548744850668</v>
      </c>
      <c r="N1177" s="13">
        <f t="shared" si="221"/>
        <v>2.6776280221807416</v>
      </c>
      <c r="O1177" s="13">
        <f t="shared" si="222"/>
        <v>3.7462240594785623</v>
      </c>
      <c r="Q1177">
        <v>17.8308734384776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7.0874750862254849</v>
      </c>
      <c r="G1178" s="13">
        <f t="shared" si="216"/>
        <v>0</v>
      </c>
      <c r="H1178" s="13">
        <f t="shared" si="217"/>
        <v>7.0874750862254849</v>
      </c>
      <c r="I1178" s="16">
        <f t="shared" si="224"/>
        <v>8.7359234181696799</v>
      </c>
      <c r="J1178" s="13">
        <f t="shared" si="218"/>
        <v>8.7291882020300999</v>
      </c>
      <c r="K1178" s="13">
        <f t="shared" si="219"/>
        <v>6.735216139579947E-3</v>
      </c>
      <c r="L1178" s="13">
        <f t="shared" si="220"/>
        <v>0</v>
      </c>
      <c r="M1178" s="13">
        <f t="shared" si="225"/>
        <v>1.6411268523043252</v>
      </c>
      <c r="N1178" s="13">
        <f t="shared" si="221"/>
        <v>1.0174986484286817</v>
      </c>
      <c r="O1178" s="13">
        <f t="shared" si="222"/>
        <v>1.0174986484286817</v>
      </c>
      <c r="Q1178">
        <v>20.79391699134338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4.5106368656038462</v>
      </c>
      <c r="G1179" s="13">
        <f t="shared" si="216"/>
        <v>0</v>
      </c>
      <c r="H1179" s="13">
        <f t="shared" si="217"/>
        <v>4.5106368656038462</v>
      </c>
      <c r="I1179" s="16">
        <f t="shared" si="224"/>
        <v>4.5173720817434262</v>
      </c>
      <c r="J1179" s="13">
        <f t="shared" si="218"/>
        <v>4.5168259608777346</v>
      </c>
      <c r="K1179" s="13">
        <f t="shared" si="219"/>
        <v>5.4612086569161278E-4</v>
      </c>
      <c r="L1179" s="13">
        <f t="shared" si="220"/>
        <v>0</v>
      </c>
      <c r="M1179" s="13">
        <f t="shared" si="225"/>
        <v>0.62362820387564355</v>
      </c>
      <c r="N1179" s="13">
        <f t="shared" si="221"/>
        <v>0.38664948640289898</v>
      </c>
      <c r="O1179" s="13">
        <f t="shared" si="222"/>
        <v>0.38664948640289898</v>
      </c>
      <c r="Q1179">
        <v>24.592401634542991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3.0261079103067239</v>
      </c>
      <c r="G1180" s="13">
        <f t="shared" si="216"/>
        <v>0</v>
      </c>
      <c r="H1180" s="13">
        <f t="shared" si="217"/>
        <v>3.0261079103067239</v>
      </c>
      <c r="I1180" s="16">
        <f t="shared" si="224"/>
        <v>3.0266540311724155</v>
      </c>
      <c r="J1180" s="13">
        <f t="shared" si="218"/>
        <v>3.0265322184882271</v>
      </c>
      <c r="K1180" s="13">
        <f t="shared" si="219"/>
        <v>1.2181268418842706E-4</v>
      </c>
      <c r="L1180" s="13">
        <f t="shared" si="220"/>
        <v>0</v>
      </c>
      <c r="M1180" s="13">
        <f t="shared" si="225"/>
        <v>0.23697871747274457</v>
      </c>
      <c r="N1180" s="13">
        <f t="shared" si="221"/>
        <v>0.14692680483310164</v>
      </c>
      <c r="O1180" s="13">
        <f t="shared" si="222"/>
        <v>0.14692680483310164</v>
      </c>
      <c r="Q1180">
        <v>26.751077759127138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6.5147636742248674</v>
      </c>
      <c r="G1181" s="13">
        <f t="shared" si="216"/>
        <v>0</v>
      </c>
      <c r="H1181" s="13">
        <f t="shared" si="217"/>
        <v>6.5147636742248674</v>
      </c>
      <c r="I1181" s="16">
        <f t="shared" si="224"/>
        <v>6.5148854869090558</v>
      </c>
      <c r="J1181" s="13">
        <f t="shared" si="218"/>
        <v>6.5137788015291882</v>
      </c>
      <c r="K1181" s="13">
        <f t="shared" si="219"/>
        <v>1.106685379867578E-3</v>
      </c>
      <c r="L1181" s="13">
        <f t="shared" si="220"/>
        <v>0</v>
      </c>
      <c r="M1181" s="13">
        <f t="shared" si="225"/>
        <v>9.0051912639642934E-2</v>
      </c>
      <c r="N1181" s="13">
        <f t="shared" si="221"/>
        <v>5.5832185836578618E-2</v>
      </c>
      <c r="O1181" s="13">
        <f t="shared" si="222"/>
        <v>5.5832185836578618E-2</v>
      </c>
      <c r="Q1181">
        <v>27.430127870967741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12.51631107105662</v>
      </c>
      <c r="G1182" s="13">
        <f t="shared" si="216"/>
        <v>0</v>
      </c>
      <c r="H1182" s="13">
        <f t="shared" si="217"/>
        <v>12.51631107105662</v>
      </c>
      <c r="I1182" s="16">
        <f t="shared" si="224"/>
        <v>12.517417756436487</v>
      </c>
      <c r="J1182" s="13">
        <f t="shared" si="218"/>
        <v>12.507247469872603</v>
      </c>
      <c r="K1182" s="13">
        <f t="shared" si="219"/>
        <v>1.017028656388419E-2</v>
      </c>
      <c r="L1182" s="13">
        <f t="shared" si="220"/>
        <v>0</v>
      </c>
      <c r="M1182" s="13">
        <f t="shared" si="225"/>
        <v>3.4219726803064315E-2</v>
      </c>
      <c r="N1182" s="13">
        <f t="shared" si="221"/>
        <v>2.1216230617899876E-2</v>
      </c>
      <c r="O1182" s="13">
        <f t="shared" si="222"/>
        <v>2.1216230617899876E-2</v>
      </c>
      <c r="Q1182">
        <v>25.542233956787829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22.253857031231711</v>
      </c>
      <c r="G1183" s="13">
        <f t="shared" si="216"/>
        <v>0</v>
      </c>
      <c r="H1183" s="13">
        <f t="shared" si="217"/>
        <v>22.253857031231711</v>
      </c>
      <c r="I1183" s="16">
        <f t="shared" si="224"/>
        <v>22.264027317795595</v>
      </c>
      <c r="J1183" s="13">
        <f t="shared" si="218"/>
        <v>22.180393130569279</v>
      </c>
      <c r="K1183" s="13">
        <f t="shared" si="219"/>
        <v>8.3634187226316214E-2</v>
      </c>
      <c r="L1183" s="13">
        <f t="shared" si="220"/>
        <v>0</v>
      </c>
      <c r="M1183" s="13">
        <f t="shared" si="225"/>
        <v>1.3003496185164439E-2</v>
      </c>
      <c r="N1183" s="13">
        <f t="shared" si="221"/>
        <v>8.0621676348019526E-3</v>
      </c>
      <c r="O1183" s="13">
        <f t="shared" si="222"/>
        <v>8.0621676348019526E-3</v>
      </c>
      <c r="Q1183">
        <v>22.797334988567979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73.320084715454541</v>
      </c>
      <c r="G1184" s="13">
        <f t="shared" si="216"/>
        <v>5.6348622468677894</v>
      </c>
      <c r="H1184" s="13">
        <f t="shared" si="217"/>
        <v>67.685222468586758</v>
      </c>
      <c r="I1184" s="16">
        <f t="shared" si="224"/>
        <v>67.768856655813067</v>
      </c>
      <c r="J1184" s="13">
        <f t="shared" si="218"/>
        <v>61.961898145600465</v>
      </c>
      <c r="K1184" s="13">
        <f t="shared" si="219"/>
        <v>5.8069585102126027</v>
      </c>
      <c r="L1184" s="13">
        <f t="shared" si="220"/>
        <v>0</v>
      </c>
      <c r="M1184" s="13">
        <f t="shared" si="225"/>
        <v>4.9413285503624865E-3</v>
      </c>
      <c r="N1184" s="13">
        <f t="shared" si="221"/>
        <v>3.0636237012247416E-3</v>
      </c>
      <c r="O1184" s="13">
        <f t="shared" si="222"/>
        <v>5.6379258705690143</v>
      </c>
      <c r="Q1184">
        <v>15.495935905010681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179.1722582006914</v>
      </c>
      <c r="G1185" s="13">
        <f t="shared" si="216"/>
        <v>23.350991462538985</v>
      </c>
      <c r="H1185" s="13">
        <f t="shared" si="217"/>
        <v>155.82126673815242</v>
      </c>
      <c r="I1185" s="16">
        <f t="shared" si="224"/>
        <v>161.62822524836503</v>
      </c>
      <c r="J1185" s="13">
        <f t="shared" si="218"/>
        <v>105.38594994308451</v>
      </c>
      <c r="K1185" s="13">
        <f t="shared" si="219"/>
        <v>56.242275305280515</v>
      </c>
      <c r="L1185" s="13">
        <f t="shared" si="220"/>
        <v>23.844302661953698</v>
      </c>
      <c r="M1185" s="13">
        <f t="shared" si="225"/>
        <v>23.846180366802837</v>
      </c>
      <c r="N1185" s="13">
        <f t="shared" si="221"/>
        <v>14.784631827417758</v>
      </c>
      <c r="O1185" s="13">
        <f t="shared" si="222"/>
        <v>38.13562328995674</v>
      </c>
      <c r="Q1185">
        <v>14.11633534401397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11.984491873762639</v>
      </c>
      <c r="G1186" s="13">
        <f t="shared" si="216"/>
        <v>0</v>
      </c>
      <c r="H1186" s="13">
        <f t="shared" si="217"/>
        <v>11.984491873762639</v>
      </c>
      <c r="I1186" s="16">
        <f t="shared" si="224"/>
        <v>44.382464517089453</v>
      </c>
      <c r="J1186" s="13">
        <f t="shared" si="218"/>
        <v>42.496131945357334</v>
      </c>
      <c r="K1186" s="13">
        <f t="shared" si="219"/>
        <v>1.8863325717321189</v>
      </c>
      <c r="L1186" s="13">
        <f t="shared" si="220"/>
        <v>0</v>
      </c>
      <c r="M1186" s="13">
        <f t="shared" si="225"/>
        <v>9.061548539385079</v>
      </c>
      <c r="N1186" s="13">
        <f t="shared" si="221"/>
        <v>5.6181600944187489</v>
      </c>
      <c r="O1186" s="13">
        <f t="shared" si="222"/>
        <v>5.6181600944187489</v>
      </c>
      <c r="Q1186">
        <v>14.955627251612899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5.8366534708050093</v>
      </c>
      <c r="G1187" s="13">
        <f t="shared" si="216"/>
        <v>0</v>
      </c>
      <c r="H1187" s="13">
        <f t="shared" si="217"/>
        <v>5.8366534708050093</v>
      </c>
      <c r="I1187" s="16">
        <f t="shared" si="224"/>
        <v>7.7229860425371282</v>
      </c>
      <c r="J1187" s="13">
        <f t="shared" si="218"/>
        <v>7.7139599117093622</v>
      </c>
      <c r="K1187" s="13">
        <f t="shared" si="219"/>
        <v>9.0261308277659325E-3</v>
      </c>
      <c r="L1187" s="13">
        <f t="shared" si="220"/>
        <v>0</v>
      </c>
      <c r="M1187" s="13">
        <f t="shared" si="225"/>
        <v>3.4433884449663301</v>
      </c>
      <c r="N1187" s="13">
        <f t="shared" si="221"/>
        <v>2.1349008358791246</v>
      </c>
      <c r="O1187" s="13">
        <f t="shared" si="222"/>
        <v>2.1349008358791246</v>
      </c>
      <c r="Q1187">
        <v>16.100375501632829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213.99927570884219</v>
      </c>
      <c r="G1188" s="13">
        <f t="shared" si="216"/>
        <v>29.179874536507182</v>
      </c>
      <c r="H1188" s="13">
        <f t="shared" si="217"/>
        <v>184.81940117233501</v>
      </c>
      <c r="I1188" s="16">
        <f t="shared" si="224"/>
        <v>184.82842730316278</v>
      </c>
      <c r="J1188" s="13">
        <f t="shared" si="218"/>
        <v>118.41665176660723</v>
      </c>
      <c r="K1188" s="13">
        <f t="shared" si="219"/>
        <v>66.411775536555552</v>
      </c>
      <c r="L1188" s="13">
        <f t="shared" si="220"/>
        <v>30.037713603921627</v>
      </c>
      <c r="M1188" s="13">
        <f t="shared" si="225"/>
        <v>31.346201213008829</v>
      </c>
      <c r="N1188" s="13">
        <f t="shared" si="221"/>
        <v>19.434644752065473</v>
      </c>
      <c r="O1188" s="13">
        <f t="shared" si="222"/>
        <v>48.614519288572652</v>
      </c>
      <c r="Q1188">
        <v>15.61135619866374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70.98170529983237</v>
      </c>
      <c r="G1189" s="13">
        <f t="shared" si="216"/>
        <v>5.2434953951686518</v>
      </c>
      <c r="H1189" s="13">
        <f t="shared" si="217"/>
        <v>65.738209904663719</v>
      </c>
      <c r="I1189" s="16">
        <f t="shared" si="224"/>
        <v>102.11227183729763</v>
      </c>
      <c r="J1189" s="13">
        <f t="shared" si="218"/>
        <v>85.879368168374711</v>
      </c>
      <c r="K1189" s="13">
        <f t="shared" si="219"/>
        <v>16.232903668922916</v>
      </c>
      <c r="L1189" s="13">
        <f t="shared" si="220"/>
        <v>0</v>
      </c>
      <c r="M1189" s="13">
        <f t="shared" si="225"/>
        <v>11.911556460943356</v>
      </c>
      <c r="N1189" s="13">
        <f t="shared" si="221"/>
        <v>7.3851650057848808</v>
      </c>
      <c r="O1189" s="13">
        <f t="shared" si="222"/>
        <v>12.628660400953532</v>
      </c>
      <c r="Q1189">
        <v>16.02377979707888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13.389546119630779</v>
      </c>
      <c r="G1190" s="13">
        <f t="shared" si="216"/>
        <v>0</v>
      </c>
      <c r="H1190" s="13">
        <f t="shared" si="217"/>
        <v>13.389546119630779</v>
      </c>
      <c r="I1190" s="16">
        <f t="shared" si="224"/>
        <v>29.622449788553695</v>
      </c>
      <c r="J1190" s="13">
        <f t="shared" si="218"/>
        <v>29.358579017743029</v>
      </c>
      <c r="K1190" s="13">
        <f t="shared" si="219"/>
        <v>0.26387077081066579</v>
      </c>
      <c r="L1190" s="13">
        <f t="shared" si="220"/>
        <v>0</v>
      </c>
      <c r="M1190" s="13">
        <f t="shared" si="225"/>
        <v>4.5263914551584747</v>
      </c>
      <c r="N1190" s="13">
        <f t="shared" si="221"/>
        <v>2.8063627021982542</v>
      </c>
      <c r="O1190" s="13">
        <f t="shared" si="222"/>
        <v>2.8063627021982542</v>
      </c>
      <c r="Q1190">
        <v>20.673018996223281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4.4946535943447543</v>
      </c>
      <c r="G1191" s="13">
        <f t="shared" si="216"/>
        <v>0</v>
      </c>
      <c r="H1191" s="13">
        <f t="shared" si="217"/>
        <v>4.4946535943447543</v>
      </c>
      <c r="I1191" s="16">
        <f t="shared" si="224"/>
        <v>4.7585243651554201</v>
      </c>
      <c r="J1191" s="13">
        <f t="shared" si="218"/>
        <v>4.7578896740069165</v>
      </c>
      <c r="K1191" s="13">
        <f t="shared" si="219"/>
        <v>6.3469114850356334E-4</v>
      </c>
      <c r="L1191" s="13">
        <f t="shared" si="220"/>
        <v>0</v>
      </c>
      <c r="M1191" s="13">
        <f t="shared" si="225"/>
        <v>1.7200287529602205</v>
      </c>
      <c r="N1191" s="13">
        <f t="shared" si="221"/>
        <v>1.0664178268353368</v>
      </c>
      <c r="O1191" s="13">
        <f t="shared" si="222"/>
        <v>1.0664178268353368</v>
      </c>
      <c r="Q1191">
        <v>24.63328609054356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5.3330061093630787</v>
      </c>
      <c r="G1192" s="13">
        <f t="shared" si="216"/>
        <v>0</v>
      </c>
      <c r="H1192" s="13">
        <f t="shared" si="217"/>
        <v>5.3330061093630787</v>
      </c>
      <c r="I1192" s="16">
        <f t="shared" si="224"/>
        <v>5.3336408005115823</v>
      </c>
      <c r="J1192" s="13">
        <f t="shared" si="218"/>
        <v>5.3329467201415381</v>
      </c>
      <c r="K1192" s="13">
        <f t="shared" si="219"/>
        <v>6.940803700441478E-4</v>
      </c>
      <c r="L1192" s="13">
        <f t="shared" si="220"/>
        <v>0</v>
      </c>
      <c r="M1192" s="13">
        <f t="shared" si="225"/>
        <v>0.6536109261248837</v>
      </c>
      <c r="N1192" s="13">
        <f t="shared" si="221"/>
        <v>0.40523877419742788</v>
      </c>
      <c r="O1192" s="13">
        <f t="shared" si="222"/>
        <v>0.40523877419742788</v>
      </c>
      <c r="Q1192">
        <v>26.456664870967749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11.929389963897711</v>
      </c>
      <c r="G1193" s="13">
        <f t="shared" si="216"/>
        <v>0</v>
      </c>
      <c r="H1193" s="13">
        <f t="shared" si="217"/>
        <v>11.929389963897711</v>
      </c>
      <c r="I1193" s="16">
        <f t="shared" si="224"/>
        <v>11.930084044267755</v>
      </c>
      <c r="J1193" s="13">
        <f t="shared" si="218"/>
        <v>11.921929757007277</v>
      </c>
      <c r="K1193" s="13">
        <f t="shared" si="219"/>
        <v>8.1542872604778438E-3</v>
      </c>
      <c r="L1193" s="13">
        <f t="shared" si="220"/>
        <v>0</v>
      </c>
      <c r="M1193" s="13">
        <f t="shared" si="225"/>
        <v>0.24837215192745582</v>
      </c>
      <c r="N1193" s="13">
        <f t="shared" si="221"/>
        <v>0.1539907341950226</v>
      </c>
      <c r="O1193" s="13">
        <f t="shared" si="222"/>
        <v>0.1539907341950226</v>
      </c>
      <c r="Q1193">
        <v>26.09815421141753</v>
      </c>
    </row>
    <row r="1194" spans="1:17" x14ac:dyDescent="0.2">
      <c r="A1194" s="14">
        <f t="shared" si="223"/>
        <v>58319</v>
      </c>
      <c r="B1194" s="1">
        <v>9</v>
      </c>
      <c r="F1194" s="34">
        <v>54.12502539932845</v>
      </c>
      <c r="G1194" s="13">
        <f t="shared" si="216"/>
        <v>2.4222484671952227</v>
      </c>
      <c r="H1194" s="13">
        <f t="shared" si="217"/>
        <v>51.702776932133226</v>
      </c>
      <c r="I1194" s="16">
        <f t="shared" si="224"/>
        <v>51.7109312193937</v>
      </c>
      <c r="J1194" s="13">
        <f t="shared" si="218"/>
        <v>50.83447062956111</v>
      </c>
      <c r="K1194" s="13">
        <f t="shared" si="219"/>
        <v>0.87646058983258968</v>
      </c>
      <c r="L1194" s="13">
        <f t="shared" si="220"/>
        <v>0</v>
      </c>
      <c r="M1194" s="13">
        <f t="shared" si="225"/>
        <v>9.438141773243322E-2</v>
      </c>
      <c r="N1194" s="13">
        <f t="shared" si="221"/>
        <v>5.8516478994108598E-2</v>
      </c>
      <c r="O1194" s="13">
        <f t="shared" si="222"/>
        <v>2.4807649461893311</v>
      </c>
      <c r="Q1194">
        <v>23.926621429463349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131.00029206389269</v>
      </c>
      <c r="G1195" s="13">
        <f t="shared" si="216"/>
        <v>15.288608343202382</v>
      </c>
      <c r="H1195" s="13">
        <f t="shared" si="217"/>
        <v>115.7116837206903</v>
      </c>
      <c r="I1195" s="16">
        <f t="shared" si="224"/>
        <v>116.58814431052289</v>
      </c>
      <c r="J1195" s="13">
        <f t="shared" si="218"/>
        <v>100.80657873930352</v>
      </c>
      <c r="K1195" s="13">
        <f t="shared" si="219"/>
        <v>15.781565571219375</v>
      </c>
      <c r="L1195" s="13">
        <f t="shared" si="220"/>
        <v>0</v>
      </c>
      <c r="M1195" s="13">
        <f t="shared" si="225"/>
        <v>3.5864938738324623E-2</v>
      </c>
      <c r="N1195" s="13">
        <f t="shared" si="221"/>
        <v>2.2236262017761264E-2</v>
      </c>
      <c r="O1195" s="13">
        <f t="shared" si="222"/>
        <v>15.310844605220144</v>
      </c>
      <c r="Q1195">
        <v>19.34462137630695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23.974148341166021</v>
      </c>
      <c r="G1196" s="13">
        <f t="shared" si="216"/>
        <v>0</v>
      </c>
      <c r="H1196" s="13">
        <f t="shared" si="217"/>
        <v>23.974148341166021</v>
      </c>
      <c r="I1196" s="16">
        <f t="shared" si="224"/>
        <v>39.755713912385396</v>
      </c>
      <c r="J1196" s="13">
        <f t="shared" si="218"/>
        <v>38.513148986813654</v>
      </c>
      <c r="K1196" s="13">
        <f t="shared" si="219"/>
        <v>1.2425649255717417</v>
      </c>
      <c r="L1196" s="13">
        <f t="shared" si="220"/>
        <v>0</v>
      </c>
      <c r="M1196" s="13">
        <f t="shared" si="225"/>
        <v>1.3628676720563358E-2</v>
      </c>
      <c r="N1196" s="13">
        <f t="shared" si="221"/>
        <v>8.4497795667492822E-3</v>
      </c>
      <c r="O1196" s="13">
        <f t="shared" si="222"/>
        <v>8.4497795667492822E-3</v>
      </c>
      <c r="Q1196">
        <v>15.70659396793897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1.2851880030003291</v>
      </c>
      <c r="G1197" s="13">
        <f t="shared" si="216"/>
        <v>0</v>
      </c>
      <c r="H1197" s="13">
        <f t="shared" si="217"/>
        <v>1.2851880030003291</v>
      </c>
      <c r="I1197" s="16">
        <f t="shared" si="224"/>
        <v>2.5277529285720708</v>
      </c>
      <c r="J1197" s="13">
        <f t="shared" si="218"/>
        <v>2.5273317309910484</v>
      </c>
      <c r="K1197" s="13">
        <f t="shared" si="219"/>
        <v>4.2119758102243665E-4</v>
      </c>
      <c r="L1197" s="13">
        <f t="shared" si="220"/>
        <v>0</v>
      </c>
      <c r="M1197" s="13">
        <f t="shared" si="225"/>
        <v>5.1788971538140761E-3</v>
      </c>
      <c r="N1197" s="13">
        <f t="shared" si="221"/>
        <v>3.2109162353647271E-3</v>
      </c>
      <c r="O1197" s="13">
        <f t="shared" si="222"/>
        <v>3.2109162353647271E-3</v>
      </c>
      <c r="Q1197">
        <v>14.05934565703101</v>
      </c>
    </row>
    <row r="1198" spans="1:17" x14ac:dyDescent="0.2">
      <c r="A1198" s="14">
        <f t="shared" si="223"/>
        <v>58441</v>
      </c>
      <c r="B1198" s="1">
        <v>1</v>
      </c>
      <c r="F1198" s="34">
        <v>7.8943257035586241</v>
      </c>
      <c r="G1198" s="13">
        <f t="shared" si="216"/>
        <v>0</v>
      </c>
      <c r="H1198" s="13">
        <f t="shared" si="217"/>
        <v>7.8943257035586241</v>
      </c>
      <c r="I1198" s="16">
        <f t="shared" si="224"/>
        <v>7.8947469011396461</v>
      </c>
      <c r="J1198" s="13">
        <f t="shared" si="218"/>
        <v>7.8817114700270965</v>
      </c>
      <c r="K1198" s="13">
        <f t="shared" si="219"/>
        <v>1.3035431112549567E-2</v>
      </c>
      <c r="L1198" s="13">
        <f t="shared" si="220"/>
        <v>0</v>
      </c>
      <c r="M1198" s="13">
        <f t="shared" si="225"/>
        <v>1.9679809184493489E-3</v>
      </c>
      <c r="N1198" s="13">
        <f t="shared" si="221"/>
        <v>1.2201481694385963E-3</v>
      </c>
      <c r="O1198" s="13">
        <f t="shared" si="222"/>
        <v>1.2201481694385963E-3</v>
      </c>
      <c r="Q1198">
        <v>13.929444751612911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81.71798866805554</v>
      </c>
      <c r="G1199" s="13">
        <f t="shared" si="216"/>
        <v>7.0403917382941055</v>
      </c>
      <c r="H1199" s="13">
        <f t="shared" si="217"/>
        <v>74.677596929761435</v>
      </c>
      <c r="I1199" s="16">
        <f t="shared" si="224"/>
        <v>74.690632360873991</v>
      </c>
      <c r="J1199" s="13">
        <f t="shared" si="218"/>
        <v>65.01365971453906</v>
      </c>
      <c r="K1199" s="13">
        <f t="shared" si="219"/>
        <v>9.6769726463349315</v>
      </c>
      <c r="L1199" s="13">
        <f t="shared" si="220"/>
        <v>0</v>
      </c>
      <c r="M1199" s="13">
        <f t="shared" si="225"/>
        <v>7.4783274901075265E-4</v>
      </c>
      <c r="N1199" s="13">
        <f t="shared" si="221"/>
        <v>4.6365630438666665E-4</v>
      </c>
      <c r="O1199" s="13">
        <f t="shared" si="222"/>
        <v>7.0408553945984922</v>
      </c>
      <c r="Q1199">
        <v>13.37489919670783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106.28389899812331</v>
      </c>
      <c r="G1200" s="13">
        <f t="shared" si="216"/>
        <v>11.151907141128712</v>
      </c>
      <c r="H1200" s="13">
        <f t="shared" si="217"/>
        <v>95.131991856994588</v>
      </c>
      <c r="I1200" s="16">
        <f t="shared" si="224"/>
        <v>104.80896450332952</v>
      </c>
      <c r="J1200" s="13">
        <f t="shared" si="218"/>
        <v>83.73878834009399</v>
      </c>
      <c r="K1200" s="13">
        <f t="shared" si="219"/>
        <v>21.07017616323553</v>
      </c>
      <c r="L1200" s="13">
        <f t="shared" si="220"/>
        <v>2.4238534044378865</v>
      </c>
      <c r="M1200" s="13">
        <f t="shared" si="225"/>
        <v>2.4241375808825105</v>
      </c>
      <c r="N1200" s="13">
        <f t="shared" si="221"/>
        <v>1.5029653001471566</v>
      </c>
      <c r="O1200" s="13">
        <f t="shared" si="222"/>
        <v>12.654872441275868</v>
      </c>
      <c r="Q1200">
        <v>14.142265158106561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81.727763998740357</v>
      </c>
      <c r="G1201" s="13">
        <f t="shared" si="216"/>
        <v>7.0420278031554684</v>
      </c>
      <c r="H1201" s="13">
        <f t="shared" si="217"/>
        <v>74.685736195584894</v>
      </c>
      <c r="I1201" s="16">
        <f t="shared" si="224"/>
        <v>93.332058954382532</v>
      </c>
      <c r="J1201" s="13">
        <f t="shared" si="218"/>
        <v>82.470309758812959</v>
      </c>
      <c r="K1201" s="13">
        <f t="shared" si="219"/>
        <v>10.861749195569573</v>
      </c>
      <c r="L1201" s="13">
        <f t="shared" si="220"/>
        <v>0</v>
      </c>
      <c r="M1201" s="13">
        <f t="shared" si="225"/>
        <v>0.92117228073535395</v>
      </c>
      <c r="N1201" s="13">
        <f t="shared" si="221"/>
        <v>0.57112681405591947</v>
      </c>
      <c r="O1201" s="13">
        <f t="shared" si="222"/>
        <v>7.6131546172113875</v>
      </c>
      <c r="Q1201">
        <v>17.502432573461409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16.353172513208179</v>
      </c>
      <c r="G1202" s="13">
        <f t="shared" si="216"/>
        <v>0</v>
      </c>
      <c r="H1202" s="13">
        <f t="shared" si="217"/>
        <v>16.353172513208179</v>
      </c>
      <c r="I1202" s="16">
        <f t="shared" si="224"/>
        <v>27.214921708777752</v>
      </c>
      <c r="J1202" s="13">
        <f t="shared" si="218"/>
        <v>27.002247540034915</v>
      </c>
      <c r="K1202" s="13">
        <f t="shared" si="219"/>
        <v>0.2126741687428364</v>
      </c>
      <c r="L1202" s="13">
        <f t="shared" si="220"/>
        <v>0</v>
      </c>
      <c r="M1202" s="13">
        <f t="shared" si="225"/>
        <v>0.35004546667943448</v>
      </c>
      <c r="N1202" s="13">
        <f t="shared" si="221"/>
        <v>0.21702818934124937</v>
      </c>
      <c r="O1202" s="13">
        <f t="shared" si="222"/>
        <v>0.21702818934124937</v>
      </c>
      <c r="Q1202">
        <v>20.412124987470971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11.380970684810009</v>
      </c>
      <c r="G1203" s="13">
        <f t="shared" si="216"/>
        <v>0</v>
      </c>
      <c r="H1203" s="13">
        <f t="shared" si="217"/>
        <v>11.380970684810009</v>
      </c>
      <c r="I1203" s="16">
        <f t="shared" si="224"/>
        <v>11.593644853552846</v>
      </c>
      <c r="J1203" s="13">
        <f t="shared" si="218"/>
        <v>11.584174069762829</v>
      </c>
      <c r="K1203" s="13">
        <f t="shared" si="219"/>
        <v>9.4707837900163128E-3</v>
      </c>
      <c r="L1203" s="13">
        <f t="shared" si="220"/>
        <v>0</v>
      </c>
      <c r="M1203" s="13">
        <f t="shared" si="225"/>
        <v>0.13301727733818511</v>
      </c>
      <c r="N1203" s="13">
        <f t="shared" si="221"/>
        <v>8.2470711949674771E-2</v>
      </c>
      <c r="O1203" s="13">
        <f t="shared" si="222"/>
        <v>8.2470711949674771E-2</v>
      </c>
      <c r="Q1203">
        <v>24.40195719663722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5.8364512806544644</v>
      </c>
      <c r="G1204" s="13">
        <f t="shared" si="216"/>
        <v>0</v>
      </c>
      <c r="H1204" s="13">
        <f t="shared" si="217"/>
        <v>5.8364512806544644</v>
      </c>
      <c r="I1204" s="16">
        <f t="shared" si="224"/>
        <v>5.8459220644444807</v>
      </c>
      <c r="J1204" s="13">
        <f t="shared" si="218"/>
        <v>5.8453363528379398</v>
      </c>
      <c r="K1204" s="13">
        <f t="shared" si="219"/>
        <v>5.8571160654086185E-4</v>
      </c>
      <c r="L1204" s="13">
        <f t="shared" si="220"/>
        <v>0</v>
      </c>
      <c r="M1204" s="13">
        <f t="shared" si="225"/>
        <v>5.0546565388510337E-2</v>
      </c>
      <c r="N1204" s="13">
        <f t="shared" si="221"/>
        <v>3.1338870540876411E-2</v>
      </c>
      <c r="O1204" s="13">
        <f t="shared" si="222"/>
        <v>3.1338870540876411E-2</v>
      </c>
      <c r="Q1204">
        <v>29.732888870967749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25.72239522468373</v>
      </c>
      <c r="G1205" s="13">
        <f t="shared" si="216"/>
        <v>0</v>
      </c>
      <c r="H1205" s="13">
        <f t="shared" si="217"/>
        <v>25.72239522468373</v>
      </c>
      <c r="I1205" s="16">
        <f t="shared" si="224"/>
        <v>25.72298093629027</v>
      </c>
      <c r="J1205" s="13">
        <f t="shared" si="218"/>
        <v>25.648071223340619</v>
      </c>
      <c r="K1205" s="13">
        <f t="shared" si="219"/>
        <v>7.4909712949651208E-2</v>
      </c>
      <c r="L1205" s="13">
        <f t="shared" si="220"/>
        <v>0</v>
      </c>
      <c r="M1205" s="13">
        <f t="shared" si="225"/>
        <v>1.9207694847633926E-2</v>
      </c>
      <c r="N1205" s="13">
        <f t="shared" si="221"/>
        <v>1.1908770805533033E-2</v>
      </c>
      <c r="O1205" s="13">
        <f t="shared" si="222"/>
        <v>1.1908770805533033E-2</v>
      </c>
      <c r="Q1205">
        <v>26.706783528721289</v>
      </c>
    </row>
    <row r="1206" spans="1:17" x14ac:dyDescent="0.2">
      <c r="A1206" s="14">
        <f t="shared" si="223"/>
        <v>58685</v>
      </c>
      <c r="B1206" s="1">
        <v>9</v>
      </c>
      <c r="F1206" s="34">
        <v>11.13750191666256</v>
      </c>
      <c r="G1206" s="13">
        <f t="shared" si="216"/>
        <v>0</v>
      </c>
      <c r="H1206" s="13">
        <f t="shared" si="217"/>
        <v>11.13750191666256</v>
      </c>
      <c r="I1206" s="16">
        <f t="shared" si="224"/>
        <v>11.212411629612211</v>
      </c>
      <c r="J1206" s="13">
        <f t="shared" si="218"/>
        <v>11.204134403112384</v>
      </c>
      <c r="K1206" s="13">
        <f t="shared" si="219"/>
        <v>8.2772264998265399E-3</v>
      </c>
      <c r="L1206" s="13">
        <f t="shared" si="220"/>
        <v>0</v>
      </c>
      <c r="M1206" s="13">
        <f t="shared" si="225"/>
        <v>7.2989240421008923E-3</v>
      </c>
      <c r="N1206" s="13">
        <f t="shared" si="221"/>
        <v>4.5253329061025532E-3</v>
      </c>
      <c r="O1206" s="13">
        <f t="shared" si="222"/>
        <v>4.5253329061025532E-3</v>
      </c>
      <c r="Q1206">
        <v>24.649190328172899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10.679698741196651</v>
      </c>
      <c r="G1207" s="13">
        <f t="shared" si="216"/>
        <v>0</v>
      </c>
      <c r="H1207" s="13">
        <f t="shared" si="217"/>
        <v>10.679698741196651</v>
      </c>
      <c r="I1207" s="16">
        <f t="shared" si="224"/>
        <v>10.687975967696477</v>
      </c>
      <c r="J1207" s="13">
        <f t="shared" si="218"/>
        <v>10.680065201339721</v>
      </c>
      <c r="K1207" s="13">
        <f t="shared" si="219"/>
        <v>7.9107663567565822E-3</v>
      </c>
      <c r="L1207" s="13">
        <f t="shared" si="220"/>
        <v>0</v>
      </c>
      <c r="M1207" s="13">
        <f t="shared" si="225"/>
        <v>2.7735911359983391E-3</v>
      </c>
      <c r="N1207" s="13">
        <f t="shared" si="221"/>
        <v>1.7196265043189702E-3</v>
      </c>
      <c r="O1207" s="13">
        <f t="shared" si="222"/>
        <v>1.7196265043189702E-3</v>
      </c>
      <c r="Q1207">
        <v>23.94507805970547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30.993771772170199</v>
      </c>
      <c r="G1208" s="13">
        <f t="shared" si="216"/>
        <v>0</v>
      </c>
      <c r="H1208" s="13">
        <f t="shared" si="217"/>
        <v>30.993771772170199</v>
      </c>
      <c r="I1208" s="16">
        <f t="shared" si="224"/>
        <v>31.001682538526957</v>
      </c>
      <c r="J1208" s="13">
        <f t="shared" si="218"/>
        <v>30.417571515238237</v>
      </c>
      <c r="K1208" s="13">
        <f t="shared" si="219"/>
        <v>0.58411102328872033</v>
      </c>
      <c r="L1208" s="13">
        <f t="shared" si="220"/>
        <v>0</v>
      </c>
      <c r="M1208" s="13">
        <f t="shared" si="225"/>
        <v>1.0539646316793689E-3</v>
      </c>
      <c r="N1208" s="13">
        <f t="shared" si="221"/>
        <v>6.5345807164120869E-4</v>
      </c>
      <c r="O1208" s="13">
        <f t="shared" si="222"/>
        <v>6.5345807164120869E-4</v>
      </c>
      <c r="Q1208">
        <v>15.90579970867018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19.296900544763322</v>
      </c>
      <c r="G1209" s="13">
        <f t="shared" si="216"/>
        <v>0</v>
      </c>
      <c r="H1209" s="13">
        <f t="shared" si="217"/>
        <v>19.296900544763322</v>
      </c>
      <c r="I1209" s="16">
        <f t="shared" si="224"/>
        <v>19.881011568052042</v>
      </c>
      <c r="J1209" s="13">
        <f t="shared" si="218"/>
        <v>19.72168425835466</v>
      </c>
      <c r="K1209" s="13">
        <f t="shared" si="219"/>
        <v>0.15932730969738174</v>
      </c>
      <c r="L1209" s="13">
        <f t="shared" si="220"/>
        <v>0</v>
      </c>
      <c r="M1209" s="13">
        <f t="shared" si="225"/>
        <v>4.0050656003816018E-4</v>
      </c>
      <c r="N1209" s="13">
        <f t="shared" si="221"/>
        <v>2.4831406722365933E-4</v>
      </c>
      <c r="O1209" s="13">
        <f t="shared" si="222"/>
        <v>2.4831406722365933E-4</v>
      </c>
      <c r="Q1209">
        <v>15.7829597200819</v>
      </c>
    </row>
    <row r="1210" spans="1:17" x14ac:dyDescent="0.2">
      <c r="A1210" s="14">
        <f t="shared" si="223"/>
        <v>58807</v>
      </c>
      <c r="B1210" s="1">
        <v>1</v>
      </c>
      <c r="F1210" s="34">
        <v>90.271510346573038</v>
      </c>
      <c r="G1210" s="13">
        <f t="shared" si="216"/>
        <v>8.471966455338487</v>
      </c>
      <c r="H1210" s="13">
        <f t="shared" si="217"/>
        <v>81.799543891234549</v>
      </c>
      <c r="I1210" s="16">
        <f t="shared" si="224"/>
        <v>81.958871200931924</v>
      </c>
      <c r="J1210" s="13">
        <f t="shared" si="218"/>
        <v>67.705790576192143</v>
      </c>
      <c r="K1210" s="13">
        <f t="shared" si="219"/>
        <v>14.253080624739781</v>
      </c>
      <c r="L1210" s="13">
        <f t="shared" si="220"/>
        <v>0</v>
      </c>
      <c r="M1210" s="13">
        <f t="shared" si="225"/>
        <v>1.5219249281450085E-4</v>
      </c>
      <c r="N1210" s="13">
        <f t="shared" si="221"/>
        <v>9.4359345544990525E-5</v>
      </c>
      <c r="O1210" s="13">
        <f t="shared" si="222"/>
        <v>8.4720608146840313</v>
      </c>
      <c r="Q1210">
        <v>11.990075251612909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69.009543789882329</v>
      </c>
      <c r="G1211" s="13">
        <f t="shared" si="216"/>
        <v>4.9134212266933011</v>
      </c>
      <c r="H1211" s="13">
        <f t="shared" si="217"/>
        <v>64.096122563189027</v>
      </c>
      <c r="I1211" s="16">
        <f t="shared" si="224"/>
        <v>78.349203187928808</v>
      </c>
      <c r="J1211" s="13">
        <f t="shared" si="218"/>
        <v>69.049422308114941</v>
      </c>
      <c r="K1211" s="13">
        <f t="shared" si="219"/>
        <v>9.2997808798138664</v>
      </c>
      <c r="L1211" s="13">
        <f t="shared" si="220"/>
        <v>0</v>
      </c>
      <c r="M1211" s="13">
        <f t="shared" si="225"/>
        <v>5.7833147269510321E-5</v>
      </c>
      <c r="N1211" s="13">
        <f t="shared" si="221"/>
        <v>3.58565513070964E-5</v>
      </c>
      <c r="O1211" s="13">
        <f t="shared" si="222"/>
        <v>4.9134570832446078</v>
      </c>
      <c r="Q1211">
        <v>14.837030328341379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68.679160503577961</v>
      </c>
      <c r="G1212" s="13">
        <f t="shared" si="216"/>
        <v>4.8581260655440346</v>
      </c>
      <c r="H1212" s="13">
        <f t="shared" si="217"/>
        <v>63.821034438033927</v>
      </c>
      <c r="I1212" s="16">
        <f t="shared" si="224"/>
        <v>73.120815317847786</v>
      </c>
      <c r="J1212" s="13">
        <f t="shared" si="218"/>
        <v>67.380579611477941</v>
      </c>
      <c r="K1212" s="13">
        <f t="shared" si="219"/>
        <v>5.7402357063698446</v>
      </c>
      <c r="L1212" s="13">
        <f t="shared" si="220"/>
        <v>0</v>
      </c>
      <c r="M1212" s="13">
        <f t="shared" si="225"/>
        <v>2.1976595962413921E-5</v>
      </c>
      <c r="N1212" s="13">
        <f t="shared" si="221"/>
        <v>1.3625489496696631E-5</v>
      </c>
      <c r="O1212" s="13">
        <f t="shared" si="222"/>
        <v>4.8581396910335313</v>
      </c>
      <c r="Q1212">
        <v>17.287090885165561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36.144435959148339</v>
      </c>
      <c r="G1213" s="13">
        <f t="shared" si="216"/>
        <v>0</v>
      </c>
      <c r="H1213" s="13">
        <f t="shared" si="217"/>
        <v>36.144435959148339</v>
      </c>
      <c r="I1213" s="16">
        <f t="shared" si="224"/>
        <v>41.884671665518184</v>
      </c>
      <c r="J1213" s="13">
        <f t="shared" si="218"/>
        <v>40.815267592114402</v>
      </c>
      <c r="K1213" s="13">
        <f t="shared" si="219"/>
        <v>1.0694040734037813</v>
      </c>
      <c r="L1213" s="13">
        <f t="shared" si="220"/>
        <v>0</v>
      </c>
      <c r="M1213" s="13">
        <f t="shared" si="225"/>
        <v>8.35110646571729E-6</v>
      </c>
      <c r="N1213" s="13">
        <f t="shared" si="221"/>
        <v>5.1776860087447195E-6</v>
      </c>
      <c r="O1213" s="13">
        <f t="shared" si="222"/>
        <v>5.1776860087447195E-6</v>
      </c>
      <c r="Q1213">
        <v>17.94884089372724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30.439143143466371</v>
      </c>
      <c r="G1214" s="13">
        <f t="shared" si="216"/>
        <v>0</v>
      </c>
      <c r="H1214" s="13">
        <f t="shared" si="217"/>
        <v>30.439143143466371</v>
      </c>
      <c r="I1214" s="16">
        <f t="shared" si="224"/>
        <v>31.508547216870152</v>
      </c>
      <c r="J1214" s="13">
        <f t="shared" si="218"/>
        <v>31.245452489440023</v>
      </c>
      <c r="K1214" s="13">
        <f t="shared" si="219"/>
        <v>0.26309472743012918</v>
      </c>
      <c r="L1214" s="13">
        <f t="shared" si="220"/>
        <v>0</v>
      </c>
      <c r="M1214" s="13">
        <f t="shared" si="225"/>
        <v>3.1734204569725705E-6</v>
      </c>
      <c r="N1214" s="13">
        <f t="shared" si="221"/>
        <v>1.9675206833229935E-6</v>
      </c>
      <c r="O1214" s="13">
        <f t="shared" si="222"/>
        <v>1.9675206833229935E-6</v>
      </c>
      <c r="Q1214">
        <v>22.00918350269658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11.049636581623179</v>
      </c>
      <c r="G1215" s="13">
        <f t="shared" si="216"/>
        <v>0</v>
      </c>
      <c r="H1215" s="13">
        <f t="shared" si="217"/>
        <v>11.049636581623179</v>
      </c>
      <c r="I1215" s="16">
        <f t="shared" si="224"/>
        <v>11.312731309053309</v>
      </c>
      <c r="J1215" s="13">
        <f t="shared" si="218"/>
        <v>11.304991981824607</v>
      </c>
      <c r="K1215" s="13">
        <f t="shared" si="219"/>
        <v>7.7393272287018533E-3</v>
      </c>
      <c r="L1215" s="13">
        <f t="shared" si="220"/>
        <v>0</v>
      </c>
      <c r="M1215" s="13">
        <f t="shared" si="225"/>
        <v>1.205899773649577E-6</v>
      </c>
      <c r="N1215" s="13">
        <f t="shared" si="221"/>
        <v>7.4765785966273772E-7</v>
      </c>
      <c r="O1215" s="13">
        <f t="shared" si="222"/>
        <v>7.4765785966273772E-7</v>
      </c>
      <c r="Q1215">
        <v>25.324437098513101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4.4961166165698012</v>
      </c>
      <c r="G1216" s="13">
        <f t="shared" si="216"/>
        <v>0</v>
      </c>
      <c r="H1216" s="13">
        <f t="shared" si="217"/>
        <v>4.4961166165698012</v>
      </c>
      <c r="I1216" s="16">
        <f t="shared" si="224"/>
        <v>4.5038559437985031</v>
      </c>
      <c r="J1216" s="13">
        <f t="shared" si="218"/>
        <v>4.503467448279423</v>
      </c>
      <c r="K1216" s="13">
        <f t="shared" si="219"/>
        <v>3.8849551908004543E-4</v>
      </c>
      <c r="L1216" s="13">
        <f t="shared" si="220"/>
        <v>0</v>
      </c>
      <c r="M1216" s="13">
        <f t="shared" si="225"/>
        <v>4.5824191398683924E-7</v>
      </c>
      <c r="N1216" s="13">
        <f t="shared" si="221"/>
        <v>2.8410998667184035E-7</v>
      </c>
      <c r="O1216" s="13">
        <f t="shared" si="222"/>
        <v>2.8410998667184035E-7</v>
      </c>
      <c r="Q1216">
        <v>26.988242870967749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11.387533851187721</v>
      </c>
      <c r="G1217" s="13">
        <f t="shared" si="216"/>
        <v>0</v>
      </c>
      <c r="H1217" s="13">
        <f t="shared" si="217"/>
        <v>11.387533851187721</v>
      </c>
      <c r="I1217" s="16">
        <f t="shared" si="224"/>
        <v>11.387922346706802</v>
      </c>
      <c r="J1217" s="13">
        <f t="shared" si="218"/>
        <v>11.38158949374079</v>
      </c>
      <c r="K1217" s="13">
        <f t="shared" si="219"/>
        <v>6.3328529660111599E-3</v>
      </c>
      <c r="L1217" s="13">
        <f t="shared" si="220"/>
        <v>0</v>
      </c>
      <c r="M1217" s="13">
        <f t="shared" si="225"/>
        <v>1.7413192731499889E-7</v>
      </c>
      <c r="N1217" s="13">
        <f t="shared" si="221"/>
        <v>1.079617949352993E-7</v>
      </c>
      <c r="O1217" s="13">
        <f t="shared" si="222"/>
        <v>1.079617949352993E-7</v>
      </c>
      <c r="Q1217">
        <v>26.922127411547631</v>
      </c>
    </row>
    <row r="1218" spans="1:17" x14ac:dyDescent="0.2">
      <c r="A1218" s="14">
        <f t="shared" si="223"/>
        <v>59050</v>
      </c>
      <c r="B1218" s="1">
        <v>9</v>
      </c>
      <c r="F1218" s="34">
        <v>6.03660392524373</v>
      </c>
      <c r="G1218" s="13">
        <f t="shared" si="216"/>
        <v>0</v>
      </c>
      <c r="H1218" s="13">
        <f t="shared" si="217"/>
        <v>6.03660392524373</v>
      </c>
      <c r="I1218" s="16">
        <f t="shared" si="224"/>
        <v>6.0429367782097412</v>
      </c>
      <c r="J1218" s="13">
        <f t="shared" si="218"/>
        <v>6.0420249925914353</v>
      </c>
      <c r="K1218" s="13">
        <f t="shared" si="219"/>
        <v>9.1178561830584925E-4</v>
      </c>
      <c r="L1218" s="13">
        <f t="shared" si="220"/>
        <v>0</v>
      </c>
      <c r="M1218" s="13">
        <f t="shared" si="225"/>
        <v>6.6170132379699584E-8</v>
      </c>
      <c r="N1218" s="13">
        <f t="shared" si="221"/>
        <v>4.1025482075413739E-8</v>
      </c>
      <c r="O1218" s="13">
        <f t="shared" si="222"/>
        <v>4.1025482075413739E-8</v>
      </c>
      <c r="Q1218">
        <v>27.197286326924111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20.379918117350289</v>
      </c>
      <c r="G1219" s="13">
        <f t="shared" si="216"/>
        <v>0</v>
      </c>
      <c r="H1219" s="13">
        <f t="shared" si="217"/>
        <v>20.379918117350289</v>
      </c>
      <c r="I1219" s="16">
        <f t="shared" si="224"/>
        <v>20.380829902968596</v>
      </c>
      <c r="J1219" s="13">
        <f t="shared" si="218"/>
        <v>20.30055068338233</v>
      </c>
      <c r="K1219" s="13">
        <f t="shared" si="219"/>
        <v>8.0279219586266493E-2</v>
      </c>
      <c r="L1219" s="13">
        <f t="shared" si="220"/>
        <v>0</v>
      </c>
      <c r="M1219" s="13">
        <f t="shared" si="225"/>
        <v>2.5144650304285845E-8</v>
      </c>
      <c r="N1219" s="13">
        <f t="shared" si="221"/>
        <v>1.5589683188657224E-8</v>
      </c>
      <c r="O1219" s="13">
        <f t="shared" si="222"/>
        <v>1.5589683188657224E-8</v>
      </c>
      <c r="Q1219">
        <v>21.207449297858648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32.244949327228511</v>
      </c>
      <c r="G1220" s="13">
        <f t="shared" si="216"/>
        <v>0</v>
      </c>
      <c r="H1220" s="13">
        <f t="shared" si="217"/>
        <v>32.244949327228511</v>
      </c>
      <c r="I1220" s="16">
        <f t="shared" si="224"/>
        <v>32.325228546814778</v>
      </c>
      <c r="J1220" s="13">
        <f t="shared" si="218"/>
        <v>31.704209082764145</v>
      </c>
      <c r="K1220" s="13">
        <f t="shared" si="219"/>
        <v>0.62101946405063302</v>
      </c>
      <c r="L1220" s="13">
        <f t="shared" si="220"/>
        <v>0</v>
      </c>
      <c r="M1220" s="13">
        <f t="shared" si="225"/>
        <v>9.5549671156286211E-9</v>
      </c>
      <c r="N1220" s="13">
        <f t="shared" si="221"/>
        <v>5.9240796116897449E-9</v>
      </c>
      <c r="O1220" s="13">
        <f t="shared" si="222"/>
        <v>5.9240796116897449E-9</v>
      </c>
      <c r="Q1220">
        <v>16.359157026661411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70.478616429947095</v>
      </c>
      <c r="G1221" s="13">
        <f t="shared" si="216"/>
        <v>5.1592950700133384</v>
      </c>
      <c r="H1221" s="13">
        <f t="shared" si="217"/>
        <v>65.319321359933753</v>
      </c>
      <c r="I1221" s="16">
        <f t="shared" si="224"/>
        <v>65.940340823984386</v>
      </c>
      <c r="J1221" s="13">
        <f t="shared" si="218"/>
        <v>61.180466585077724</v>
      </c>
      <c r="K1221" s="13">
        <f t="shared" si="219"/>
        <v>4.7598742389066615</v>
      </c>
      <c r="L1221" s="13">
        <f t="shared" si="220"/>
        <v>0</v>
      </c>
      <c r="M1221" s="13">
        <f t="shared" si="225"/>
        <v>3.6308875039388762E-9</v>
      </c>
      <c r="N1221" s="13">
        <f t="shared" si="221"/>
        <v>2.2511502524421032E-9</v>
      </c>
      <c r="O1221" s="13">
        <f t="shared" si="222"/>
        <v>5.1592950722644888</v>
      </c>
      <c r="Q1221">
        <v>16.488396426809771</v>
      </c>
    </row>
    <row r="1222" spans="1:17" x14ac:dyDescent="0.2">
      <c r="A1222" s="14">
        <f t="shared" si="223"/>
        <v>59172</v>
      </c>
      <c r="B1222" s="1">
        <v>1</v>
      </c>
      <c r="F1222" s="34">
        <v>42.576713883710092</v>
      </c>
      <c r="G1222" s="13">
        <f t="shared" ref="G1222:G1285" si="228">IF((F1222-$J$2)&gt;0,$I$2*(F1222-$J$2),0)</f>
        <v>0.48944565080286284</v>
      </c>
      <c r="H1222" s="13">
        <f t="shared" ref="H1222:H1285" si="229">F1222-G1222</f>
        <v>42.087268232907228</v>
      </c>
      <c r="I1222" s="16">
        <f t="shared" si="224"/>
        <v>46.847142471813889</v>
      </c>
      <c r="J1222" s="13">
        <f t="shared" ref="J1222:J1285" si="230">I1222/SQRT(1+(I1222/($K$2*(300+(25*Q1222)+0.05*(Q1222)^3)))^2)</f>
        <v>44.771952456802488</v>
      </c>
      <c r="K1222" s="13">
        <f t="shared" ref="K1222:K1285" si="231">I1222-J1222</f>
        <v>2.0751900150114011</v>
      </c>
      <c r="L1222" s="13">
        <f t="shared" ref="L1222:L1285" si="232">IF(K1222&gt;$N$2,(K1222-$N$2)/$L$2,0)</f>
        <v>0</v>
      </c>
      <c r="M1222" s="13">
        <f t="shared" si="225"/>
        <v>1.379737251496773E-9</v>
      </c>
      <c r="N1222" s="13">
        <f t="shared" ref="N1222:N1285" si="233">$M$2*M1222</f>
        <v>8.5543709592799923E-10</v>
      </c>
      <c r="O1222" s="13">
        <f t="shared" ref="O1222:O1285" si="234">N1222+G1222</f>
        <v>0.48944565165829995</v>
      </c>
      <c r="Q1222">
        <v>15.413783251612911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3.8709676999999998E-2</v>
      </c>
      <c r="G1223" s="13">
        <f t="shared" si="228"/>
        <v>0</v>
      </c>
      <c r="H1223" s="13">
        <f t="shared" si="229"/>
        <v>3.8709676999999998E-2</v>
      </c>
      <c r="I1223" s="16">
        <f t="shared" ref="I1223:I1286" si="237">H1223+K1222-L1222</f>
        <v>2.113899692011401</v>
      </c>
      <c r="J1223" s="13">
        <f t="shared" si="230"/>
        <v>2.1136823436133967</v>
      </c>
      <c r="K1223" s="13">
        <f t="shared" si="231"/>
        <v>2.1734839800435779E-4</v>
      </c>
      <c r="L1223" s="13">
        <f t="shared" si="232"/>
        <v>0</v>
      </c>
      <c r="M1223" s="13">
        <f t="shared" ref="M1223:M1286" si="238">L1223+M1222-N1222</f>
        <v>5.2430015556877374E-10</v>
      </c>
      <c r="N1223" s="13">
        <f t="shared" si="233"/>
        <v>3.2506609645263971E-10</v>
      </c>
      <c r="O1223" s="13">
        <f t="shared" si="234"/>
        <v>3.2506609645263971E-10</v>
      </c>
      <c r="Q1223">
        <v>14.96239396376984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34.427716050523998</v>
      </c>
      <c r="G1224" s="13">
        <f t="shared" si="228"/>
        <v>0</v>
      </c>
      <c r="H1224" s="13">
        <f t="shared" si="229"/>
        <v>34.427716050523998</v>
      </c>
      <c r="I1224" s="16">
        <f t="shared" si="237"/>
        <v>34.427933398922001</v>
      </c>
      <c r="J1224" s="13">
        <f t="shared" si="230"/>
        <v>33.823110065191358</v>
      </c>
      <c r="K1224" s="13">
        <f t="shared" si="231"/>
        <v>0.60482333373064279</v>
      </c>
      <c r="L1224" s="13">
        <f t="shared" si="232"/>
        <v>0</v>
      </c>
      <c r="M1224" s="13">
        <f t="shared" si="238"/>
        <v>1.9923405911613403E-10</v>
      </c>
      <c r="N1224" s="13">
        <f t="shared" si="233"/>
        <v>1.235251166520031E-10</v>
      </c>
      <c r="O1224" s="13">
        <f t="shared" si="234"/>
        <v>1.235251166520031E-10</v>
      </c>
      <c r="Q1224">
        <v>17.9065130548261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16.416125857434789</v>
      </c>
      <c r="G1225" s="13">
        <f t="shared" si="228"/>
        <v>0</v>
      </c>
      <c r="H1225" s="13">
        <f t="shared" si="229"/>
        <v>16.416125857434789</v>
      </c>
      <c r="I1225" s="16">
        <f t="shared" si="237"/>
        <v>17.020949191165432</v>
      </c>
      <c r="J1225" s="13">
        <f t="shared" si="230"/>
        <v>16.978344355439095</v>
      </c>
      <c r="K1225" s="13">
        <f t="shared" si="231"/>
        <v>4.2604835726336887E-2</v>
      </c>
      <c r="L1225" s="13">
        <f t="shared" si="232"/>
        <v>0</v>
      </c>
      <c r="M1225" s="13">
        <f t="shared" si="238"/>
        <v>7.5708942464130925E-11</v>
      </c>
      <c r="N1225" s="13">
        <f t="shared" si="233"/>
        <v>4.693954432776117E-11</v>
      </c>
      <c r="O1225" s="13">
        <f t="shared" si="234"/>
        <v>4.693954432776117E-11</v>
      </c>
      <c r="Q1225">
        <v>21.881237763781041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54.112241337579363</v>
      </c>
      <c r="G1226" s="13">
        <f t="shared" si="228"/>
        <v>2.4201088409372931</v>
      </c>
      <c r="H1226" s="13">
        <f t="shared" si="229"/>
        <v>51.692132496642067</v>
      </c>
      <c r="I1226" s="16">
        <f t="shared" si="237"/>
        <v>51.734737332368404</v>
      </c>
      <c r="J1226" s="13">
        <f t="shared" si="230"/>
        <v>50.61097606212391</v>
      </c>
      <c r="K1226" s="13">
        <f t="shared" si="231"/>
        <v>1.1237612702444935</v>
      </c>
      <c r="L1226" s="13">
        <f t="shared" si="232"/>
        <v>0</v>
      </c>
      <c r="M1226" s="13">
        <f t="shared" si="238"/>
        <v>2.8769398136369755E-11</v>
      </c>
      <c r="N1226" s="13">
        <f t="shared" si="233"/>
        <v>1.7837026844549249E-11</v>
      </c>
      <c r="O1226" s="13">
        <f t="shared" si="234"/>
        <v>2.4201088409551299</v>
      </c>
      <c r="Q1226">
        <v>22.117373417727119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35.192641465265517</v>
      </c>
      <c r="G1227" s="13">
        <f t="shared" si="228"/>
        <v>0</v>
      </c>
      <c r="H1227" s="13">
        <f t="shared" si="229"/>
        <v>35.192641465265517</v>
      </c>
      <c r="I1227" s="16">
        <f t="shared" si="237"/>
        <v>36.31640273551001</v>
      </c>
      <c r="J1227" s="13">
        <f t="shared" si="230"/>
        <v>36.051448460454068</v>
      </c>
      <c r="K1227" s="13">
        <f t="shared" si="231"/>
        <v>0.26495427505594193</v>
      </c>
      <c r="L1227" s="13">
        <f t="shared" si="232"/>
        <v>0</v>
      </c>
      <c r="M1227" s="13">
        <f t="shared" si="238"/>
        <v>1.0932371291820505E-11</v>
      </c>
      <c r="N1227" s="13">
        <f t="shared" si="233"/>
        <v>6.7780702009287135E-12</v>
      </c>
      <c r="O1227" s="13">
        <f t="shared" si="234"/>
        <v>6.7780702009287135E-12</v>
      </c>
      <c r="Q1227">
        <v>25.006665323622869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11.53362115320907</v>
      </c>
      <c r="G1228" s="13">
        <f t="shared" si="228"/>
        <v>0</v>
      </c>
      <c r="H1228" s="13">
        <f t="shared" si="229"/>
        <v>11.53362115320907</v>
      </c>
      <c r="I1228" s="16">
        <f t="shared" si="237"/>
        <v>11.798575428265012</v>
      </c>
      <c r="J1228" s="13">
        <f t="shared" si="230"/>
        <v>11.791754547296547</v>
      </c>
      <c r="K1228" s="13">
        <f t="shared" si="231"/>
        <v>6.8208809684655591E-3</v>
      </c>
      <c r="L1228" s="13">
        <f t="shared" si="232"/>
        <v>0</v>
      </c>
      <c r="M1228" s="13">
        <f t="shared" si="238"/>
        <v>4.1543010908917919E-12</v>
      </c>
      <c r="N1228" s="13">
        <f t="shared" si="233"/>
        <v>2.575666676352911E-12</v>
      </c>
      <c r="O1228" s="13">
        <f t="shared" si="234"/>
        <v>2.575666676352911E-12</v>
      </c>
      <c r="Q1228">
        <v>27.15556219862064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7.9373286286115796</v>
      </c>
      <c r="G1229" s="13">
        <f t="shared" si="228"/>
        <v>0</v>
      </c>
      <c r="H1229" s="13">
        <f t="shared" si="229"/>
        <v>7.9373286286115796</v>
      </c>
      <c r="I1229" s="16">
        <f t="shared" si="237"/>
        <v>7.9441495095800452</v>
      </c>
      <c r="J1229" s="13">
        <f t="shared" si="230"/>
        <v>7.9427576065379988</v>
      </c>
      <c r="K1229" s="13">
        <f t="shared" si="231"/>
        <v>1.391903042046394E-3</v>
      </c>
      <c r="L1229" s="13">
        <f t="shared" si="232"/>
        <v>0</v>
      </c>
      <c r="M1229" s="13">
        <f t="shared" si="238"/>
        <v>1.5786344145388809E-12</v>
      </c>
      <c r="N1229" s="13">
        <f t="shared" si="233"/>
        <v>9.7875333701410606E-13</v>
      </c>
      <c r="O1229" s="13">
        <f t="shared" si="234"/>
        <v>9.7875333701410606E-13</v>
      </c>
      <c r="Q1229">
        <v>30.14033687096774</v>
      </c>
    </row>
    <row r="1230" spans="1:17" x14ac:dyDescent="0.2">
      <c r="A1230" s="14">
        <f t="shared" si="235"/>
        <v>59415</v>
      </c>
      <c r="B1230" s="1">
        <v>9</v>
      </c>
      <c r="F1230" s="34">
        <v>30.844784429090151</v>
      </c>
      <c r="G1230" s="13">
        <f t="shared" si="228"/>
        <v>0</v>
      </c>
      <c r="H1230" s="13">
        <f t="shared" si="229"/>
        <v>30.844784429090151</v>
      </c>
      <c r="I1230" s="16">
        <f t="shared" si="237"/>
        <v>30.846176332132195</v>
      </c>
      <c r="J1230" s="13">
        <f t="shared" si="230"/>
        <v>30.694663647831074</v>
      </c>
      <c r="K1230" s="13">
        <f t="shared" si="231"/>
        <v>0.15151268430112097</v>
      </c>
      <c r="L1230" s="13">
        <f t="shared" si="232"/>
        <v>0</v>
      </c>
      <c r="M1230" s="13">
        <f t="shared" si="238"/>
        <v>5.9988107752477483E-13</v>
      </c>
      <c r="N1230" s="13">
        <f t="shared" si="233"/>
        <v>3.719262680653604E-13</v>
      </c>
      <c r="O1230" s="13">
        <f t="shared" si="234"/>
        <v>3.719262680653604E-13</v>
      </c>
      <c r="Q1230">
        <v>25.530023405620391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34.125520705108848</v>
      </c>
      <c r="G1231" s="13">
        <f t="shared" si="228"/>
        <v>0</v>
      </c>
      <c r="H1231" s="13">
        <f t="shared" si="229"/>
        <v>34.125520705108848</v>
      </c>
      <c r="I1231" s="16">
        <f t="shared" si="237"/>
        <v>34.277033389409965</v>
      </c>
      <c r="J1231" s="13">
        <f t="shared" si="230"/>
        <v>33.893209062242597</v>
      </c>
      <c r="K1231" s="13">
        <f t="shared" si="231"/>
        <v>0.38382432716736758</v>
      </c>
      <c r="L1231" s="13">
        <f t="shared" si="232"/>
        <v>0</v>
      </c>
      <c r="M1231" s="13">
        <f t="shared" si="238"/>
        <v>2.2795480945941443E-13</v>
      </c>
      <c r="N1231" s="13">
        <f t="shared" si="233"/>
        <v>1.4133198186483695E-13</v>
      </c>
      <c r="O1231" s="13">
        <f t="shared" si="234"/>
        <v>1.4133198186483695E-13</v>
      </c>
      <c r="Q1231">
        <v>21.094251229555919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51.430419394259751</v>
      </c>
      <c r="G1232" s="13">
        <f t="shared" si="228"/>
        <v>1.971261145921384</v>
      </c>
      <c r="H1232" s="13">
        <f t="shared" si="229"/>
        <v>49.459158248338369</v>
      </c>
      <c r="I1232" s="16">
        <f t="shared" si="237"/>
        <v>49.842982575505737</v>
      </c>
      <c r="J1232" s="13">
        <f t="shared" si="230"/>
        <v>47.796570843773054</v>
      </c>
      <c r="K1232" s="13">
        <f t="shared" si="231"/>
        <v>2.0464117317326824</v>
      </c>
      <c r="L1232" s="13">
        <f t="shared" si="232"/>
        <v>0</v>
      </c>
      <c r="M1232" s="13">
        <f t="shared" si="238"/>
        <v>8.662282759457748E-14</v>
      </c>
      <c r="N1232" s="13">
        <f t="shared" si="233"/>
        <v>5.370615310863804E-14</v>
      </c>
      <c r="O1232" s="13">
        <f t="shared" si="234"/>
        <v>1.9712611459214378</v>
      </c>
      <c r="Q1232">
        <v>16.875892195916091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99.769533790316942</v>
      </c>
      <c r="G1233" s="13">
        <f t="shared" si="228"/>
        <v>10.061619318218147</v>
      </c>
      <c r="H1233" s="13">
        <f t="shared" si="229"/>
        <v>89.707914472098793</v>
      </c>
      <c r="I1233" s="16">
        <f t="shared" si="237"/>
        <v>91.754326203831482</v>
      </c>
      <c r="J1233" s="13">
        <f t="shared" si="230"/>
        <v>76.124961517258356</v>
      </c>
      <c r="K1233" s="13">
        <f t="shared" si="231"/>
        <v>15.629364686573126</v>
      </c>
      <c r="L1233" s="13">
        <f t="shared" si="232"/>
        <v>0</v>
      </c>
      <c r="M1233" s="13">
        <f t="shared" si="238"/>
        <v>3.291667448593944E-14</v>
      </c>
      <c r="N1233" s="13">
        <f t="shared" si="233"/>
        <v>2.0408338181282452E-14</v>
      </c>
      <c r="O1233" s="13">
        <f t="shared" si="234"/>
        <v>10.061619318218167</v>
      </c>
      <c r="Q1233">
        <v>13.839167251612899</v>
      </c>
    </row>
    <row r="1234" spans="1:17" x14ac:dyDescent="0.2">
      <c r="A1234" s="14">
        <f t="shared" si="235"/>
        <v>59537</v>
      </c>
      <c r="B1234" s="1">
        <v>1</v>
      </c>
      <c r="F1234" s="34">
        <v>76.363761798639786</v>
      </c>
      <c r="G1234" s="13">
        <f t="shared" si="228"/>
        <v>6.1442724433812081</v>
      </c>
      <c r="H1234" s="13">
        <f t="shared" si="229"/>
        <v>70.219489355258574</v>
      </c>
      <c r="I1234" s="16">
        <f t="shared" si="237"/>
        <v>85.8488540418317</v>
      </c>
      <c r="J1234" s="13">
        <f t="shared" si="230"/>
        <v>71.910624043042972</v>
      </c>
      <c r="K1234" s="13">
        <f t="shared" si="231"/>
        <v>13.938229998788728</v>
      </c>
      <c r="L1234" s="13">
        <f t="shared" si="232"/>
        <v>0</v>
      </c>
      <c r="M1234" s="13">
        <f t="shared" si="238"/>
        <v>1.2508336304656988E-14</v>
      </c>
      <c r="N1234" s="13">
        <f t="shared" si="233"/>
        <v>7.7551685088873326E-15</v>
      </c>
      <c r="O1234" s="13">
        <f t="shared" si="234"/>
        <v>6.1442724433812161</v>
      </c>
      <c r="Q1234">
        <v>13.32899837952572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49.089198860730548</v>
      </c>
      <c r="G1235" s="13">
        <f t="shared" si="228"/>
        <v>1.579418785687082</v>
      </c>
      <c r="H1235" s="13">
        <f t="shared" si="229"/>
        <v>47.509780075043466</v>
      </c>
      <c r="I1235" s="16">
        <f t="shared" si="237"/>
        <v>61.448010073832194</v>
      </c>
      <c r="J1235" s="13">
        <f t="shared" si="230"/>
        <v>56.5018724773971</v>
      </c>
      <c r="K1235" s="13">
        <f t="shared" si="231"/>
        <v>4.9461375964350935</v>
      </c>
      <c r="L1235" s="13">
        <f t="shared" si="232"/>
        <v>0</v>
      </c>
      <c r="M1235" s="13">
        <f t="shared" si="238"/>
        <v>4.7531677957696556E-15</v>
      </c>
      <c r="N1235" s="13">
        <f t="shared" si="233"/>
        <v>2.9469640333771866E-15</v>
      </c>
      <c r="O1235" s="13">
        <f t="shared" si="234"/>
        <v>1.5794187856870849</v>
      </c>
      <c r="Q1235">
        <v>14.601014340641759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92.082511256221295</v>
      </c>
      <c r="G1236" s="13">
        <f t="shared" si="228"/>
        <v>8.7750677055882171</v>
      </c>
      <c r="H1236" s="13">
        <f t="shared" si="229"/>
        <v>83.307443550633081</v>
      </c>
      <c r="I1236" s="16">
        <f t="shared" si="237"/>
        <v>88.253581147068175</v>
      </c>
      <c r="J1236" s="13">
        <f t="shared" si="230"/>
        <v>75.378390446134503</v>
      </c>
      <c r="K1236" s="13">
        <f t="shared" si="231"/>
        <v>12.875190700933672</v>
      </c>
      <c r="L1236" s="13">
        <f t="shared" si="232"/>
        <v>0</v>
      </c>
      <c r="M1236" s="13">
        <f t="shared" si="238"/>
        <v>1.8062037623924689E-15</v>
      </c>
      <c r="N1236" s="13">
        <f t="shared" si="233"/>
        <v>1.1198463326833308E-15</v>
      </c>
      <c r="O1236" s="13">
        <f t="shared" si="234"/>
        <v>8.7750677055882189</v>
      </c>
      <c r="Q1236">
        <v>14.719672819198751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85.47360006577442</v>
      </c>
      <c r="G1237" s="13">
        <f t="shared" si="228"/>
        <v>7.668956033340109</v>
      </c>
      <c r="H1237" s="13">
        <f t="shared" si="229"/>
        <v>77.804644032434311</v>
      </c>
      <c r="I1237" s="16">
        <f t="shared" si="237"/>
        <v>90.679834733367983</v>
      </c>
      <c r="J1237" s="13">
        <f t="shared" si="230"/>
        <v>80.555368703459507</v>
      </c>
      <c r="K1237" s="13">
        <f t="shared" si="231"/>
        <v>10.124466029908476</v>
      </c>
      <c r="L1237" s="13">
        <f t="shared" si="232"/>
        <v>0</v>
      </c>
      <c r="M1237" s="13">
        <f t="shared" si="238"/>
        <v>6.8635742970913815E-16</v>
      </c>
      <c r="N1237" s="13">
        <f t="shared" si="233"/>
        <v>4.2554160641966565E-16</v>
      </c>
      <c r="O1237" s="13">
        <f t="shared" si="234"/>
        <v>7.668956033340109</v>
      </c>
      <c r="Q1237">
        <v>17.4455215474668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9.534646779844179</v>
      </c>
      <c r="G1238" s="13">
        <f t="shared" si="228"/>
        <v>0</v>
      </c>
      <c r="H1238" s="13">
        <f t="shared" si="229"/>
        <v>9.534646779844179</v>
      </c>
      <c r="I1238" s="16">
        <f t="shared" si="237"/>
        <v>19.659112809752656</v>
      </c>
      <c r="J1238" s="13">
        <f t="shared" si="230"/>
        <v>19.604363135574086</v>
      </c>
      <c r="K1238" s="13">
        <f t="shared" si="231"/>
        <v>5.4749674178570018E-2</v>
      </c>
      <c r="L1238" s="13">
        <f t="shared" si="232"/>
        <v>0</v>
      </c>
      <c r="M1238" s="13">
        <f t="shared" si="238"/>
        <v>2.608158232894725E-16</v>
      </c>
      <c r="N1238" s="13">
        <f t="shared" si="233"/>
        <v>1.6170581043947294E-16</v>
      </c>
      <c r="O1238" s="13">
        <f t="shared" si="234"/>
        <v>1.6170581043947294E-16</v>
      </c>
      <c r="Q1238">
        <v>23.16583658868668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35.958064520000001</v>
      </c>
      <c r="G1239" s="13">
        <f t="shared" si="228"/>
        <v>0</v>
      </c>
      <c r="H1239" s="13">
        <f t="shared" si="229"/>
        <v>35.958064520000001</v>
      </c>
      <c r="I1239" s="16">
        <f t="shared" si="237"/>
        <v>36.012814194178574</v>
      </c>
      <c r="J1239" s="13">
        <f t="shared" si="230"/>
        <v>35.687585878490445</v>
      </c>
      <c r="K1239" s="13">
        <f t="shared" si="231"/>
        <v>0.32522831568812904</v>
      </c>
      <c r="L1239" s="13">
        <f t="shared" si="232"/>
        <v>0</v>
      </c>
      <c r="M1239" s="13">
        <f t="shared" si="238"/>
        <v>9.9110012849999558E-17</v>
      </c>
      <c r="N1239" s="13">
        <f t="shared" si="233"/>
        <v>6.1448207966999722E-17</v>
      </c>
      <c r="O1239" s="13">
        <f t="shared" si="234"/>
        <v>6.1448207966999722E-17</v>
      </c>
      <c r="Q1239">
        <v>23.342382729498649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5.9779920492334444</v>
      </c>
      <c r="G1240" s="13">
        <f t="shared" si="228"/>
        <v>0</v>
      </c>
      <c r="H1240" s="13">
        <f t="shared" si="229"/>
        <v>5.9779920492334444</v>
      </c>
      <c r="I1240" s="16">
        <f t="shared" si="237"/>
        <v>6.3032203649215734</v>
      </c>
      <c r="J1240" s="13">
        <f t="shared" si="230"/>
        <v>6.3022218362640006</v>
      </c>
      <c r="K1240" s="13">
        <f t="shared" si="231"/>
        <v>9.9852865757288356E-4</v>
      </c>
      <c r="L1240" s="13">
        <f t="shared" si="232"/>
        <v>0</v>
      </c>
      <c r="M1240" s="13">
        <f t="shared" si="238"/>
        <v>3.7661804882999836E-17</v>
      </c>
      <c r="N1240" s="13">
        <f t="shared" si="233"/>
        <v>2.33503190274599E-17</v>
      </c>
      <c r="O1240" s="13">
        <f t="shared" si="234"/>
        <v>2.33503190274599E-17</v>
      </c>
      <c r="Q1240">
        <v>27.457734867296189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27.087896215558601</v>
      </c>
      <c r="G1241" s="13">
        <f t="shared" si="228"/>
        <v>0</v>
      </c>
      <c r="H1241" s="13">
        <f t="shared" si="229"/>
        <v>27.087896215558601</v>
      </c>
      <c r="I1241" s="16">
        <f t="shared" si="237"/>
        <v>27.088894744216173</v>
      </c>
      <c r="J1241" s="13">
        <f t="shared" si="230"/>
        <v>27.012923500531777</v>
      </c>
      <c r="K1241" s="13">
        <f t="shared" si="231"/>
        <v>7.5971243684396228E-2</v>
      </c>
      <c r="L1241" s="13">
        <f t="shared" si="232"/>
        <v>0</v>
      </c>
      <c r="M1241" s="13">
        <f t="shared" si="238"/>
        <v>1.4311485855539936E-17</v>
      </c>
      <c r="N1241" s="13">
        <f t="shared" si="233"/>
        <v>8.8731212304347599E-18</v>
      </c>
      <c r="O1241" s="13">
        <f t="shared" si="234"/>
        <v>8.8731212304347599E-18</v>
      </c>
      <c r="Q1241">
        <v>27.73904987096774</v>
      </c>
    </row>
    <row r="1242" spans="1:17" x14ac:dyDescent="0.2">
      <c r="A1242" s="14">
        <f t="shared" si="235"/>
        <v>59780</v>
      </c>
      <c r="B1242" s="1">
        <v>9</v>
      </c>
      <c r="F1242" s="34">
        <v>85.43872880352356</v>
      </c>
      <c r="G1242" s="13">
        <f t="shared" si="228"/>
        <v>7.6631197451694559</v>
      </c>
      <c r="H1242" s="13">
        <f t="shared" si="229"/>
        <v>77.775609058354107</v>
      </c>
      <c r="I1242" s="16">
        <f t="shared" si="237"/>
        <v>77.851580302038499</v>
      </c>
      <c r="J1242" s="13">
        <f t="shared" si="230"/>
        <v>74.726936083726969</v>
      </c>
      <c r="K1242" s="13">
        <f t="shared" si="231"/>
        <v>3.1246442183115306</v>
      </c>
      <c r="L1242" s="13">
        <f t="shared" si="232"/>
        <v>0</v>
      </c>
      <c r="M1242" s="13">
        <f t="shared" si="238"/>
        <v>5.4383646251051766E-18</v>
      </c>
      <c r="N1242" s="13">
        <f t="shared" si="233"/>
        <v>3.3717860675652096E-18</v>
      </c>
      <c r="O1242" s="13">
        <f t="shared" si="234"/>
        <v>7.6631197451694559</v>
      </c>
      <c r="Q1242">
        <v>23.358064562689641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13.10634218889037</v>
      </c>
      <c r="G1243" s="13">
        <f t="shared" si="228"/>
        <v>0</v>
      </c>
      <c r="H1243" s="13">
        <f t="shared" si="229"/>
        <v>13.10634218889037</v>
      </c>
      <c r="I1243" s="16">
        <f t="shared" si="237"/>
        <v>16.2309864072019</v>
      </c>
      <c r="J1243" s="13">
        <f t="shared" si="230"/>
        <v>16.199678672914061</v>
      </c>
      <c r="K1243" s="13">
        <f t="shared" si="231"/>
        <v>3.1307734287839395E-2</v>
      </c>
      <c r="L1243" s="13">
        <f t="shared" si="232"/>
        <v>0</v>
      </c>
      <c r="M1243" s="13">
        <f t="shared" si="238"/>
        <v>2.066578557539967E-18</v>
      </c>
      <c r="N1243" s="13">
        <f t="shared" si="233"/>
        <v>1.2812787056747796E-18</v>
      </c>
      <c r="O1243" s="13">
        <f t="shared" si="234"/>
        <v>1.2812787056747796E-18</v>
      </c>
      <c r="Q1243">
        <v>23.061570154700981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59.299561970591718</v>
      </c>
      <c r="G1244" s="13">
        <f t="shared" si="228"/>
        <v>3.2882935894571834</v>
      </c>
      <c r="H1244" s="13">
        <f t="shared" si="229"/>
        <v>56.011268381134535</v>
      </c>
      <c r="I1244" s="16">
        <f t="shared" si="237"/>
        <v>56.042576115422378</v>
      </c>
      <c r="J1244" s="13">
        <f t="shared" si="230"/>
        <v>52.89393451174201</v>
      </c>
      <c r="K1244" s="13">
        <f t="shared" si="231"/>
        <v>3.1486416036803675</v>
      </c>
      <c r="L1244" s="13">
        <f t="shared" si="232"/>
        <v>0</v>
      </c>
      <c r="M1244" s="13">
        <f t="shared" si="238"/>
        <v>7.8529985186518739E-19</v>
      </c>
      <c r="N1244" s="13">
        <f t="shared" si="233"/>
        <v>4.8688590815641621E-19</v>
      </c>
      <c r="O1244" s="13">
        <f t="shared" si="234"/>
        <v>3.2882935894571834</v>
      </c>
      <c r="Q1244">
        <v>16.141243257020921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51.484873668147898</v>
      </c>
      <c r="G1245" s="13">
        <f t="shared" si="228"/>
        <v>1.9803749781723821</v>
      </c>
      <c r="H1245" s="13">
        <f t="shared" si="229"/>
        <v>49.504498689975513</v>
      </c>
      <c r="I1245" s="16">
        <f t="shared" si="237"/>
        <v>52.653140293655881</v>
      </c>
      <c r="J1245" s="13">
        <f t="shared" si="230"/>
        <v>49.553593291428228</v>
      </c>
      <c r="K1245" s="13">
        <f t="shared" si="231"/>
        <v>3.0995470022276521</v>
      </c>
      <c r="L1245" s="13">
        <f t="shared" si="232"/>
        <v>0</v>
      </c>
      <c r="M1245" s="13">
        <f t="shared" si="238"/>
        <v>2.9841394370877118E-19</v>
      </c>
      <c r="N1245" s="13">
        <f t="shared" si="233"/>
        <v>1.8501664509943814E-19</v>
      </c>
      <c r="O1245" s="13">
        <f t="shared" si="234"/>
        <v>1.9803749781723821</v>
      </c>
      <c r="Q1245">
        <v>14.88333968691231</v>
      </c>
    </row>
    <row r="1246" spans="1:17" x14ac:dyDescent="0.2">
      <c r="A1246" s="14">
        <f t="shared" si="235"/>
        <v>59902</v>
      </c>
      <c r="B1246" s="1">
        <v>1</v>
      </c>
      <c r="F1246" s="34">
        <v>56.579017810772257</v>
      </c>
      <c r="G1246" s="13">
        <f t="shared" si="228"/>
        <v>2.8329650847569634</v>
      </c>
      <c r="H1246" s="13">
        <f t="shared" si="229"/>
        <v>53.746052726015293</v>
      </c>
      <c r="I1246" s="16">
        <f t="shared" si="237"/>
        <v>56.845599728242945</v>
      </c>
      <c r="J1246" s="13">
        <f t="shared" si="230"/>
        <v>52.628803872271554</v>
      </c>
      <c r="K1246" s="13">
        <f t="shared" si="231"/>
        <v>4.2167958559713909</v>
      </c>
      <c r="L1246" s="13">
        <f t="shared" si="232"/>
        <v>0</v>
      </c>
      <c r="M1246" s="13">
        <f t="shared" si="238"/>
        <v>1.1339729860933305E-19</v>
      </c>
      <c r="N1246" s="13">
        <f t="shared" si="233"/>
        <v>7.0306325137786483E-20</v>
      </c>
      <c r="O1246" s="13">
        <f t="shared" si="234"/>
        <v>2.8329650847569634</v>
      </c>
      <c r="Q1246">
        <v>14.14201325161291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115.9380492926754</v>
      </c>
      <c r="G1247" s="13">
        <f t="shared" si="228"/>
        <v>12.76769044018066</v>
      </c>
      <c r="H1247" s="13">
        <f t="shared" si="229"/>
        <v>103.17035885249474</v>
      </c>
      <c r="I1247" s="16">
        <f t="shared" si="237"/>
        <v>107.38715470846614</v>
      </c>
      <c r="J1247" s="13">
        <f t="shared" si="230"/>
        <v>85.294836438193812</v>
      </c>
      <c r="K1247" s="13">
        <f t="shared" si="231"/>
        <v>22.09231827027233</v>
      </c>
      <c r="L1247" s="13">
        <f t="shared" si="232"/>
        <v>3.0463565723417583</v>
      </c>
      <c r="M1247" s="13">
        <f t="shared" si="238"/>
        <v>3.0463565723417583</v>
      </c>
      <c r="N1247" s="13">
        <f t="shared" si="233"/>
        <v>1.88874107485189</v>
      </c>
      <c r="O1247" s="13">
        <f t="shared" si="234"/>
        <v>14.656431515032549</v>
      </c>
      <c r="Q1247">
        <v>14.260477439911289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85.416111441374909</v>
      </c>
      <c r="G1248" s="13">
        <f t="shared" si="228"/>
        <v>7.659334351850168</v>
      </c>
      <c r="H1248" s="13">
        <f t="shared" si="229"/>
        <v>77.756777089524746</v>
      </c>
      <c r="I1248" s="16">
        <f t="shared" si="237"/>
        <v>96.802738787455311</v>
      </c>
      <c r="J1248" s="13">
        <f t="shared" si="230"/>
        <v>80.860100072771218</v>
      </c>
      <c r="K1248" s="13">
        <f t="shared" si="231"/>
        <v>15.942638714684094</v>
      </c>
      <c r="L1248" s="13">
        <f t="shared" si="232"/>
        <v>0</v>
      </c>
      <c r="M1248" s="13">
        <f t="shared" si="238"/>
        <v>1.1576154974898683</v>
      </c>
      <c r="N1248" s="13">
        <f t="shared" si="233"/>
        <v>0.71772160844371835</v>
      </c>
      <c r="O1248" s="13">
        <f t="shared" si="234"/>
        <v>8.3770559602938857</v>
      </c>
      <c r="Q1248">
        <v>14.93075711551238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4.4916558128312909</v>
      </c>
      <c r="G1249" s="13">
        <f t="shared" si="228"/>
        <v>0</v>
      </c>
      <c r="H1249" s="13">
        <f t="shared" si="229"/>
        <v>4.4916558128312909</v>
      </c>
      <c r="I1249" s="16">
        <f t="shared" si="237"/>
        <v>20.434294527515384</v>
      </c>
      <c r="J1249" s="13">
        <f t="shared" si="230"/>
        <v>20.382150061585211</v>
      </c>
      <c r="K1249" s="13">
        <f t="shared" si="231"/>
        <v>5.2144465930172856E-2</v>
      </c>
      <c r="L1249" s="13">
        <f t="shared" si="232"/>
        <v>0</v>
      </c>
      <c r="M1249" s="13">
        <f t="shared" si="238"/>
        <v>0.4398938890461499</v>
      </c>
      <c r="N1249" s="13">
        <f t="shared" si="233"/>
        <v>0.27273421120861291</v>
      </c>
      <c r="O1249" s="13">
        <f t="shared" si="234"/>
        <v>0.27273421120861291</v>
      </c>
      <c r="Q1249">
        <v>24.34369169905759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21.972667368191299</v>
      </c>
      <c r="G1250" s="13">
        <f t="shared" si="228"/>
        <v>0</v>
      </c>
      <c r="H1250" s="13">
        <f t="shared" si="229"/>
        <v>21.972667368191299</v>
      </c>
      <c r="I1250" s="16">
        <f t="shared" si="237"/>
        <v>22.024811834121472</v>
      </c>
      <c r="J1250" s="13">
        <f t="shared" si="230"/>
        <v>21.956241504238967</v>
      </c>
      <c r="K1250" s="13">
        <f t="shared" si="231"/>
        <v>6.8570329882504666E-2</v>
      </c>
      <c r="L1250" s="13">
        <f t="shared" si="232"/>
        <v>0</v>
      </c>
      <c r="M1250" s="13">
        <f t="shared" si="238"/>
        <v>0.16715967783753699</v>
      </c>
      <c r="N1250" s="13">
        <f t="shared" si="233"/>
        <v>0.10363900025927293</v>
      </c>
      <c r="O1250" s="13">
        <f t="shared" si="234"/>
        <v>0.10363900025927293</v>
      </c>
      <c r="Q1250">
        <v>23.9875481526221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29.93900357298056</v>
      </c>
      <c r="G1251" s="13">
        <f t="shared" si="228"/>
        <v>0</v>
      </c>
      <c r="H1251" s="13">
        <f t="shared" si="229"/>
        <v>29.93900357298056</v>
      </c>
      <c r="I1251" s="16">
        <f t="shared" si="237"/>
        <v>30.007573902863065</v>
      </c>
      <c r="J1251" s="13">
        <f t="shared" si="230"/>
        <v>29.894765209480923</v>
      </c>
      <c r="K1251" s="13">
        <f t="shared" si="231"/>
        <v>0.11280869338214217</v>
      </c>
      <c r="L1251" s="13">
        <f t="shared" si="232"/>
        <v>0</v>
      </c>
      <c r="M1251" s="13">
        <f t="shared" si="238"/>
        <v>6.3520677578264059E-2</v>
      </c>
      <c r="N1251" s="13">
        <f t="shared" si="233"/>
        <v>3.9382820098523716E-2</v>
      </c>
      <c r="O1251" s="13">
        <f t="shared" si="234"/>
        <v>3.9382820098523716E-2</v>
      </c>
      <c r="Q1251">
        <v>27.082025495320689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10.29546276682059</v>
      </c>
      <c r="G1252" s="13">
        <f t="shared" si="228"/>
        <v>0</v>
      </c>
      <c r="H1252" s="13">
        <f t="shared" si="229"/>
        <v>10.29546276682059</v>
      </c>
      <c r="I1252" s="16">
        <f t="shared" si="237"/>
        <v>10.408271460202732</v>
      </c>
      <c r="J1252" s="13">
        <f t="shared" si="230"/>
        <v>10.404008595143956</v>
      </c>
      <c r="K1252" s="13">
        <f t="shared" si="231"/>
        <v>4.262865058775489E-3</v>
      </c>
      <c r="L1252" s="13">
        <f t="shared" si="232"/>
        <v>0</v>
      </c>
      <c r="M1252" s="13">
        <f t="shared" si="238"/>
        <v>2.4137857479740343E-2</v>
      </c>
      <c r="N1252" s="13">
        <f t="shared" si="233"/>
        <v>1.4965471637439012E-2</v>
      </c>
      <c r="O1252" s="13">
        <f t="shared" si="234"/>
        <v>1.4965471637439012E-2</v>
      </c>
      <c r="Q1252">
        <v>27.845080870967749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55.472039090107728</v>
      </c>
      <c r="G1253" s="13">
        <f t="shared" si="228"/>
        <v>2.6476937066777371</v>
      </c>
      <c r="H1253" s="13">
        <f t="shared" si="229"/>
        <v>52.824345383429993</v>
      </c>
      <c r="I1253" s="16">
        <f t="shared" si="237"/>
        <v>52.82860824848877</v>
      </c>
      <c r="J1253" s="13">
        <f t="shared" si="230"/>
        <v>52.193986161649455</v>
      </c>
      <c r="K1253" s="13">
        <f t="shared" si="231"/>
        <v>0.63462208683931465</v>
      </c>
      <c r="L1253" s="13">
        <f t="shared" si="232"/>
        <v>0</v>
      </c>
      <c r="M1253" s="13">
        <f t="shared" si="238"/>
        <v>9.172385842301331E-3</v>
      </c>
      <c r="N1253" s="13">
        <f t="shared" si="233"/>
        <v>5.6868792222268252E-3</v>
      </c>
      <c r="O1253" s="13">
        <f t="shared" si="234"/>
        <v>2.653380585899964</v>
      </c>
      <c r="Q1253">
        <v>26.768532670793149</v>
      </c>
    </row>
    <row r="1254" spans="1:17" x14ac:dyDescent="0.2">
      <c r="A1254" s="14">
        <f t="shared" si="235"/>
        <v>60146</v>
      </c>
      <c r="B1254" s="1">
        <v>9</v>
      </c>
      <c r="F1254" s="34">
        <v>26.943948617721428</v>
      </c>
      <c r="G1254" s="13">
        <f t="shared" si="228"/>
        <v>0</v>
      </c>
      <c r="H1254" s="13">
        <f t="shared" si="229"/>
        <v>26.943948617721428</v>
      </c>
      <c r="I1254" s="16">
        <f t="shared" si="237"/>
        <v>27.578570704560743</v>
      </c>
      <c r="J1254" s="13">
        <f t="shared" si="230"/>
        <v>27.467677834517932</v>
      </c>
      <c r="K1254" s="13">
        <f t="shared" si="231"/>
        <v>0.1108928700428109</v>
      </c>
      <c r="L1254" s="13">
        <f t="shared" si="232"/>
        <v>0</v>
      </c>
      <c r="M1254" s="13">
        <f t="shared" si="238"/>
        <v>3.4855066200745058E-3</v>
      </c>
      <c r="N1254" s="13">
        <f t="shared" si="233"/>
        <v>2.1610141044461936E-3</v>
      </c>
      <c r="O1254" s="13">
        <f t="shared" si="234"/>
        <v>2.1610141044461936E-3</v>
      </c>
      <c r="Q1254">
        <v>25.368087454527981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20.295249664348479</v>
      </c>
      <c r="G1255" s="13">
        <f t="shared" si="228"/>
        <v>0</v>
      </c>
      <c r="H1255" s="13">
        <f t="shared" si="229"/>
        <v>20.295249664348479</v>
      </c>
      <c r="I1255" s="16">
        <f t="shared" si="237"/>
        <v>20.406142534391289</v>
      </c>
      <c r="J1255" s="13">
        <f t="shared" si="230"/>
        <v>20.339450157004116</v>
      </c>
      <c r="K1255" s="13">
        <f t="shared" si="231"/>
        <v>6.6692377387173707E-2</v>
      </c>
      <c r="L1255" s="13">
        <f t="shared" si="232"/>
        <v>0</v>
      </c>
      <c r="M1255" s="13">
        <f t="shared" si="238"/>
        <v>1.3244925156283122E-3</v>
      </c>
      <c r="N1255" s="13">
        <f t="shared" si="233"/>
        <v>8.2118535968955352E-4</v>
      </c>
      <c r="O1255" s="13">
        <f t="shared" si="234"/>
        <v>8.2118535968955352E-4</v>
      </c>
      <c r="Q1255">
        <v>22.553779051675729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16.928268145850112</v>
      </c>
      <c r="G1256" s="13">
        <f t="shared" si="228"/>
        <v>0</v>
      </c>
      <c r="H1256" s="13">
        <f t="shared" si="229"/>
        <v>16.928268145850112</v>
      </c>
      <c r="I1256" s="16">
        <f t="shared" si="237"/>
        <v>16.994960523237285</v>
      </c>
      <c r="J1256" s="13">
        <f t="shared" si="230"/>
        <v>16.937823694857233</v>
      </c>
      <c r="K1256" s="13">
        <f t="shared" si="231"/>
        <v>5.7136828380052407E-2</v>
      </c>
      <c r="L1256" s="13">
        <f t="shared" si="232"/>
        <v>0</v>
      </c>
      <c r="M1256" s="13">
        <f t="shared" si="238"/>
        <v>5.0330715593875869E-4</v>
      </c>
      <c r="N1256" s="13">
        <f t="shared" si="233"/>
        <v>3.120504366820304E-4</v>
      </c>
      <c r="O1256" s="13">
        <f t="shared" si="234"/>
        <v>3.120504366820304E-4</v>
      </c>
      <c r="Q1256">
        <v>19.76613453241394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46.00610305169667</v>
      </c>
      <c r="G1257" s="13">
        <f t="shared" si="228"/>
        <v>1.0634112070164712</v>
      </c>
      <c r="H1257" s="13">
        <f t="shared" si="229"/>
        <v>44.942691844680198</v>
      </c>
      <c r="I1257" s="16">
        <f t="shared" si="237"/>
        <v>44.99982867306025</v>
      </c>
      <c r="J1257" s="13">
        <f t="shared" si="230"/>
        <v>43.101988483153711</v>
      </c>
      <c r="K1257" s="13">
        <f t="shared" si="231"/>
        <v>1.8978401899065389</v>
      </c>
      <c r="L1257" s="13">
        <f t="shared" si="232"/>
        <v>0</v>
      </c>
      <c r="M1257" s="13">
        <f t="shared" si="238"/>
        <v>1.9125671925672829E-4</v>
      </c>
      <c r="N1257" s="13">
        <f t="shared" si="233"/>
        <v>1.1857916593917153E-4</v>
      </c>
      <c r="O1257" s="13">
        <f t="shared" si="234"/>
        <v>1.0635297861824105</v>
      </c>
      <c r="Q1257">
        <v>15.213106488384151</v>
      </c>
    </row>
    <row r="1258" spans="1:17" x14ac:dyDescent="0.2">
      <c r="A1258" s="14">
        <f t="shared" si="235"/>
        <v>60268</v>
      </c>
      <c r="B1258" s="1">
        <v>1</v>
      </c>
      <c r="F1258" s="34">
        <v>111.8541562248826</v>
      </c>
      <c r="G1258" s="13">
        <f t="shared" si="228"/>
        <v>12.084182724563542</v>
      </c>
      <c r="H1258" s="13">
        <f t="shared" si="229"/>
        <v>99.769973500319054</v>
      </c>
      <c r="I1258" s="16">
        <f t="shared" si="237"/>
        <v>101.66781369022559</v>
      </c>
      <c r="J1258" s="13">
        <f t="shared" si="230"/>
        <v>74.292919344356022</v>
      </c>
      <c r="K1258" s="13">
        <f t="shared" si="231"/>
        <v>27.374894345869563</v>
      </c>
      <c r="L1258" s="13">
        <f t="shared" si="232"/>
        <v>6.2635416575797063</v>
      </c>
      <c r="M1258" s="13">
        <f t="shared" si="238"/>
        <v>6.263614335133024</v>
      </c>
      <c r="N1258" s="13">
        <f t="shared" si="233"/>
        <v>3.8834408877824749</v>
      </c>
      <c r="O1258" s="13">
        <f t="shared" si="234"/>
        <v>15.967623612346017</v>
      </c>
      <c r="Q1258">
        <v>10.522867951612911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14.89796995837802</v>
      </c>
      <c r="G1259" s="13">
        <f t="shared" si="228"/>
        <v>0</v>
      </c>
      <c r="H1259" s="13">
        <f t="shared" si="229"/>
        <v>14.89796995837802</v>
      </c>
      <c r="I1259" s="16">
        <f t="shared" si="237"/>
        <v>36.009322646667876</v>
      </c>
      <c r="J1259" s="13">
        <f t="shared" si="230"/>
        <v>35.085942103682491</v>
      </c>
      <c r="K1259" s="13">
        <f t="shared" si="231"/>
        <v>0.92338054298538452</v>
      </c>
      <c r="L1259" s="13">
        <f t="shared" si="232"/>
        <v>0</v>
      </c>
      <c r="M1259" s="13">
        <f t="shared" si="238"/>
        <v>2.3801734473505491</v>
      </c>
      <c r="N1259" s="13">
        <f t="shared" si="233"/>
        <v>1.4757075373573405</v>
      </c>
      <c r="O1259" s="13">
        <f t="shared" si="234"/>
        <v>1.4757075373573405</v>
      </c>
      <c r="Q1259">
        <v>15.7685612432882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53.806155477794448</v>
      </c>
      <c r="G1260" s="13">
        <f t="shared" si="228"/>
        <v>2.3688802599408372</v>
      </c>
      <c r="H1260" s="13">
        <f t="shared" si="229"/>
        <v>51.43727521785361</v>
      </c>
      <c r="I1260" s="16">
        <f t="shared" si="237"/>
        <v>52.360655760838995</v>
      </c>
      <c r="J1260" s="13">
        <f t="shared" si="230"/>
        <v>49.843957132698826</v>
      </c>
      <c r="K1260" s="13">
        <f t="shared" si="231"/>
        <v>2.5166986281401691</v>
      </c>
      <c r="L1260" s="13">
        <f t="shared" si="232"/>
        <v>0</v>
      </c>
      <c r="M1260" s="13">
        <f t="shared" si="238"/>
        <v>0.90446590999320864</v>
      </c>
      <c r="N1260" s="13">
        <f t="shared" si="233"/>
        <v>0.56076886419578931</v>
      </c>
      <c r="O1260" s="13">
        <f t="shared" si="234"/>
        <v>2.9296491241366267</v>
      </c>
      <c r="Q1260">
        <v>16.37721632050205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54.666061650416481</v>
      </c>
      <c r="G1261" s="13">
        <f t="shared" si="228"/>
        <v>2.512799920406287</v>
      </c>
      <c r="H1261" s="13">
        <f t="shared" si="229"/>
        <v>52.153261730010193</v>
      </c>
      <c r="I1261" s="16">
        <f t="shared" si="237"/>
        <v>54.669960358150362</v>
      </c>
      <c r="J1261" s="13">
        <f t="shared" si="230"/>
        <v>52.512208914357295</v>
      </c>
      <c r="K1261" s="13">
        <f t="shared" si="231"/>
        <v>2.1577514437930674</v>
      </c>
      <c r="L1261" s="13">
        <f t="shared" si="232"/>
        <v>0</v>
      </c>
      <c r="M1261" s="13">
        <f t="shared" si="238"/>
        <v>0.34369704579741933</v>
      </c>
      <c r="N1261" s="13">
        <f t="shared" si="233"/>
        <v>0.21309216839439998</v>
      </c>
      <c r="O1261" s="13">
        <f t="shared" si="234"/>
        <v>2.7258920888006868</v>
      </c>
      <c r="Q1261">
        <v>18.482742671043219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12.11081686971335</v>
      </c>
      <c r="G1262" s="13">
        <f t="shared" si="228"/>
        <v>0</v>
      </c>
      <c r="H1262" s="13">
        <f t="shared" si="229"/>
        <v>12.11081686971335</v>
      </c>
      <c r="I1262" s="16">
        <f t="shared" si="237"/>
        <v>14.268568313506417</v>
      </c>
      <c r="J1262" s="13">
        <f t="shared" si="230"/>
        <v>14.248416389569263</v>
      </c>
      <c r="K1262" s="13">
        <f t="shared" si="231"/>
        <v>2.0151923937154592E-2</v>
      </c>
      <c r="L1262" s="13">
        <f t="shared" si="232"/>
        <v>0</v>
      </c>
      <c r="M1262" s="13">
        <f t="shared" si="238"/>
        <v>0.13060487740301935</v>
      </c>
      <c r="N1262" s="13">
        <f t="shared" si="233"/>
        <v>8.0975023989871997E-2</v>
      </c>
      <c r="O1262" s="13">
        <f t="shared" si="234"/>
        <v>8.0975023989871997E-2</v>
      </c>
      <c r="Q1262">
        <v>23.451167721965032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13.094305282157849</v>
      </c>
      <c r="G1263" s="13">
        <f t="shared" si="228"/>
        <v>0</v>
      </c>
      <c r="H1263" s="13">
        <f t="shared" si="229"/>
        <v>13.094305282157849</v>
      </c>
      <c r="I1263" s="16">
        <f t="shared" si="237"/>
        <v>13.114457206095004</v>
      </c>
      <c r="J1263" s="13">
        <f t="shared" si="230"/>
        <v>13.099197337605322</v>
      </c>
      <c r="K1263" s="13">
        <f t="shared" si="231"/>
        <v>1.5259868489682304E-2</v>
      </c>
      <c r="L1263" s="13">
        <f t="shared" si="232"/>
        <v>0</v>
      </c>
      <c r="M1263" s="13">
        <f t="shared" si="238"/>
        <v>4.9629853413147351E-2</v>
      </c>
      <c r="N1263" s="13">
        <f t="shared" si="233"/>
        <v>3.0770509116151357E-2</v>
      </c>
      <c r="O1263" s="13">
        <f t="shared" si="234"/>
        <v>3.0770509116151357E-2</v>
      </c>
      <c r="Q1263">
        <v>23.632255059689889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6.968437333634963</v>
      </c>
      <c r="G1264" s="13">
        <f t="shared" si="228"/>
        <v>0</v>
      </c>
      <c r="H1264" s="13">
        <f t="shared" si="229"/>
        <v>6.968437333634963</v>
      </c>
      <c r="I1264" s="16">
        <f t="shared" si="237"/>
        <v>6.9836972021246453</v>
      </c>
      <c r="J1264" s="13">
        <f t="shared" si="230"/>
        <v>6.9821404562374738</v>
      </c>
      <c r="K1264" s="13">
        <f t="shared" si="231"/>
        <v>1.5567458871714734E-3</v>
      </c>
      <c r="L1264" s="13">
        <f t="shared" si="232"/>
        <v>0</v>
      </c>
      <c r="M1264" s="13">
        <f t="shared" si="238"/>
        <v>1.8859344296995994E-2</v>
      </c>
      <c r="N1264" s="13">
        <f t="shared" si="233"/>
        <v>1.1692793464137517E-2</v>
      </c>
      <c r="O1264" s="13">
        <f t="shared" si="234"/>
        <v>1.1692793464137517E-2</v>
      </c>
      <c r="Q1264">
        <v>26.461955259163361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11.71881752476261</v>
      </c>
      <c r="G1265" s="13">
        <f t="shared" si="228"/>
        <v>0</v>
      </c>
      <c r="H1265" s="13">
        <f t="shared" si="229"/>
        <v>11.71881752476261</v>
      </c>
      <c r="I1265" s="16">
        <f t="shared" si="237"/>
        <v>11.720374270649781</v>
      </c>
      <c r="J1265" s="13">
        <f t="shared" si="230"/>
        <v>11.714849044746229</v>
      </c>
      <c r="K1265" s="13">
        <f t="shared" si="231"/>
        <v>5.525225903552311E-3</v>
      </c>
      <c r="L1265" s="13">
        <f t="shared" si="232"/>
        <v>0</v>
      </c>
      <c r="M1265" s="13">
        <f t="shared" si="238"/>
        <v>7.1665508328584773E-3</v>
      </c>
      <c r="N1265" s="13">
        <f t="shared" si="233"/>
        <v>4.4432615163722562E-3</v>
      </c>
      <c r="O1265" s="13">
        <f t="shared" si="234"/>
        <v>4.4432615163722562E-3</v>
      </c>
      <c r="Q1265">
        <v>28.557675870967749</v>
      </c>
    </row>
    <row r="1266" spans="1:17" x14ac:dyDescent="0.2">
      <c r="A1266" s="14">
        <f t="shared" si="235"/>
        <v>60511</v>
      </c>
      <c r="B1266" s="1">
        <v>9</v>
      </c>
      <c r="F1266" s="34">
        <v>9.6144379892489571</v>
      </c>
      <c r="G1266" s="13">
        <f t="shared" si="228"/>
        <v>0</v>
      </c>
      <c r="H1266" s="13">
        <f t="shared" si="229"/>
        <v>9.6144379892489571</v>
      </c>
      <c r="I1266" s="16">
        <f t="shared" si="237"/>
        <v>9.6199632151525094</v>
      </c>
      <c r="J1266" s="13">
        <f t="shared" si="230"/>
        <v>9.6136538401341287</v>
      </c>
      <c r="K1266" s="13">
        <f t="shared" si="231"/>
        <v>6.3093750183806918E-3</v>
      </c>
      <c r="L1266" s="13">
        <f t="shared" si="232"/>
        <v>0</v>
      </c>
      <c r="M1266" s="13">
        <f t="shared" si="238"/>
        <v>2.7232893164862212E-3</v>
      </c>
      <c r="N1266" s="13">
        <f t="shared" si="233"/>
        <v>1.6884393762214571E-3</v>
      </c>
      <c r="O1266" s="13">
        <f t="shared" si="234"/>
        <v>1.6884393762214571E-3</v>
      </c>
      <c r="Q1266">
        <v>23.306948196077499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25.20408364889445</v>
      </c>
      <c r="G1267" s="13">
        <f t="shared" si="228"/>
        <v>0</v>
      </c>
      <c r="H1267" s="13">
        <f t="shared" si="229"/>
        <v>25.20408364889445</v>
      </c>
      <c r="I1267" s="16">
        <f t="shared" si="237"/>
        <v>25.210393023912829</v>
      </c>
      <c r="J1267" s="13">
        <f t="shared" si="230"/>
        <v>25.079794607700162</v>
      </c>
      <c r="K1267" s="13">
        <f t="shared" si="231"/>
        <v>0.13059841621266699</v>
      </c>
      <c r="L1267" s="13">
        <f t="shared" si="232"/>
        <v>0</v>
      </c>
      <c r="M1267" s="13">
        <f t="shared" si="238"/>
        <v>1.0348499402647641E-3</v>
      </c>
      <c r="N1267" s="13">
        <f t="shared" si="233"/>
        <v>6.416069629641537E-4</v>
      </c>
      <c r="O1267" s="13">
        <f t="shared" si="234"/>
        <v>6.416069629641537E-4</v>
      </c>
      <c r="Q1267">
        <v>22.265459232660849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64.465511258574239</v>
      </c>
      <c r="G1268" s="13">
        <f t="shared" si="228"/>
        <v>4.1529014864340681</v>
      </c>
      <c r="H1268" s="13">
        <f t="shared" si="229"/>
        <v>60.312609772140171</v>
      </c>
      <c r="I1268" s="16">
        <f t="shared" si="237"/>
        <v>60.443208188352841</v>
      </c>
      <c r="J1268" s="13">
        <f t="shared" si="230"/>
        <v>56.742495625113712</v>
      </c>
      <c r="K1268" s="13">
        <f t="shared" si="231"/>
        <v>3.7007125632391293</v>
      </c>
      <c r="L1268" s="13">
        <f t="shared" si="232"/>
        <v>0</v>
      </c>
      <c r="M1268" s="13">
        <f t="shared" si="238"/>
        <v>3.9324297730061037E-4</v>
      </c>
      <c r="N1268" s="13">
        <f t="shared" si="233"/>
        <v>2.4381064592637842E-4</v>
      </c>
      <c r="O1268" s="13">
        <f t="shared" si="234"/>
        <v>4.1531452970799947</v>
      </c>
      <c r="Q1268">
        <v>16.547975633548059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76.920971650942462</v>
      </c>
      <c r="G1269" s="13">
        <f t="shared" si="228"/>
        <v>6.2375308188931289</v>
      </c>
      <c r="H1269" s="13">
        <f t="shared" si="229"/>
        <v>70.683440832049328</v>
      </c>
      <c r="I1269" s="16">
        <f t="shared" si="237"/>
        <v>74.38415339528845</v>
      </c>
      <c r="J1269" s="13">
        <f t="shared" si="230"/>
        <v>66.272283962325503</v>
      </c>
      <c r="K1269" s="13">
        <f t="shared" si="231"/>
        <v>8.1118694329629477</v>
      </c>
      <c r="L1269" s="13">
        <f t="shared" si="232"/>
        <v>0</v>
      </c>
      <c r="M1269" s="13">
        <f t="shared" si="238"/>
        <v>1.4943233137423194E-4</v>
      </c>
      <c r="N1269" s="13">
        <f t="shared" si="233"/>
        <v>9.2648045452023802E-5</v>
      </c>
      <c r="O1269" s="13">
        <f t="shared" si="234"/>
        <v>6.2376234669385813</v>
      </c>
      <c r="Q1269">
        <v>14.819168585761981</v>
      </c>
    </row>
    <row r="1270" spans="1:17" x14ac:dyDescent="0.2">
      <c r="A1270" s="14">
        <f t="shared" si="235"/>
        <v>60633</v>
      </c>
      <c r="B1270" s="1">
        <v>1</v>
      </c>
      <c r="F1270" s="34">
        <v>69.532012828193174</v>
      </c>
      <c r="G1270" s="13">
        <f t="shared" si="228"/>
        <v>5.000865146729514</v>
      </c>
      <c r="H1270" s="13">
        <f t="shared" si="229"/>
        <v>64.531147681463665</v>
      </c>
      <c r="I1270" s="16">
        <f t="shared" si="237"/>
        <v>72.643017114426613</v>
      </c>
      <c r="J1270" s="13">
        <f t="shared" si="230"/>
        <v>65.139759265409211</v>
      </c>
      <c r="K1270" s="13">
        <f t="shared" si="231"/>
        <v>7.5032578490174018</v>
      </c>
      <c r="L1270" s="13">
        <f t="shared" si="232"/>
        <v>0</v>
      </c>
      <c r="M1270" s="13">
        <f t="shared" si="238"/>
        <v>5.6784285922208141E-5</v>
      </c>
      <c r="N1270" s="13">
        <f t="shared" si="233"/>
        <v>3.5206257271769048E-5</v>
      </c>
      <c r="O1270" s="13">
        <f t="shared" si="234"/>
        <v>5.0009003529867861</v>
      </c>
      <c r="Q1270">
        <v>14.939825551612911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29.295298018025939</v>
      </c>
      <c r="G1271" s="13">
        <f t="shared" si="228"/>
        <v>0</v>
      </c>
      <c r="H1271" s="13">
        <f t="shared" si="229"/>
        <v>29.295298018025939</v>
      </c>
      <c r="I1271" s="16">
        <f t="shared" si="237"/>
        <v>36.798555867043341</v>
      </c>
      <c r="J1271" s="13">
        <f t="shared" si="230"/>
        <v>35.79513932293569</v>
      </c>
      <c r="K1271" s="13">
        <f t="shared" si="231"/>
        <v>1.003416544107651</v>
      </c>
      <c r="L1271" s="13">
        <f t="shared" si="232"/>
        <v>0</v>
      </c>
      <c r="M1271" s="13">
        <f t="shared" si="238"/>
        <v>2.1578028650439093E-5</v>
      </c>
      <c r="N1271" s="13">
        <f t="shared" si="233"/>
        <v>1.3378377763272237E-5</v>
      </c>
      <c r="O1271" s="13">
        <f t="shared" si="234"/>
        <v>1.3378377763272237E-5</v>
      </c>
      <c r="Q1271">
        <v>15.62132354794357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46.522349847325138</v>
      </c>
      <c r="G1272" s="13">
        <f t="shared" si="228"/>
        <v>1.149813730813545</v>
      </c>
      <c r="H1272" s="13">
        <f t="shared" si="229"/>
        <v>45.37253611651159</v>
      </c>
      <c r="I1272" s="16">
        <f t="shared" si="237"/>
        <v>46.375952660619241</v>
      </c>
      <c r="J1272" s="13">
        <f t="shared" si="230"/>
        <v>45.053235831721558</v>
      </c>
      <c r="K1272" s="13">
        <f t="shared" si="231"/>
        <v>1.3227168288976827</v>
      </c>
      <c r="L1272" s="13">
        <f t="shared" si="232"/>
        <v>0</v>
      </c>
      <c r="M1272" s="13">
        <f t="shared" si="238"/>
        <v>8.199650887166856E-6</v>
      </c>
      <c r="N1272" s="13">
        <f t="shared" si="233"/>
        <v>5.0837835500434504E-6</v>
      </c>
      <c r="O1272" s="13">
        <f t="shared" si="234"/>
        <v>1.1498188145970951</v>
      </c>
      <c r="Q1272">
        <v>18.573740067690071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22.928108375249291</v>
      </c>
      <c r="G1273" s="13">
        <f t="shared" si="228"/>
        <v>0</v>
      </c>
      <c r="H1273" s="13">
        <f t="shared" si="229"/>
        <v>22.928108375249291</v>
      </c>
      <c r="I1273" s="16">
        <f t="shared" si="237"/>
        <v>24.250825204146974</v>
      </c>
      <c r="J1273" s="13">
        <f t="shared" si="230"/>
        <v>24.082108591784213</v>
      </c>
      <c r="K1273" s="13">
        <f t="shared" si="231"/>
        <v>0.16871661236276125</v>
      </c>
      <c r="L1273" s="13">
        <f t="shared" si="232"/>
        <v>0</v>
      </c>
      <c r="M1273" s="13">
        <f t="shared" si="238"/>
        <v>3.1158673371234056E-6</v>
      </c>
      <c r="N1273" s="13">
        <f t="shared" si="233"/>
        <v>1.9318377490165115E-6</v>
      </c>
      <c r="O1273" s="13">
        <f t="shared" si="234"/>
        <v>1.9318377490165115E-6</v>
      </c>
      <c r="Q1273">
        <v>19.613695770434042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27.37391450801012</v>
      </c>
      <c r="G1274" s="13">
        <f t="shared" si="228"/>
        <v>0</v>
      </c>
      <c r="H1274" s="13">
        <f t="shared" si="229"/>
        <v>27.37391450801012</v>
      </c>
      <c r="I1274" s="16">
        <f t="shared" si="237"/>
        <v>27.542631120372882</v>
      </c>
      <c r="J1274" s="13">
        <f t="shared" si="230"/>
        <v>27.415094839452102</v>
      </c>
      <c r="K1274" s="13">
        <f t="shared" si="231"/>
        <v>0.12753628092077918</v>
      </c>
      <c r="L1274" s="13">
        <f t="shared" si="232"/>
        <v>0</v>
      </c>
      <c r="M1274" s="13">
        <f t="shared" si="238"/>
        <v>1.1840295881068941E-6</v>
      </c>
      <c r="N1274" s="13">
        <f t="shared" si="233"/>
        <v>7.3409834462627426E-7</v>
      </c>
      <c r="O1274" s="13">
        <f t="shared" si="234"/>
        <v>7.3409834462627426E-7</v>
      </c>
      <c r="Q1274">
        <v>24.329719853155979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5.0805022146311689</v>
      </c>
      <c r="G1275" s="13">
        <f t="shared" si="228"/>
        <v>0</v>
      </c>
      <c r="H1275" s="13">
        <f t="shared" si="229"/>
        <v>5.0805022146311689</v>
      </c>
      <c r="I1275" s="16">
        <f t="shared" si="237"/>
        <v>5.2080384955519481</v>
      </c>
      <c r="J1275" s="13">
        <f t="shared" si="230"/>
        <v>5.2072229464046593</v>
      </c>
      <c r="K1275" s="13">
        <f t="shared" si="231"/>
        <v>8.1554914728876327E-4</v>
      </c>
      <c r="L1275" s="13">
        <f t="shared" si="232"/>
        <v>0</v>
      </c>
      <c r="M1275" s="13">
        <f t="shared" si="238"/>
        <v>4.499312434806198E-7</v>
      </c>
      <c r="N1275" s="13">
        <f t="shared" si="233"/>
        <v>2.7895737095798425E-7</v>
      </c>
      <c r="O1275" s="13">
        <f t="shared" si="234"/>
        <v>2.7895737095798425E-7</v>
      </c>
      <c r="Q1275">
        <v>24.77698418415941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7.0781450460949547</v>
      </c>
      <c r="G1276" s="13">
        <f t="shared" si="228"/>
        <v>0</v>
      </c>
      <c r="H1276" s="13">
        <f t="shared" si="229"/>
        <v>7.0781450460949547</v>
      </c>
      <c r="I1276" s="16">
        <f t="shared" si="237"/>
        <v>7.0789605952422434</v>
      </c>
      <c r="J1276" s="13">
        <f t="shared" si="230"/>
        <v>7.0777399285010585</v>
      </c>
      <c r="K1276" s="13">
        <f t="shared" si="231"/>
        <v>1.2206667411849281E-3</v>
      </c>
      <c r="L1276" s="13">
        <f t="shared" si="232"/>
        <v>0</v>
      </c>
      <c r="M1276" s="13">
        <f t="shared" si="238"/>
        <v>1.7097387252263555E-7</v>
      </c>
      <c r="N1276" s="13">
        <f t="shared" si="233"/>
        <v>1.0600380096403403E-7</v>
      </c>
      <c r="O1276" s="13">
        <f t="shared" si="234"/>
        <v>1.0600380096403403E-7</v>
      </c>
      <c r="Q1276">
        <v>28.541195726345599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11.025189702527189</v>
      </c>
      <c r="G1277" s="13">
        <f t="shared" si="228"/>
        <v>0</v>
      </c>
      <c r="H1277" s="13">
        <f t="shared" si="229"/>
        <v>11.025189702527189</v>
      </c>
      <c r="I1277" s="16">
        <f t="shared" si="237"/>
        <v>11.026410369268374</v>
      </c>
      <c r="J1277" s="13">
        <f t="shared" si="230"/>
        <v>11.021970108163769</v>
      </c>
      <c r="K1277" s="13">
        <f t="shared" si="231"/>
        <v>4.4402611046052698E-3</v>
      </c>
      <c r="L1277" s="13">
        <f t="shared" si="232"/>
        <v>0</v>
      </c>
      <c r="M1277" s="13">
        <f t="shared" si="238"/>
        <v>6.4970071558601511E-8</v>
      </c>
      <c r="N1277" s="13">
        <f t="shared" si="233"/>
        <v>4.028144436633294E-8</v>
      </c>
      <c r="O1277" s="13">
        <f t="shared" si="234"/>
        <v>4.028144436633294E-8</v>
      </c>
      <c r="Q1277">
        <v>28.821256870967741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19.43767744918938</v>
      </c>
      <c r="G1278" s="13">
        <f t="shared" si="228"/>
        <v>0</v>
      </c>
      <c r="H1278" s="13">
        <f t="shared" si="229"/>
        <v>19.43767744918938</v>
      </c>
      <c r="I1278" s="16">
        <f t="shared" si="237"/>
        <v>19.442117710293985</v>
      </c>
      <c r="J1278" s="13">
        <f t="shared" si="230"/>
        <v>19.411088617411369</v>
      </c>
      <c r="K1278" s="13">
        <f t="shared" si="231"/>
        <v>3.1029092882615572E-2</v>
      </c>
      <c r="L1278" s="13">
        <f t="shared" si="232"/>
        <v>0</v>
      </c>
      <c r="M1278" s="13">
        <f t="shared" si="238"/>
        <v>2.4688627192268572E-8</v>
      </c>
      <c r="N1278" s="13">
        <f t="shared" si="233"/>
        <v>1.5306948859206514E-8</v>
      </c>
      <c r="O1278" s="13">
        <f t="shared" si="234"/>
        <v>1.5306948859206514E-8</v>
      </c>
      <c r="Q1278">
        <v>27.02366377389712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29.904749485711669</v>
      </c>
      <c r="G1279" s="13">
        <f t="shared" si="228"/>
        <v>0</v>
      </c>
      <c r="H1279" s="13">
        <f t="shared" si="229"/>
        <v>29.904749485711669</v>
      </c>
      <c r="I1279" s="16">
        <f t="shared" si="237"/>
        <v>29.935778578594284</v>
      </c>
      <c r="J1279" s="13">
        <f t="shared" si="230"/>
        <v>29.780725096968748</v>
      </c>
      <c r="K1279" s="13">
        <f t="shared" si="231"/>
        <v>0.15505348162553645</v>
      </c>
      <c r="L1279" s="13">
        <f t="shared" si="232"/>
        <v>0</v>
      </c>
      <c r="M1279" s="13">
        <f t="shared" si="238"/>
        <v>9.3816783330620576E-9</v>
      </c>
      <c r="N1279" s="13">
        <f t="shared" si="233"/>
        <v>5.816640566498476E-9</v>
      </c>
      <c r="O1279" s="13">
        <f t="shared" si="234"/>
        <v>5.816640566498476E-9</v>
      </c>
      <c r="Q1279">
        <v>24.714808200744059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54.63180468839149</v>
      </c>
      <c r="G1280" s="13">
        <f t="shared" si="228"/>
        <v>2.5070664456387073</v>
      </c>
      <c r="H1280" s="13">
        <f t="shared" si="229"/>
        <v>52.124738242752784</v>
      </c>
      <c r="I1280" s="16">
        <f t="shared" si="237"/>
        <v>52.27979172437832</v>
      </c>
      <c r="J1280" s="13">
        <f t="shared" si="230"/>
        <v>50.250154157874292</v>
      </c>
      <c r="K1280" s="13">
        <f t="shared" si="231"/>
        <v>2.0296375665040287</v>
      </c>
      <c r="L1280" s="13">
        <f t="shared" si="232"/>
        <v>0</v>
      </c>
      <c r="M1280" s="13">
        <f t="shared" si="238"/>
        <v>3.5650377665635817E-9</v>
      </c>
      <c r="N1280" s="13">
        <f t="shared" si="233"/>
        <v>2.2103234152694205E-9</v>
      </c>
      <c r="O1280" s="13">
        <f t="shared" si="234"/>
        <v>2.5070664478490308</v>
      </c>
      <c r="Q1280">
        <v>17.974338849387241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40.904891990828958</v>
      </c>
      <c r="G1281" s="13">
        <f t="shared" si="228"/>
        <v>0.20963833362953138</v>
      </c>
      <c r="H1281" s="13">
        <f t="shared" si="229"/>
        <v>40.695253657199423</v>
      </c>
      <c r="I1281" s="16">
        <f t="shared" si="237"/>
        <v>42.724891223703452</v>
      </c>
      <c r="J1281" s="13">
        <f t="shared" si="230"/>
        <v>40.533651091634304</v>
      </c>
      <c r="K1281" s="13">
        <f t="shared" si="231"/>
        <v>2.1912401320691473</v>
      </c>
      <c r="L1281" s="13">
        <f t="shared" si="232"/>
        <v>0</v>
      </c>
      <c r="M1281" s="13">
        <f t="shared" si="238"/>
        <v>1.3547143512941612E-9</v>
      </c>
      <c r="N1281" s="13">
        <f t="shared" si="233"/>
        <v>8.3992289780237997E-10</v>
      </c>
      <c r="O1281" s="13">
        <f t="shared" si="234"/>
        <v>0.20963833446945429</v>
      </c>
      <c r="Q1281">
        <v>12.943376251612911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13.682618973766861</v>
      </c>
      <c r="G1282" s="13">
        <f t="shared" si="228"/>
        <v>0</v>
      </c>
      <c r="H1282" s="13">
        <f t="shared" si="229"/>
        <v>13.682618973766861</v>
      </c>
      <c r="I1282" s="16">
        <f t="shared" si="237"/>
        <v>15.873859105836008</v>
      </c>
      <c r="J1282" s="13">
        <f t="shared" si="230"/>
        <v>15.747740230234337</v>
      </c>
      <c r="K1282" s="13">
        <f t="shared" si="231"/>
        <v>0.12611887560167112</v>
      </c>
      <c r="L1282" s="13">
        <f t="shared" si="232"/>
        <v>0</v>
      </c>
      <c r="M1282" s="13">
        <f t="shared" si="238"/>
        <v>5.1479145349178123E-10</v>
      </c>
      <c r="N1282" s="13">
        <f t="shared" si="233"/>
        <v>3.1917070116490435E-10</v>
      </c>
      <c r="O1282" s="13">
        <f t="shared" si="234"/>
        <v>3.1917070116490435E-10</v>
      </c>
      <c r="Q1282">
        <v>12.59251983927699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12.799409620403409</v>
      </c>
      <c r="G1283" s="13">
        <f t="shared" si="228"/>
        <v>0</v>
      </c>
      <c r="H1283" s="13">
        <f t="shared" si="229"/>
        <v>12.799409620403409</v>
      </c>
      <c r="I1283" s="16">
        <f t="shared" si="237"/>
        <v>12.92552849600508</v>
      </c>
      <c r="J1283" s="13">
        <f t="shared" si="230"/>
        <v>12.885631643310825</v>
      </c>
      <c r="K1283" s="13">
        <f t="shared" si="231"/>
        <v>3.9896852694255358E-2</v>
      </c>
      <c r="L1283" s="13">
        <f t="shared" si="232"/>
        <v>0</v>
      </c>
      <c r="M1283" s="13">
        <f t="shared" si="238"/>
        <v>1.9562075232687687E-10</v>
      </c>
      <c r="N1283" s="13">
        <f t="shared" si="233"/>
        <v>1.2128486644266366E-10</v>
      </c>
      <c r="O1283" s="13">
        <f t="shared" si="234"/>
        <v>1.2128486644266366E-10</v>
      </c>
      <c r="Q1283">
        <v>16.498983736647769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64.654341421530418</v>
      </c>
      <c r="G1284" s="13">
        <f t="shared" si="228"/>
        <v>4.1845053681173709</v>
      </c>
      <c r="H1284" s="13">
        <f t="shared" si="229"/>
        <v>60.469836053413047</v>
      </c>
      <c r="I1284" s="16">
        <f t="shared" si="237"/>
        <v>60.509732906107303</v>
      </c>
      <c r="J1284" s="13">
        <f t="shared" si="230"/>
        <v>57.526112576878639</v>
      </c>
      <c r="K1284" s="13">
        <f t="shared" si="231"/>
        <v>2.983620329228664</v>
      </c>
      <c r="L1284" s="13">
        <f t="shared" si="232"/>
        <v>0</v>
      </c>
      <c r="M1284" s="13">
        <f t="shared" si="238"/>
        <v>7.4335885884213211E-11</v>
      </c>
      <c r="N1284" s="13">
        <f t="shared" si="233"/>
        <v>4.6088249248212193E-11</v>
      </c>
      <c r="O1284" s="13">
        <f t="shared" si="234"/>
        <v>4.1845053681634594</v>
      </c>
      <c r="Q1284">
        <v>18.23414309320529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29.621336743025669</v>
      </c>
      <c r="G1285" s="13">
        <f t="shared" si="228"/>
        <v>0</v>
      </c>
      <c r="H1285" s="13">
        <f t="shared" si="229"/>
        <v>29.621336743025669</v>
      </c>
      <c r="I1285" s="16">
        <f t="shared" si="237"/>
        <v>32.604957072254336</v>
      </c>
      <c r="J1285" s="13">
        <f t="shared" si="230"/>
        <v>32.241546057796945</v>
      </c>
      <c r="K1285" s="13">
        <f t="shared" si="231"/>
        <v>0.36341101445739099</v>
      </c>
      <c r="L1285" s="13">
        <f t="shared" si="232"/>
        <v>0</v>
      </c>
      <c r="M1285" s="13">
        <f t="shared" si="238"/>
        <v>2.8247636636001019E-11</v>
      </c>
      <c r="N1285" s="13">
        <f t="shared" si="233"/>
        <v>1.751353471432063E-11</v>
      </c>
      <c r="O1285" s="13">
        <f t="shared" si="234"/>
        <v>1.751353471432063E-11</v>
      </c>
      <c r="Q1285">
        <v>20.42109753416425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5.7941307528701573</v>
      </c>
      <c r="G1286" s="13">
        <f t="shared" ref="G1286:G1349" si="244">IF((F1286-$J$2)&gt;0,$I$2*(F1286-$J$2),0)</f>
        <v>0</v>
      </c>
      <c r="H1286" s="13">
        <f t="shared" ref="H1286:H1349" si="245">F1286-G1286</f>
        <v>5.7941307528701573</v>
      </c>
      <c r="I1286" s="16">
        <f t="shared" si="237"/>
        <v>6.1575417673275483</v>
      </c>
      <c r="J1286" s="13">
        <f t="shared" ref="J1286:J1349" si="246">I1286/SQRT(1+(I1286/($K$2*(300+(25*Q1286)+0.05*(Q1286)^3)))^2)</f>
        <v>6.15639820189479</v>
      </c>
      <c r="K1286" s="13">
        <f t="shared" ref="K1286:K1349" si="247">I1286-J1286</f>
        <v>1.1435654327582867E-3</v>
      </c>
      <c r="L1286" s="13">
        <f t="shared" ref="L1286:L1349" si="248">IF(K1286&gt;$N$2,(K1286-$N$2)/$L$2,0)</f>
        <v>0</v>
      </c>
      <c r="M1286" s="13">
        <f t="shared" si="238"/>
        <v>1.0734101921680388E-11</v>
      </c>
      <c r="N1286" s="13">
        <f t="shared" ref="N1286:N1349" si="249">$M$2*M1286</f>
        <v>6.6551431914418404E-12</v>
      </c>
      <c r="O1286" s="13">
        <f t="shared" ref="O1286:O1349" si="250">N1286+G1286</f>
        <v>6.6551431914418404E-12</v>
      </c>
      <c r="Q1286">
        <v>25.960551799821658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20.311299069267289</v>
      </c>
      <c r="G1287" s="13">
        <f t="shared" si="244"/>
        <v>0</v>
      </c>
      <c r="H1287" s="13">
        <f t="shared" si="245"/>
        <v>20.311299069267289</v>
      </c>
      <c r="I1287" s="16">
        <f t="shared" ref="I1287:I1350" si="252">H1287+K1286-L1286</f>
        <v>20.312442634700048</v>
      </c>
      <c r="J1287" s="13">
        <f t="shared" si="246"/>
        <v>20.276177737224536</v>
      </c>
      <c r="K1287" s="13">
        <f t="shared" si="247"/>
        <v>3.6264897475511759E-2</v>
      </c>
      <c r="L1287" s="13">
        <f t="shared" si="248"/>
        <v>0</v>
      </c>
      <c r="M1287" s="13">
        <f t="shared" ref="M1287:M1350" si="253">L1287+M1286-N1286</f>
        <v>4.078958730238548E-12</v>
      </c>
      <c r="N1287" s="13">
        <f t="shared" si="249"/>
        <v>2.5289544127478999E-12</v>
      </c>
      <c r="O1287" s="13">
        <f t="shared" si="250"/>
        <v>2.5289544127478999E-12</v>
      </c>
      <c r="Q1287">
        <v>26.842693903290002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19.675922098168609</v>
      </c>
      <c r="G1288" s="13">
        <f t="shared" si="244"/>
        <v>0</v>
      </c>
      <c r="H1288" s="13">
        <f t="shared" si="245"/>
        <v>19.675922098168609</v>
      </c>
      <c r="I1288" s="16">
        <f t="shared" si="252"/>
        <v>19.712186995644121</v>
      </c>
      <c r="J1288" s="13">
        <f t="shared" si="246"/>
        <v>19.691079016982798</v>
      </c>
      <c r="K1288" s="13">
        <f t="shared" si="247"/>
        <v>2.1107978661323301E-2</v>
      </c>
      <c r="L1288" s="13">
        <f t="shared" si="248"/>
        <v>0</v>
      </c>
      <c r="M1288" s="13">
        <f t="shared" si="253"/>
        <v>1.5500043174906481E-12</v>
      </c>
      <c r="N1288" s="13">
        <f t="shared" si="249"/>
        <v>9.6100267684420177E-13</v>
      </c>
      <c r="O1288" s="13">
        <f t="shared" si="250"/>
        <v>9.6100267684420177E-13</v>
      </c>
      <c r="Q1288">
        <v>30.186017870967749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63.249759859375857</v>
      </c>
      <c r="G1289" s="13">
        <f t="shared" si="244"/>
        <v>3.9494251838399075</v>
      </c>
      <c r="H1289" s="13">
        <f t="shared" si="245"/>
        <v>59.30033467553595</v>
      </c>
      <c r="I1289" s="16">
        <f t="shared" si="252"/>
        <v>59.32144265419727</v>
      </c>
      <c r="J1289" s="13">
        <f t="shared" si="246"/>
        <v>58.386786404597721</v>
      </c>
      <c r="K1289" s="13">
        <f t="shared" si="247"/>
        <v>0.93465624959954852</v>
      </c>
      <c r="L1289" s="13">
        <f t="shared" si="248"/>
        <v>0</v>
      </c>
      <c r="M1289" s="13">
        <f t="shared" si="253"/>
        <v>5.8900164064644637E-13</v>
      </c>
      <c r="N1289" s="13">
        <f t="shared" si="249"/>
        <v>3.6518101720079673E-13</v>
      </c>
      <c r="O1289" s="13">
        <f t="shared" si="250"/>
        <v>3.9494251838402725</v>
      </c>
      <c r="Q1289">
        <v>26.440737118839721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30.057009762015969</v>
      </c>
      <c r="G1290" s="13">
        <f t="shared" si="244"/>
        <v>0</v>
      </c>
      <c r="H1290" s="13">
        <f t="shared" si="245"/>
        <v>30.057009762015969</v>
      </c>
      <c r="I1290" s="16">
        <f t="shared" si="252"/>
        <v>30.991666011615518</v>
      </c>
      <c r="J1290" s="13">
        <f t="shared" si="246"/>
        <v>30.874595861508645</v>
      </c>
      <c r="K1290" s="13">
        <f t="shared" si="247"/>
        <v>0.11707015010687272</v>
      </c>
      <c r="L1290" s="13">
        <f t="shared" si="248"/>
        <v>0</v>
      </c>
      <c r="M1290" s="13">
        <f t="shared" si="253"/>
        <v>2.2382062344564963E-13</v>
      </c>
      <c r="N1290" s="13">
        <f t="shared" si="249"/>
        <v>1.3876878653630276E-13</v>
      </c>
      <c r="O1290" s="13">
        <f t="shared" si="250"/>
        <v>1.3876878653630276E-13</v>
      </c>
      <c r="Q1290">
        <v>27.518401632925041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21.10152426412921</v>
      </c>
      <c r="G1291" s="13">
        <f t="shared" si="244"/>
        <v>0</v>
      </c>
      <c r="H1291" s="13">
        <f t="shared" si="245"/>
        <v>21.10152426412921</v>
      </c>
      <c r="I1291" s="16">
        <f t="shared" si="252"/>
        <v>21.218594414236083</v>
      </c>
      <c r="J1291" s="13">
        <f t="shared" si="246"/>
        <v>21.148610694264974</v>
      </c>
      <c r="K1291" s="13">
        <f t="shared" si="247"/>
        <v>6.9983719971109082E-2</v>
      </c>
      <c r="L1291" s="13">
        <f t="shared" si="248"/>
        <v>0</v>
      </c>
      <c r="M1291" s="13">
        <f t="shared" si="253"/>
        <v>8.5051836909346874E-14</v>
      </c>
      <c r="N1291" s="13">
        <f t="shared" si="249"/>
        <v>5.2732138883795064E-14</v>
      </c>
      <c r="O1291" s="13">
        <f t="shared" si="250"/>
        <v>5.2732138883795064E-14</v>
      </c>
      <c r="Q1291">
        <v>23.043153486017399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215.99253313052051</v>
      </c>
      <c r="G1292" s="13">
        <f t="shared" si="244"/>
        <v>29.513479458162134</v>
      </c>
      <c r="H1292" s="13">
        <f t="shared" si="245"/>
        <v>186.47905367235839</v>
      </c>
      <c r="I1292" s="16">
        <f t="shared" si="252"/>
        <v>186.5490373923295</v>
      </c>
      <c r="J1292" s="13">
        <f t="shared" si="246"/>
        <v>115.44309978065294</v>
      </c>
      <c r="K1292" s="13">
        <f t="shared" si="247"/>
        <v>71.105937611676552</v>
      </c>
      <c r="L1292" s="13">
        <f t="shared" si="248"/>
        <v>32.896543841224272</v>
      </c>
      <c r="M1292" s="13">
        <f t="shared" si="253"/>
        <v>32.896543841224307</v>
      </c>
      <c r="N1292" s="13">
        <f t="shared" si="249"/>
        <v>20.395857181559069</v>
      </c>
      <c r="O1292" s="13">
        <f t="shared" si="250"/>
        <v>49.909336639721204</v>
      </c>
      <c r="Q1292">
        <v>14.91973015551852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101.0592340384312</v>
      </c>
      <c r="G1293" s="13">
        <f t="shared" si="244"/>
        <v>10.277472195799939</v>
      </c>
      <c r="H1293" s="13">
        <f t="shared" si="245"/>
        <v>90.781761842631255</v>
      </c>
      <c r="I1293" s="16">
        <f t="shared" si="252"/>
        <v>128.99115561308355</v>
      </c>
      <c r="J1293" s="13">
        <f t="shared" si="246"/>
        <v>91.432599535529945</v>
      </c>
      <c r="K1293" s="13">
        <f t="shared" si="247"/>
        <v>37.558556077553604</v>
      </c>
      <c r="L1293" s="13">
        <f t="shared" si="248"/>
        <v>12.46557721133712</v>
      </c>
      <c r="M1293" s="13">
        <f t="shared" si="253"/>
        <v>24.966263871002358</v>
      </c>
      <c r="N1293" s="13">
        <f t="shared" si="249"/>
        <v>15.479083600021461</v>
      </c>
      <c r="O1293" s="13">
        <f t="shared" si="250"/>
        <v>25.756555795821399</v>
      </c>
      <c r="Q1293">
        <v>13.102637251612901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10.71118592663605</v>
      </c>
      <c r="G1294" s="13">
        <f t="shared" si="244"/>
        <v>0</v>
      </c>
      <c r="H1294" s="13">
        <f t="shared" si="245"/>
        <v>10.71118592663605</v>
      </c>
      <c r="I1294" s="16">
        <f t="shared" si="252"/>
        <v>35.804164792852532</v>
      </c>
      <c r="J1294" s="13">
        <f t="shared" si="246"/>
        <v>34.333166002883239</v>
      </c>
      <c r="K1294" s="13">
        <f t="shared" si="247"/>
        <v>1.4709987899692933</v>
      </c>
      <c r="L1294" s="13">
        <f t="shared" si="248"/>
        <v>0</v>
      </c>
      <c r="M1294" s="13">
        <f t="shared" si="253"/>
        <v>9.4871802709808968</v>
      </c>
      <c r="N1294" s="13">
        <f t="shared" si="249"/>
        <v>5.8820517680081563</v>
      </c>
      <c r="O1294" s="13">
        <f t="shared" si="250"/>
        <v>5.8820517680081563</v>
      </c>
      <c r="Q1294">
        <v>12.09716765583439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31.06550397005908</v>
      </c>
      <c r="G1295" s="13">
        <f t="shared" si="244"/>
        <v>0</v>
      </c>
      <c r="H1295" s="13">
        <f t="shared" si="245"/>
        <v>31.06550397005908</v>
      </c>
      <c r="I1295" s="16">
        <f t="shared" si="252"/>
        <v>32.53650276002837</v>
      </c>
      <c r="J1295" s="13">
        <f t="shared" si="246"/>
        <v>31.581087023270108</v>
      </c>
      <c r="K1295" s="13">
        <f t="shared" si="247"/>
        <v>0.95541573675826186</v>
      </c>
      <c r="L1295" s="13">
        <f t="shared" si="248"/>
        <v>0</v>
      </c>
      <c r="M1295" s="13">
        <f t="shared" si="253"/>
        <v>3.6051285029727405</v>
      </c>
      <c r="N1295" s="13">
        <f t="shared" si="249"/>
        <v>2.235179671843099</v>
      </c>
      <c r="O1295" s="13">
        <f t="shared" si="250"/>
        <v>2.235179671843099</v>
      </c>
      <c r="Q1295">
        <v>13.28835012929412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35.958064520000001</v>
      </c>
      <c r="G1296" s="13">
        <f t="shared" si="244"/>
        <v>0</v>
      </c>
      <c r="H1296" s="13">
        <f t="shared" si="245"/>
        <v>35.958064520000001</v>
      </c>
      <c r="I1296" s="16">
        <f t="shared" si="252"/>
        <v>36.913480256758262</v>
      </c>
      <c r="J1296" s="13">
        <f t="shared" si="246"/>
        <v>36.091077701063234</v>
      </c>
      <c r="K1296" s="13">
        <f t="shared" si="247"/>
        <v>0.82240255569502807</v>
      </c>
      <c r="L1296" s="13">
        <f t="shared" si="248"/>
        <v>0</v>
      </c>
      <c r="M1296" s="13">
        <f t="shared" si="253"/>
        <v>1.3699488311296415</v>
      </c>
      <c r="N1296" s="13">
        <f t="shared" si="249"/>
        <v>0.84936827530037773</v>
      </c>
      <c r="O1296" s="13">
        <f t="shared" si="250"/>
        <v>0.84936827530037773</v>
      </c>
      <c r="Q1296">
        <v>17.159581339514538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111.8643185763774</v>
      </c>
      <c r="G1297" s="13">
        <f t="shared" si="244"/>
        <v>12.085883563821623</v>
      </c>
      <c r="H1297" s="13">
        <f t="shared" si="245"/>
        <v>99.778435012555775</v>
      </c>
      <c r="I1297" s="16">
        <f t="shared" si="252"/>
        <v>100.6008375682508</v>
      </c>
      <c r="J1297" s="13">
        <f t="shared" si="246"/>
        <v>83.812824430933773</v>
      </c>
      <c r="K1297" s="13">
        <f t="shared" si="247"/>
        <v>16.788013137317023</v>
      </c>
      <c r="L1297" s="13">
        <f t="shared" si="248"/>
        <v>0</v>
      </c>
      <c r="M1297" s="13">
        <f t="shared" si="253"/>
        <v>0.52058055582926377</v>
      </c>
      <c r="N1297" s="13">
        <f t="shared" si="249"/>
        <v>0.32275994461414353</v>
      </c>
      <c r="O1297" s="13">
        <f t="shared" si="250"/>
        <v>12.408643508435766</v>
      </c>
      <c r="Q1297">
        <v>15.35931704260522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46.699329333840552</v>
      </c>
      <c r="G1298" s="13">
        <f t="shared" si="244"/>
        <v>1.1794342038600194</v>
      </c>
      <c r="H1298" s="13">
        <f t="shared" si="245"/>
        <v>45.519895129980533</v>
      </c>
      <c r="I1298" s="16">
        <f t="shared" si="252"/>
        <v>62.307908267297556</v>
      </c>
      <c r="J1298" s="13">
        <f t="shared" si="246"/>
        <v>59.57406448099686</v>
      </c>
      <c r="K1298" s="13">
        <f t="shared" si="247"/>
        <v>2.7338437863006959</v>
      </c>
      <c r="L1298" s="13">
        <f t="shared" si="248"/>
        <v>0</v>
      </c>
      <c r="M1298" s="13">
        <f t="shared" si="253"/>
        <v>0.19782061121512023</v>
      </c>
      <c r="N1298" s="13">
        <f t="shared" si="249"/>
        <v>0.12264877895337455</v>
      </c>
      <c r="O1298" s="13">
        <f t="shared" si="250"/>
        <v>1.302082982813394</v>
      </c>
      <c r="Q1298">
        <v>19.533182907826891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10.480353617821599</v>
      </c>
      <c r="G1299" s="13">
        <f t="shared" si="244"/>
        <v>0</v>
      </c>
      <c r="H1299" s="13">
        <f t="shared" si="245"/>
        <v>10.480353617821599</v>
      </c>
      <c r="I1299" s="16">
        <f t="shared" si="252"/>
        <v>13.214197404122295</v>
      </c>
      <c r="J1299" s="13">
        <f t="shared" si="246"/>
        <v>13.200715495751734</v>
      </c>
      <c r="K1299" s="13">
        <f t="shared" si="247"/>
        <v>1.3481908370561513E-2</v>
      </c>
      <c r="L1299" s="13">
        <f t="shared" si="248"/>
        <v>0</v>
      </c>
      <c r="M1299" s="13">
        <f t="shared" si="253"/>
        <v>7.5171832261745689E-2</v>
      </c>
      <c r="N1299" s="13">
        <f t="shared" si="249"/>
        <v>4.6606536002282324E-2</v>
      </c>
      <c r="O1299" s="13">
        <f t="shared" si="250"/>
        <v>4.6606536002282324E-2</v>
      </c>
      <c r="Q1299">
        <v>24.681789870653851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3.0665938872057921</v>
      </c>
      <c r="G1300" s="13">
        <f t="shared" si="244"/>
        <v>0</v>
      </c>
      <c r="H1300" s="13">
        <f t="shared" si="245"/>
        <v>3.0665938872057921</v>
      </c>
      <c r="I1300" s="16">
        <f t="shared" si="252"/>
        <v>3.0800757955763536</v>
      </c>
      <c r="J1300" s="13">
        <f t="shared" si="246"/>
        <v>3.0799708800898351</v>
      </c>
      <c r="K1300" s="13">
        <f t="shared" si="247"/>
        <v>1.0491548651847538E-4</v>
      </c>
      <c r="L1300" s="13">
        <f t="shared" si="248"/>
        <v>0</v>
      </c>
      <c r="M1300" s="13">
        <f t="shared" si="253"/>
        <v>2.8565296259463364E-2</v>
      </c>
      <c r="N1300" s="13">
        <f t="shared" si="249"/>
        <v>1.7710483680867285E-2</v>
      </c>
      <c r="O1300" s="13">
        <f t="shared" si="250"/>
        <v>1.7710483680867285E-2</v>
      </c>
      <c r="Q1300">
        <v>28.22887787096775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20.307863239552109</v>
      </c>
      <c r="G1301" s="13">
        <f t="shared" si="244"/>
        <v>0</v>
      </c>
      <c r="H1301" s="13">
        <f t="shared" si="245"/>
        <v>20.307863239552109</v>
      </c>
      <c r="I1301" s="16">
        <f t="shared" si="252"/>
        <v>20.307968155038626</v>
      </c>
      <c r="J1301" s="13">
        <f t="shared" si="246"/>
        <v>20.274903274279296</v>
      </c>
      <c r="K1301" s="13">
        <f t="shared" si="247"/>
        <v>3.3064880759329895E-2</v>
      </c>
      <c r="L1301" s="13">
        <f t="shared" si="248"/>
        <v>0</v>
      </c>
      <c r="M1301" s="13">
        <f t="shared" si="253"/>
        <v>1.0854812578596079E-2</v>
      </c>
      <c r="N1301" s="13">
        <f t="shared" si="249"/>
        <v>6.7299837987295687E-3</v>
      </c>
      <c r="O1301" s="13">
        <f t="shared" si="250"/>
        <v>6.7299837987295687E-3</v>
      </c>
      <c r="Q1301">
        <v>27.514159676956609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68.795798513866288</v>
      </c>
      <c r="G1302" s="13">
        <f t="shared" si="244"/>
        <v>4.8776473846978163</v>
      </c>
      <c r="H1302" s="13">
        <f t="shared" si="245"/>
        <v>63.918151129168471</v>
      </c>
      <c r="I1302" s="16">
        <f t="shared" si="252"/>
        <v>63.951216009927805</v>
      </c>
      <c r="J1302" s="13">
        <f t="shared" si="246"/>
        <v>62.401476034391244</v>
      </c>
      <c r="K1302" s="13">
        <f t="shared" si="247"/>
        <v>1.5497399755365606</v>
      </c>
      <c r="L1302" s="13">
        <f t="shared" si="248"/>
        <v>0</v>
      </c>
      <c r="M1302" s="13">
        <f t="shared" si="253"/>
        <v>4.1248287798665104E-3</v>
      </c>
      <c r="N1302" s="13">
        <f t="shared" si="249"/>
        <v>2.5573938435172363E-3</v>
      </c>
      <c r="O1302" s="13">
        <f t="shared" si="250"/>
        <v>4.8802047785413336</v>
      </c>
      <c r="Q1302">
        <v>24.328338438467981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80.386767488265065</v>
      </c>
      <c r="G1303" s="13">
        <f t="shared" si="244"/>
        <v>6.8175896392980411</v>
      </c>
      <c r="H1303" s="13">
        <f t="shared" si="245"/>
        <v>73.56917784896703</v>
      </c>
      <c r="I1303" s="16">
        <f t="shared" si="252"/>
        <v>75.118917824503598</v>
      </c>
      <c r="J1303" s="13">
        <f t="shared" si="246"/>
        <v>71.370079856103871</v>
      </c>
      <c r="K1303" s="13">
        <f t="shared" si="247"/>
        <v>3.7488379683997266</v>
      </c>
      <c r="L1303" s="13">
        <f t="shared" si="248"/>
        <v>0</v>
      </c>
      <c r="M1303" s="13">
        <f t="shared" si="253"/>
        <v>1.5674349363492741E-3</v>
      </c>
      <c r="N1303" s="13">
        <f t="shared" si="249"/>
        <v>9.7180966053654996E-4</v>
      </c>
      <c r="O1303" s="13">
        <f t="shared" si="250"/>
        <v>6.8185614489585777</v>
      </c>
      <c r="Q1303">
        <v>21.19717643785453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70.047801295821586</v>
      </c>
      <c r="G1304" s="13">
        <f t="shared" si="244"/>
        <v>5.0871909616806104</v>
      </c>
      <c r="H1304" s="13">
        <f t="shared" si="245"/>
        <v>64.960610334140981</v>
      </c>
      <c r="I1304" s="16">
        <f t="shared" si="252"/>
        <v>68.709448302540707</v>
      </c>
      <c r="J1304" s="13">
        <f t="shared" si="246"/>
        <v>63.424012735774532</v>
      </c>
      <c r="K1304" s="13">
        <f t="shared" si="247"/>
        <v>5.285435566766175</v>
      </c>
      <c r="L1304" s="13">
        <f t="shared" si="248"/>
        <v>0</v>
      </c>
      <c r="M1304" s="13">
        <f t="shared" si="253"/>
        <v>5.9562527581272413E-4</v>
      </c>
      <c r="N1304" s="13">
        <f t="shared" si="249"/>
        <v>3.6928767100388894E-4</v>
      </c>
      <c r="O1304" s="13">
        <f t="shared" si="250"/>
        <v>5.0875602493516139</v>
      </c>
      <c r="Q1304">
        <v>16.565912294231271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81.679757429850255</v>
      </c>
      <c r="G1305" s="13">
        <f t="shared" si="244"/>
        <v>7.0339931020278943</v>
      </c>
      <c r="H1305" s="13">
        <f t="shared" si="245"/>
        <v>74.645764327822363</v>
      </c>
      <c r="I1305" s="16">
        <f t="shared" si="252"/>
        <v>79.931199894588531</v>
      </c>
      <c r="J1305" s="13">
        <f t="shared" si="246"/>
        <v>71.675738627505893</v>
      </c>
      <c r="K1305" s="13">
        <f t="shared" si="247"/>
        <v>8.2554612670826373</v>
      </c>
      <c r="L1305" s="13">
        <f t="shared" si="248"/>
        <v>0</v>
      </c>
      <c r="M1305" s="13">
        <f t="shared" si="253"/>
        <v>2.2633760480883519E-4</v>
      </c>
      <c r="N1305" s="13">
        <f t="shared" si="249"/>
        <v>1.4032931498147782E-4</v>
      </c>
      <c r="O1305" s="13">
        <f t="shared" si="250"/>
        <v>7.0341334313428758</v>
      </c>
      <c r="Q1305">
        <v>16.308059251612899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30.492766614227371</v>
      </c>
      <c r="G1306" s="13">
        <f t="shared" si="244"/>
        <v>0</v>
      </c>
      <c r="H1306" s="13">
        <f t="shared" si="245"/>
        <v>30.492766614227371</v>
      </c>
      <c r="I1306" s="16">
        <f t="shared" si="252"/>
        <v>38.748227881310008</v>
      </c>
      <c r="J1306" s="13">
        <f t="shared" si="246"/>
        <v>37.619213398224652</v>
      </c>
      <c r="K1306" s="13">
        <f t="shared" si="247"/>
        <v>1.1290144830853563</v>
      </c>
      <c r="L1306" s="13">
        <f t="shared" si="248"/>
        <v>0</v>
      </c>
      <c r="M1306" s="13">
        <f t="shared" si="253"/>
        <v>8.6008289827357366E-5</v>
      </c>
      <c r="N1306" s="13">
        <f t="shared" si="249"/>
        <v>5.3325139692961566E-5</v>
      </c>
      <c r="O1306" s="13">
        <f t="shared" si="250"/>
        <v>5.3325139692961566E-5</v>
      </c>
      <c r="Q1306">
        <v>15.864625838336909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17.139620175488659</v>
      </c>
      <c r="G1307" s="13">
        <f t="shared" si="244"/>
        <v>0</v>
      </c>
      <c r="H1307" s="13">
        <f t="shared" si="245"/>
        <v>17.139620175488659</v>
      </c>
      <c r="I1307" s="16">
        <f t="shared" si="252"/>
        <v>18.268634658574015</v>
      </c>
      <c r="J1307" s="13">
        <f t="shared" si="246"/>
        <v>18.137356505562614</v>
      </c>
      <c r="K1307" s="13">
        <f t="shared" si="247"/>
        <v>0.13127815301140089</v>
      </c>
      <c r="L1307" s="13">
        <f t="shared" si="248"/>
        <v>0</v>
      </c>
      <c r="M1307" s="13">
        <f t="shared" si="253"/>
        <v>3.26831501343958E-5</v>
      </c>
      <c r="N1307" s="13">
        <f t="shared" si="249"/>
        <v>2.0263553083325394E-5</v>
      </c>
      <c r="O1307" s="13">
        <f t="shared" si="250"/>
        <v>2.0263553083325394E-5</v>
      </c>
      <c r="Q1307">
        <v>15.36200711210264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101.09070645266721</v>
      </c>
      <c r="G1308" s="13">
        <f t="shared" si="244"/>
        <v>10.282739629986466</v>
      </c>
      <c r="H1308" s="13">
        <f t="shared" si="245"/>
        <v>90.80796682268074</v>
      </c>
      <c r="I1308" s="16">
        <f t="shared" si="252"/>
        <v>90.939244975692134</v>
      </c>
      <c r="J1308" s="13">
        <f t="shared" si="246"/>
        <v>82.057088606068874</v>
      </c>
      <c r="K1308" s="13">
        <f t="shared" si="247"/>
        <v>8.8821563696232602</v>
      </c>
      <c r="L1308" s="13">
        <f t="shared" si="248"/>
        <v>0</v>
      </c>
      <c r="M1308" s="13">
        <f t="shared" si="253"/>
        <v>1.2419597051070405E-5</v>
      </c>
      <c r="N1308" s="13">
        <f t="shared" si="249"/>
        <v>7.7001501716636505E-6</v>
      </c>
      <c r="O1308" s="13">
        <f t="shared" si="250"/>
        <v>10.282747330136637</v>
      </c>
      <c r="Q1308">
        <v>18.60129863477081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19.578089037465581</v>
      </c>
      <c r="G1309" s="13">
        <f t="shared" si="244"/>
        <v>0</v>
      </c>
      <c r="H1309" s="13">
        <f t="shared" si="245"/>
        <v>19.578089037465581</v>
      </c>
      <c r="I1309" s="16">
        <f t="shared" si="252"/>
        <v>28.460245407088841</v>
      </c>
      <c r="J1309" s="13">
        <f t="shared" si="246"/>
        <v>28.283009847541773</v>
      </c>
      <c r="K1309" s="13">
        <f t="shared" si="247"/>
        <v>0.17723555954706782</v>
      </c>
      <c r="L1309" s="13">
        <f t="shared" si="248"/>
        <v>0</v>
      </c>
      <c r="M1309" s="13">
        <f t="shared" si="253"/>
        <v>4.7194468794067549E-6</v>
      </c>
      <c r="N1309" s="13">
        <f t="shared" si="249"/>
        <v>2.9260570652321881E-6</v>
      </c>
      <c r="O1309" s="13">
        <f t="shared" si="250"/>
        <v>2.9260570652321881E-6</v>
      </c>
      <c r="Q1309">
        <v>22.668489125977541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25.10441827406412</v>
      </c>
      <c r="G1310" s="13">
        <f t="shared" si="244"/>
        <v>0</v>
      </c>
      <c r="H1310" s="13">
        <f t="shared" si="245"/>
        <v>25.10441827406412</v>
      </c>
      <c r="I1310" s="16">
        <f t="shared" si="252"/>
        <v>25.281653833611188</v>
      </c>
      <c r="J1310" s="13">
        <f t="shared" si="246"/>
        <v>25.185263126908673</v>
      </c>
      <c r="K1310" s="13">
        <f t="shared" si="247"/>
        <v>9.6390706702514706E-2</v>
      </c>
      <c r="L1310" s="13">
        <f t="shared" si="248"/>
        <v>0</v>
      </c>
      <c r="M1310" s="13">
        <f t="shared" si="253"/>
        <v>1.7933898141745669E-6</v>
      </c>
      <c r="N1310" s="13">
        <f t="shared" si="249"/>
        <v>1.1119016847882314E-6</v>
      </c>
      <c r="O1310" s="13">
        <f t="shared" si="250"/>
        <v>1.1119016847882314E-6</v>
      </c>
      <c r="Q1310">
        <v>24.503355794673379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14.838573976821589</v>
      </c>
      <c r="G1311" s="13">
        <f t="shared" si="244"/>
        <v>0</v>
      </c>
      <c r="H1311" s="13">
        <f t="shared" si="245"/>
        <v>14.838573976821589</v>
      </c>
      <c r="I1311" s="16">
        <f t="shared" si="252"/>
        <v>14.934964683524104</v>
      </c>
      <c r="J1311" s="13">
        <f t="shared" si="246"/>
        <v>14.918725866349398</v>
      </c>
      <c r="K1311" s="13">
        <f t="shared" si="247"/>
        <v>1.6238817174706099E-2</v>
      </c>
      <c r="L1311" s="13">
        <f t="shared" si="248"/>
        <v>0</v>
      </c>
      <c r="M1311" s="13">
        <f t="shared" si="253"/>
        <v>6.8148812938633552E-7</v>
      </c>
      <c r="N1311" s="13">
        <f t="shared" si="249"/>
        <v>4.2252264021952801E-7</v>
      </c>
      <c r="O1311" s="13">
        <f t="shared" si="250"/>
        <v>4.2252264021952801E-7</v>
      </c>
      <c r="Q1311">
        <v>25.9856887050769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11.51617071560759</v>
      </c>
      <c r="G1312" s="13">
        <f t="shared" si="244"/>
        <v>0</v>
      </c>
      <c r="H1312" s="13">
        <f t="shared" si="245"/>
        <v>11.51617071560759</v>
      </c>
      <c r="I1312" s="16">
        <f t="shared" si="252"/>
        <v>11.532409532782296</v>
      </c>
      <c r="J1312" s="13">
        <f t="shared" si="246"/>
        <v>11.528157324621525</v>
      </c>
      <c r="K1312" s="13">
        <f t="shared" si="247"/>
        <v>4.2522081607714313E-3</v>
      </c>
      <c r="L1312" s="13">
        <f t="shared" si="248"/>
        <v>0</v>
      </c>
      <c r="M1312" s="13">
        <f t="shared" si="253"/>
        <v>2.5896548916680751E-7</v>
      </c>
      <c r="N1312" s="13">
        <f t="shared" si="249"/>
        <v>1.6055860328342066E-7</v>
      </c>
      <c r="O1312" s="13">
        <f t="shared" si="250"/>
        <v>1.6055860328342066E-7</v>
      </c>
      <c r="Q1312">
        <v>30.14874787096775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12.06826015399923</v>
      </c>
      <c r="G1313" s="13">
        <f t="shared" si="244"/>
        <v>0</v>
      </c>
      <c r="H1313" s="13">
        <f t="shared" si="245"/>
        <v>12.06826015399923</v>
      </c>
      <c r="I1313" s="16">
        <f t="shared" si="252"/>
        <v>12.072512362160001</v>
      </c>
      <c r="J1313" s="13">
        <f t="shared" si="246"/>
        <v>12.067366156287719</v>
      </c>
      <c r="K1313" s="13">
        <f t="shared" si="247"/>
        <v>5.1462058722826498E-3</v>
      </c>
      <c r="L1313" s="13">
        <f t="shared" si="248"/>
        <v>0</v>
      </c>
      <c r="M1313" s="13">
        <f t="shared" si="253"/>
        <v>9.8406885883386856E-8</v>
      </c>
      <c r="N1313" s="13">
        <f t="shared" si="249"/>
        <v>6.1012269247699844E-8</v>
      </c>
      <c r="O1313" s="13">
        <f t="shared" si="250"/>
        <v>6.1012269247699844E-8</v>
      </c>
      <c r="Q1313">
        <v>29.746978977644371</v>
      </c>
    </row>
    <row r="1314" spans="1:17" x14ac:dyDescent="0.2">
      <c r="A1314" s="14">
        <f t="shared" si="251"/>
        <v>61972</v>
      </c>
      <c r="B1314" s="1">
        <v>9</v>
      </c>
      <c r="F1314" s="34">
        <v>7.8975432901034104</v>
      </c>
      <c r="G1314" s="13">
        <f t="shared" si="244"/>
        <v>0</v>
      </c>
      <c r="H1314" s="13">
        <f t="shared" si="245"/>
        <v>7.8975432901034104</v>
      </c>
      <c r="I1314" s="16">
        <f t="shared" si="252"/>
        <v>7.902689495975693</v>
      </c>
      <c r="J1314" s="13">
        <f t="shared" si="246"/>
        <v>7.9004591696276965</v>
      </c>
      <c r="K1314" s="13">
        <f t="shared" si="247"/>
        <v>2.2303263479965807E-3</v>
      </c>
      <c r="L1314" s="13">
        <f t="shared" si="248"/>
        <v>0</v>
      </c>
      <c r="M1314" s="13">
        <f t="shared" si="253"/>
        <v>3.7394616635687012E-8</v>
      </c>
      <c r="N1314" s="13">
        <f t="shared" si="249"/>
        <v>2.3184662314125947E-8</v>
      </c>
      <c r="O1314" s="13">
        <f t="shared" si="250"/>
        <v>2.3184662314125947E-8</v>
      </c>
      <c r="Q1314">
        <v>26.54354245320053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27.52870385457696</v>
      </c>
      <c r="G1315" s="13">
        <f t="shared" si="244"/>
        <v>0</v>
      </c>
      <c r="H1315" s="13">
        <f t="shared" si="245"/>
        <v>27.52870385457696</v>
      </c>
      <c r="I1315" s="16">
        <f t="shared" si="252"/>
        <v>27.530934180924959</v>
      </c>
      <c r="J1315" s="13">
        <f t="shared" si="246"/>
        <v>27.394723162641498</v>
      </c>
      <c r="K1315" s="13">
        <f t="shared" si="247"/>
        <v>0.13621101828346127</v>
      </c>
      <c r="L1315" s="13">
        <f t="shared" si="248"/>
        <v>0</v>
      </c>
      <c r="M1315" s="13">
        <f t="shared" si="253"/>
        <v>1.4209954321561065E-8</v>
      </c>
      <c r="N1315" s="13">
        <f t="shared" si="249"/>
        <v>8.8101716793678599E-9</v>
      </c>
      <c r="O1315" s="13">
        <f t="shared" si="250"/>
        <v>8.8101716793678599E-9</v>
      </c>
      <c r="Q1315">
        <v>23.84700279284818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38.625901954472234</v>
      </c>
      <c r="G1316" s="13">
        <f t="shared" si="244"/>
        <v>0</v>
      </c>
      <c r="H1316" s="13">
        <f t="shared" si="245"/>
        <v>38.625901954472234</v>
      </c>
      <c r="I1316" s="16">
        <f t="shared" si="252"/>
        <v>38.762112972755695</v>
      </c>
      <c r="J1316" s="13">
        <f t="shared" si="246"/>
        <v>37.928420202850518</v>
      </c>
      <c r="K1316" s="13">
        <f t="shared" si="247"/>
        <v>0.83369276990517704</v>
      </c>
      <c r="L1316" s="13">
        <f t="shared" si="248"/>
        <v>0</v>
      </c>
      <c r="M1316" s="13">
        <f t="shared" si="253"/>
        <v>5.3997826421932048E-9</v>
      </c>
      <c r="N1316" s="13">
        <f t="shared" si="249"/>
        <v>3.3478652381597868E-9</v>
      </c>
      <c r="O1316" s="13">
        <f t="shared" si="250"/>
        <v>3.3478652381597868E-9</v>
      </c>
      <c r="Q1316">
        <v>18.109938116806021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32.268052695783886</v>
      </c>
      <c r="G1317" s="13">
        <f t="shared" si="244"/>
        <v>0</v>
      </c>
      <c r="H1317" s="13">
        <f t="shared" si="245"/>
        <v>32.268052695783886</v>
      </c>
      <c r="I1317" s="16">
        <f t="shared" si="252"/>
        <v>33.101745465689064</v>
      </c>
      <c r="J1317" s="13">
        <f t="shared" si="246"/>
        <v>32.41647666449002</v>
      </c>
      <c r="K1317" s="13">
        <f t="shared" si="247"/>
        <v>0.68526880119904376</v>
      </c>
      <c r="L1317" s="13">
        <f t="shared" si="248"/>
        <v>0</v>
      </c>
      <c r="M1317" s="13">
        <f t="shared" si="253"/>
        <v>2.051917404033418E-9</v>
      </c>
      <c r="N1317" s="13">
        <f t="shared" si="249"/>
        <v>1.2721887905007192E-9</v>
      </c>
      <c r="O1317" s="13">
        <f t="shared" si="250"/>
        <v>1.2721887905007192E-9</v>
      </c>
      <c r="Q1317">
        <v>16.148780546692649</v>
      </c>
    </row>
    <row r="1318" spans="1:17" x14ac:dyDescent="0.2">
      <c r="A1318" s="14">
        <f t="shared" si="251"/>
        <v>62094</v>
      </c>
      <c r="B1318" s="1">
        <v>1</v>
      </c>
      <c r="F1318" s="34">
        <v>52.780300790782888</v>
      </c>
      <c r="G1318" s="13">
        <f t="shared" si="244"/>
        <v>2.197186343857636</v>
      </c>
      <c r="H1318" s="13">
        <f t="shared" si="245"/>
        <v>50.583114446925251</v>
      </c>
      <c r="I1318" s="16">
        <f t="shared" si="252"/>
        <v>51.268383248124294</v>
      </c>
      <c r="J1318" s="13">
        <f t="shared" si="246"/>
        <v>48.834426377274617</v>
      </c>
      <c r="K1318" s="13">
        <f t="shared" si="247"/>
        <v>2.433956870849677</v>
      </c>
      <c r="L1318" s="13">
        <f t="shared" si="248"/>
        <v>0</v>
      </c>
      <c r="M1318" s="13">
        <f t="shared" si="253"/>
        <v>7.7972861353269873E-10</v>
      </c>
      <c r="N1318" s="13">
        <f t="shared" si="249"/>
        <v>4.8343174039027317E-10</v>
      </c>
      <c r="O1318" s="13">
        <f t="shared" si="250"/>
        <v>2.197186344341068</v>
      </c>
      <c r="Q1318">
        <v>16.171466251612909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3.830331822943696</v>
      </c>
      <c r="G1319" s="13">
        <f t="shared" si="244"/>
        <v>0</v>
      </c>
      <c r="H1319" s="13">
        <f t="shared" si="245"/>
        <v>3.830331822943696</v>
      </c>
      <c r="I1319" s="16">
        <f t="shared" si="252"/>
        <v>6.2642886937933735</v>
      </c>
      <c r="J1319" s="13">
        <f t="shared" si="246"/>
        <v>6.2608616926309173</v>
      </c>
      <c r="K1319" s="13">
        <f t="shared" si="247"/>
        <v>3.4270011624562002E-3</v>
      </c>
      <c r="L1319" s="13">
        <f t="shared" si="248"/>
        <v>0</v>
      </c>
      <c r="M1319" s="13">
        <f t="shared" si="253"/>
        <v>2.9629687314242556E-10</v>
      </c>
      <c r="N1319" s="13">
        <f t="shared" si="249"/>
        <v>1.8370406134830384E-10</v>
      </c>
      <c r="O1319" s="13">
        <f t="shared" si="250"/>
        <v>1.8370406134830384E-10</v>
      </c>
      <c r="Q1319">
        <v>18.522132989746151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45.981310060260718</v>
      </c>
      <c r="G1320" s="13">
        <f t="shared" si="244"/>
        <v>1.0592616857977726</v>
      </c>
      <c r="H1320" s="13">
        <f t="shared" si="245"/>
        <v>44.922048374462946</v>
      </c>
      <c r="I1320" s="16">
        <f t="shared" si="252"/>
        <v>44.925475375625403</v>
      </c>
      <c r="J1320" s="13">
        <f t="shared" si="246"/>
        <v>43.57058927922543</v>
      </c>
      <c r="K1320" s="13">
        <f t="shared" si="247"/>
        <v>1.3548860963999729</v>
      </c>
      <c r="L1320" s="13">
        <f t="shared" si="248"/>
        <v>0</v>
      </c>
      <c r="M1320" s="13">
        <f t="shared" si="253"/>
        <v>1.1259281179412172E-10</v>
      </c>
      <c r="N1320" s="13">
        <f t="shared" si="249"/>
        <v>6.9807543312355457E-11</v>
      </c>
      <c r="O1320" s="13">
        <f t="shared" si="250"/>
        <v>1.0592616858675801</v>
      </c>
      <c r="Q1320">
        <v>17.711446228946741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67.263706432027547</v>
      </c>
      <c r="G1321" s="13">
        <f t="shared" si="244"/>
        <v>4.6212261852224232</v>
      </c>
      <c r="H1321" s="13">
        <f t="shared" si="245"/>
        <v>62.642480246805121</v>
      </c>
      <c r="I1321" s="16">
        <f t="shared" si="252"/>
        <v>63.997366343205094</v>
      </c>
      <c r="J1321" s="13">
        <f t="shared" si="246"/>
        <v>60.979519281424807</v>
      </c>
      <c r="K1321" s="13">
        <f t="shared" si="247"/>
        <v>3.0178470617802873</v>
      </c>
      <c r="L1321" s="13">
        <f t="shared" si="248"/>
        <v>0</v>
      </c>
      <c r="M1321" s="13">
        <f t="shared" si="253"/>
        <v>4.2785268481766258E-11</v>
      </c>
      <c r="N1321" s="13">
        <f t="shared" si="249"/>
        <v>2.652686645869508E-11</v>
      </c>
      <c r="O1321" s="13">
        <f t="shared" si="250"/>
        <v>4.6212261852489505</v>
      </c>
      <c r="Q1321">
        <v>19.36539350123962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22.388025828501689</v>
      </c>
      <c r="G1322" s="13">
        <f t="shared" si="244"/>
        <v>0</v>
      </c>
      <c r="H1322" s="13">
        <f t="shared" si="245"/>
        <v>22.388025828501689</v>
      </c>
      <c r="I1322" s="16">
        <f t="shared" si="252"/>
        <v>25.405872890281977</v>
      </c>
      <c r="J1322" s="13">
        <f t="shared" si="246"/>
        <v>25.31617619627475</v>
      </c>
      <c r="K1322" s="13">
        <f t="shared" si="247"/>
        <v>8.9696694007226796E-2</v>
      </c>
      <c r="L1322" s="13">
        <f t="shared" si="248"/>
        <v>0</v>
      </c>
      <c r="M1322" s="13">
        <f t="shared" si="253"/>
        <v>1.6258402023071178E-11</v>
      </c>
      <c r="N1322" s="13">
        <f t="shared" si="249"/>
        <v>1.008020925430413E-11</v>
      </c>
      <c r="O1322" s="13">
        <f t="shared" si="250"/>
        <v>1.008020925430413E-11</v>
      </c>
      <c r="Q1322">
        <v>25.12841601605378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11.095771433436489</v>
      </c>
      <c r="G1323" s="13">
        <f t="shared" si="244"/>
        <v>0</v>
      </c>
      <c r="H1323" s="13">
        <f t="shared" si="245"/>
        <v>11.095771433436489</v>
      </c>
      <c r="I1323" s="16">
        <f t="shared" si="252"/>
        <v>11.185468127443716</v>
      </c>
      <c r="J1323" s="13">
        <f t="shared" si="246"/>
        <v>11.179758223756954</v>
      </c>
      <c r="K1323" s="13">
        <f t="shared" si="247"/>
        <v>5.7099036867622743E-3</v>
      </c>
      <c r="L1323" s="13">
        <f t="shared" si="248"/>
        <v>0</v>
      </c>
      <c r="M1323" s="13">
        <f t="shared" si="253"/>
        <v>6.1781927687670482E-12</v>
      </c>
      <c r="N1323" s="13">
        <f t="shared" si="249"/>
        <v>3.83047951663557E-12</v>
      </c>
      <c r="O1323" s="13">
        <f t="shared" si="250"/>
        <v>3.83047951663557E-12</v>
      </c>
      <c r="Q1323">
        <v>27.285570946817739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12.48064516</v>
      </c>
      <c r="G1324" s="13">
        <f t="shared" si="244"/>
        <v>0</v>
      </c>
      <c r="H1324" s="13">
        <f t="shared" si="245"/>
        <v>12.48064516</v>
      </c>
      <c r="I1324" s="16">
        <f t="shared" si="252"/>
        <v>12.486355063686762</v>
      </c>
      <c r="J1324" s="13">
        <f t="shared" si="246"/>
        <v>12.47955771572245</v>
      </c>
      <c r="K1324" s="13">
        <f t="shared" si="247"/>
        <v>6.7973479643121948E-3</v>
      </c>
      <c r="L1324" s="13">
        <f t="shared" si="248"/>
        <v>0</v>
      </c>
      <c r="M1324" s="13">
        <f t="shared" si="253"/>
        <v>2.3477132521314782E-12</v>
      </c>
      <c r="N1324" s="13">
        <f t="shared" si="249"/>
        <v>1.4555822163215165E-12</v>
      </c>
      <c r="O1324" s="13">
        <f t="shared" si="250"/>
        <v>1.4555822163215165E-12</v>
      </c>
      <c r="Q1324">
        <v>28.42915487096775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11.0700025035456</v>
      </c>
      <c r="G1325" s="13">
        <f t="shared" si="244"/>
        <v>0</v>
      </c>
      <c r="H1325" s="13">
        <f t="shared" si="245"/>
        <v>11.0700025035456</v>
      </c>
      <c r="I1325" s="16">
        <f t="shared" si="252"/>
        <v>11.076799851509913</v>
      </c>
      <c r="J1325" s="13">
        <f t="shared" si="246"/>
        <v>11.071304607351664</v>
      </c>
      <c r="K1325" s="13">
        <f t="shared" si="247"/>
        <v>5.4952441582489797E-3</v>
      </c>
      <c r="L1325" s="13">
        <f t="shared" si="248"/>
        <v>0</v>
      </c>
      <c r="M1325" s="13">
        <f t="shared" si="253"/>
        <v>8.9213103580996171E-13</v>
      </c>
      <c r="N1325" s="13">
        <f t="shared" si="249"/>
        <v>5.5312124220217623E-13</v>
      </c>
      <c r="O1325" s="13">
        <f t="shared" si="250"/>
        <v>5.5312124220217623E-13</v>
      </c>
      <c r="Q1325">
        <v>27.351754280218891</v>
      </c>
    </row>
    <row r="1326" spans="1:17" x14ac:dyDescent="0.2">
      <c r="A1326" s="14">
        <f t="shared" si="251"/>
        <v>62337</v>
      </c>
      <c r="B1326" s="1">
        <v>9</v>
      </c>
      <c r="F1326" s="34">
        <v>24.097287160037951</v>
      </c>
      <c r="G1326" s="13">
        <f t="shared" si="244"/>
        <v>0</v>
      </c>
      <c r="H1326" s="13">
        <f t="shared" si="245"/>
        <v>24.097287160037951</v>
      </c>
      <c r="I1326" s="16">
        <f t="shared" si="252"/>
        <v>24.102782404196198</v>
      </c>
      <c r="J1326" s="13">
        <f t="shared" si="246"/>
        <v>24.032366352363837</v>
      </c>
      <c r="K1326" s="13">
        <f t="shared" si="247"/>
        <v>7.0416051832360438E-2</v>
      </c>
      <c r="L1326" s="13">
        <f t="shared" si="248"/>
        <v>0</v>
      </c>
      <c r="M1326" s="13">
        <f t="shared" si="253"/>
        <v>3.3900979360778549E-13</v>
      </c>
      <c r="N1326" s="13">
        <f t="shared" si="249"/>
        <v>2.1018607203682699E-13</v>
      </c>
      <c r="O1326" s="13">
        <f t="shared" si="250"/>
        <v>2.1018607203682699E-13</v>
      </c>
      <c r="Q1326">
        <v>25.7406389222913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40.309742406584647</v>
      </c>
      <c r="G1327" s="13">
        <f t="shared" si="244"/>
        <v>0.11003011029346799</v>
      </c>
      <c r="H1327" s="13">
        <f t="shared" si="245"/>
        <v>40.199712296291182</v>
      </c>
      <c r="I1327" s="16">
        <f t="shared" si="252"/>
        <v>40.270128348123542</v>
      </c>
      <c r="J1327" s="13">
        <f t="shared" si="246"/>
        <v>39.803833361086426</v>
      </c>
      <c r="K1327" s="13">
        <f t="shared" si="247"/>
        <v>0.46629498703711647</v>
      </c>
      <c r="L1327" s="13">
        <f t="shared" si="248"/>
        <v>0</v>
      </c>
      <c r="M1327" s="13">
        <f t="shared" si="253"/>
        <v>1.288237215709585E-13</v>
      </c>
      <c r="N1327" s="13">
        <f t="shared" si="249"/>
        <v>7.987070737399427E-14</v>
      </c>
      <c r="O1327" s="13">
        <f t="shared" si="250"/>
        <v>0.11003011029354785</v>
      </c>
      <c r="Q1327">
        <v>23.136371093850471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24.014592922804098</v>
      </c>
      <c r="G1328" s="13">
        <f t="shared" si="244"/>
        <v>0</v>
      </c>
      <c r="H1328" s="13">
        <f t="shared" si="245"/>
        <v>24.014592922804098</v>
      </c>
      <c r="I1328" s="16">
        <f t="shared" si="252"/>
        <v>24.480887909841215</v>
      </c>
      <c r="J1328" s="13">
        <f t="shared" si="246"/>
        <v>24.319110693942324</v>
      </c>
      <c r="K1328" s="13">
        <f t="shared" si="247"/>
        <v>0.1617772158988906</v>
      </c>
      <c r="L1328" s="13">
        <f t="shared" si="248"/>
        <v>0</v>
      </c>
      <c r="M1328" s="13">
        <f t="shared" si="253"/>
        <v>4.8953014196964226E-14</v>
      </c>
      <c r="N1328" s="13">
        <f t="shared" si="249"/>
        <v>3.035086880211782E-14</v>
      </c>
      <c r="O1328" s="13">
        <f t="shared" si="250"/>
        <v>3.035086880211782E-14</v>
      </c>
      <c r="Q1328">
        <v>20.113838872266339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12.79265028869307</v>
      </c>
      <c r="G1329" s="13">
        <f t="shared" si="244"/>
        <v>0</v>
      </c>
      <c r="H1329" s="13">
        <f t="shared" si="245"/>
        <v>12.79265028869307</v>
      </c>
      <c r="I1329" s="16">
        <f t="shared" si="252"/>
        <v>12.95442750459196</v>
      </c>
      <c r="J1329" s="13">
        <f t="shared" si="246"/>
        <v>12.912111577557686</v>
      </c>
      <c r="K1329" s="13">
        <f t="shared" si="247"/>
        <v>4.231592703427367E-2</v>
      </c>
      <c r="L1329" s="13">
        <f t="shared" si="248"/>
        <v>0</v>
      </c>
      <c r="M1329" s="13">
        <f t="shared" si="253"/>
        <v>1.8602145394846406E-14</v>
      </c>
      <c r="N1329" s="13">
        <f t="shared" si="249"/>
        <v>1.1533330144804771E-14</v>
      </c>
      <c r="O1329" s="13">
        <f t="shared" si="250"/>
        <v>1.1533330144804771E-14</v>
      </c>
      <c r="Q1329">
        <v>16.12544178920383</v>
      </c>
    </row>
    <row r="1330" spans="1:17" x14ac:dyDescent="0.2">
      <c r="A1330" s="14">
        <f t="shared" si="251"/>
        <v>62459</v>
      </c>
      <c r="B1330" s="1">
        <v>1</v>
      </c>
      <c r="F1330" s="34">
        <v>98.812037488428842</v>
      </c>
      <c r="G1330" s="13">
        <f t="shared" si="244"/>
        <v>9.9013663196328832</v>
      </c>
      <c r="H1330" s="13">
        <f t="shared" si="245"/>
        <v>88.910671168795957</v>
      </c>
      <c r="I1330" s="16">
        <f t="shared" si="252"/>
        <v>88.952987095830224</v>
      </c>
      <c r="J1330" s="13">
        <f t="shared" si="246"/>
        <v>75.165651421328633</v>
      </c>
      <c r="K1330" s="13">
        <f t="shared" si="247"/>
        <v>13.787335674501591</v>
      </c>
      <c r="L1330" s="13">
        <f t="shared" si="248"/>
        <v>0</v>
      </c>
      <c r="M1330" s="13">
        <f t="shared" si="253"/>
        <v>7.0688152500416349E-15</v>
      </c>
      <c r="N1330" s="13">
        <f t="shared" si="249"/>
        <v>4.3826654550258138E-15</v>
      </c>
      <c r="O1330" s="13">
        <f t="shared" si="250"/>
        <v>9.9013663196328867</v>
      </c>
      <c r="Q1330">
        <v>14.2779982516129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70.913473511588705</v>
      </c>
      <c r="G1331" s="13">
        <f t="shared" si="244"/>
        <v>5.2320756657730181</v>
      </c>
      <c r="H1331" s="13">
        <f t="shared" si="245"/>
        <v>65.681397845815681</v>
      </c>
      <c r="I1331" s="16">
        <f t="shared" si="252"/>
        <v>79.468733520317272</v>
      </c>
      <c r="J1331" s="13">
        <f t="shared" si="246"/>
        <v>71.114388900632093</v>
      </c>
      <c r="K1331" s="13">
        <f t="shared" si="247"/>
        <v>8.3543446196851789</v>
      </c>
      <c r="L1331" s="13">
        <f t="shared" si="248"/>
        <v>0</v>
      </c>
      <c r="M1331" s="13">
        <f t="shared" si="253"/>
        <v>2.6861497950158211E-15</v>
      </c>
      <c r="N1331" s="13">
        <f t="shared" si="249"/>
        <v>1.6654128729098092E-15</v>
      </c>
      <c r="O1331" s="13">
        <f t="shared" si="250"/>
        <v>5.2320756657730199</v>
      </c>
      <c r="Q1331">
        <v>16.076671793695841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81.686709646966818</v>
      </c>
      <c r="G1332" s="13">
        <f t="shared" si="244"/>
        <v>7.0351566716809026</v>
      </c>
      <c r="H1332" s="13">
        <f t="shared" si="245"/>
        <v>74.651552975285909</v>
      </c>
      <c r="I1332" s="16">
        <f t="shared" si="252"/>
        <v>83.005897594971088</v>
      </c>
      <c r="J1332" s="13">
        <f t="shared" si="246"/>
        <v>73.769497647536511</v>
      </c>
      <c r="K1332" s="13">
        <f t="shared" si="247"/>
        <v>9.2363999474345775</v>
      </c>
      <c r="L1332" s="13">
        <f t="shared" si="248"/>
        <v>0</v>
      </c>
      <c r="M1332" s="13">
        <f t="shared" si="253"/>
        <v>1.020736922106012E-15</v>
      </c>
      <c r="N1332" s="13">
        <f t="shared" si="249"/>
        <v>6.3285689170572737E-16</v>
      </c>
      <c r="O1332" s="13">
        <f t="shared" si="250"/>
        <v>7.0351566716809035</v>
      </c>
      <c r="Q1332">
        <v>16.217399918609591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34.915679310321657</v>
      </c>
      <c r="G1333" s="13">
        <f t="shared" si="244"/>
        <v>0</v>
      </c>
      <c r="H1333" s="13">
        <f t="shared" si="245"/>
        <v>34.915679310321657</v>
      </c>
      <c r="I1333" s="16">
        <f t="shared" si="252"/>
        <v>44.152079257756235</v>
      </c>
      <c r="J1333" s="13">
        <f t="shared" si="246"/>
        <v>43.283556828161117</v>
      </c>
      <c r="K1333" s="13">
        <f t="shared" si="247"/>
        <v>0.86852242959511727</v>
      </c>
      <c r="L1333" s="13">
        <f t="shared" si="248"/>
        <v>0</v>
      </c>
      <c r="M1333" s="13">
        <f t="shared" si="253"/>
        <v>3.8788003040028459E-16</v>
      </c>
      <c r="N1333" s="13">
        <f t="shared" si="249"/>
        <v>2.4048561884817644E-16</v>
      </c>
      <c r="O1333" s="13">
        <f t="shared" si="250"/>
        <v>2.4048561884817644E-16</v>
      </c>
      <c r="Q1333">
        <v>20.599362855548758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11.738654161717029</v>
      </c>
      <c r="G1334" s="13">
        <f t="shared" si="244"/>
        <v>0</v>
      </c>
      <c r="H1334" s="13">
        <f t="shared" si="245"/>
        <v>11.738654161717029</v>
      </c>
      <c r="I1334" s="16">
        <f t="shared" si="252"/>
        <v>12.607176591312147</v>
      </c>
      <c r="J1334" s="13">
        <f t="shared" si="246"/>
        <v>12.596379237802852</v>
      </c>
      <c r="K1334" s="13">
        <f t="shared" si="247"/>
        <v>1.0797353509294894E-2</v>
      </c>
      <c r="L1334" s="13">
        <f t="shared" si="248"/>
        <v>0</v>
      </c>
      <c r="M1334" s="13">
        <f t="shared" si="253"/>
        <v>1.4739441155210815E-16</v>
      </c>
      <c r="N1334" s="13">
        <f t="shared" si="249"/>
        <v>9.1384535162307049E-17</v>
      </c>
      <c r="O1334" s="13">
        <f t="shared" si="250"/>
        <v>9.1384535162307049E-17</v>
      </c>
      <c r="Q1334">
        <v>25.265177327007791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59.380213430776173</v>
      </c>
      <c r="G1335" s="13">
        <f t="shared" si="244"/>
        <v>3.3017919583901527</v>
      </c>
      <c r="H1335" s="13">
        <f t="shared" si="245"/>
        <v>56.078421472386019</v>
      </c>
      <c r="I1335" s="16">
        <f t="shared" si="252"/>
        <v>56.089218825895315</v>
      </c>
      <c r="J1335" s="13">
        <f t="shared" si="246"/>
        <v>55.270889140875632</v>
      </c>
      <c r="K1335" s="13">
        <f t="shared" si="247"/>
        <v>0.81832968501968395</v>
      </c>
      <c r="L1335" s="13">
        <f t="shared" si="248"/>
        <v>0</v>
      </c>
      <c r="M1335" s="13">
        <f t="shared" si="253"/>
        <v>5.6009876389801098E-17</v>
      </c>
      <c r="N1335" s="13">
        <f t="shared" si="249"/>
        <v>3.4726123361676681E-17</v>
      </c>
      <c r="O1335" s="13">
        <f t="shared" si="250"/>
        <v>3.3017919583901527</v>
      </c>
      <c r="Q1335">
        <v>26.19862044182177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5.9176592473317324</v>
      </c>
      <c r="G1336" s="13">
        <f t="shared" si="244"/>
        <v>0</v>
      </c>
      <c r="H1336" s="13">
        <f t="shared" si="245"/>
        <v>5.9176592473317324</v>
      </c>
      <c r="I1336" s="16">
        <f t="shared" si="252"/>
        <v>6.7359889323514164</v>
      </c>
      <c r="J1336" s="13">
        <f t="shared" si="246"/>
        <v>6.7351423565404049</v>
      </c>
      <c r="K1336" s="13">
        <f t="shared" si="247"/>
        <v>8.4657581101144075E-4</v>
      </c>
      <c r="L1336" s="13">
        <f t="shared" si="248"/>
        <v>0</v>
      </c>
      <c r="M1336" s="13">
        <f t="shared" si="253"/>
        <v>2.1283753028124417E-17</v>
      </c>
      <c r="N1336" s="13">
        <f t="shared" si="249"/>
        <v>1.3195926877437139E-17</v>
      </c>
      <c r="O1336" s="13">
        <f t="shared" si="250"/>
        <v>1.3195926877437139E-17</v>
      </c>
      <c r="Q1336">
        <v>30.158277870967741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24.115976729053919</v>
      </c>
      <c r="G1337" s="13">
        <f t="shared" si="244"/>
        <v>0</v>
      </c>
      <c r="H1337" s="13">
        <f t="shared" si="245"/>
        <v>24.115976729053919</v>
      </c>
      <c r="I1337" s="16">
        <f t="shared" si="252"/>
        <v>24.11682330486493</v>
      </c>
      <c r="J1337" s="13">
        <f t="shared" si="246"/>
        <v>24.068553707006497</v>
      </c>
      <c r="K1337" s="13">
        <f t="shared" si="247"/>
        <v>4.8269597858432434E-2</v>
      </c>
      <c r="L1337" s="13">
        <f t="shared" si="248"/>
        <v>0</v>
      </c>
      <c r="M1337" s="13">
        <f t="shared" si="253"/>
        <v>8.0878261506872786E-18</v>
      </c>
      <c r="N1337" s="13">
        <f t="shared" si="249"/>
        <v>5.0144522134261123E-18</v>
      </c>
      <c r="O1337" s="13">
        <f t="shared" si="250"/>
        <v>5.0144522134261123E-18</v>
      </c>
      <c r="Q1337">
        <v>28.52047061743923</v>
      </c>
    </row>
    <row r="1338" spans="1:17" x14ac:dyDescent="0.2">
      <c r="A1338" s="14">
        <f t="shared" si="251"/>
        <v>62702</v>
      </c>
      <c r="B1338" s="1">
        <v>9</v>
      </c>
      <c r="F1338" s="34">
        <v>42.380400770797067</v>
      </c>
      <c r="G1338" s="13">
        <f t="shared" si="244"/>
        <v>0.45658937246122955</v>
      </c>
      <c r="H1338" s="13">
        <f t="shared" si="245"/>
        <v>41.923811398335836</v>
      </c>
      <c r="I1338" s="16">
        <f t="shared" si="252"/>
        <v>41.972080996194265</v>
      </c>
      <c r="J1338" s="13">
        <f t="shared" si="246"/>
        <v>41.630450056857597</v>
      </c>
      <c r="K1338" s="13">
        <f t="shared" si="247"/>
        <v>0.34163093933666744</v>
      </c>
      <c r="L1338" s="13">
        <f t="shared" si="248"/>
        <v>0</v>
      </c>
      <c r="M1338" s="13">
        <f t="shared" si="253"/>
        <v>3.0733739372611663E-18</v>
      </c>
      <c r="N1338" s="13">
        <f t="shared" si="249"/>
        <v>1.9054918411019231E-18</v>
      </c>
      <c r="O1338" s="13">
        <f t="shared" si="250"/>
        <v>0.45658937246122955</v>
      </c>
      <c r="Q1338">
        <v>26.29662885862362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22.12010059054484</v>
      </c>
      <c r="G1339" s="13">
        <f t="shared" si="244"/>
        <v>0</v>
      </c>
      <c r="H1339" s="13">
        <f t="shared" si="245"/>
        <v>22.12010059054484</v>
      </c>
      <c r="I1339" s="16">
        <f t="shared" si="252"/>
        <v>22.461731529881508</v>
      </c>
      <c r="J1339" s="13">
        <f t="shared" si="246"/>
        <v>22.376635926713533</v>
      </c>
      <c r="K1339" s="13">
        <f t="shared" si="247"/>
        <v>8.5095603167975042E-2</v>
      </c>
      <c r="L1339" s="13">
        <f t="shared" si="248"/>
        <v>0</v>
      </c>
      <c r="M1339" s="13">
        <f t="shared" si="253"/>
        <v>1.1678820961592432E-18</v>
      </c>
      <c r="N1339" s="13">
        <f t="shared" si="249"/>
        <v>7.240868996187308E-19</v>
      </c>
      <c r="O1339" s="13">
        <f t="shared" si="250"/>
        <v>7.240868996187308E-19</v>
      </c>
      <c r="Q1339">
        <v>22.862331948484329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90.009607467664864</v>
      </c>
      <c r="G1340" s="13">
        <f t="shared" si="244"/>
        <v>8.4281326341525613</v>
      </c>
      <c r="H1340" s="13">
        <f t="shared" si="245"/>
        <v>81.581474833512303</v>
      </c>
      <c r="I1340" s="16">
        <f t="shared" si="252"/>
        <v>81.666570436680274</v>
      </c>
      <c r="J1340" s="13">
        <f t="shared" si="246"/>
        <v>73.043360304084914</v>
      </c>
      <c r="K1340" s="13">
        <f t="shared" si="247"/>
        <v>8.6232101325953607</v>
      </c>
      <c r="L1340" s="13">
        <f t="shared" si="248"/>
        <v>0</v>
      </c>
      <c r="M1340" s="13">
        <f t="shared" si="253"/>
        <v>4.4379519654051241E-19</v>
      </c>
      <c r="N1340" s="13">
        <f t="shared" si="249"/>
        <v>2.7515302185511767E-19</v>
      </c>
      <c r="O1340" s="13">
        <f t="shared" si="250"/>
        <v>8.4281326341525613</v>
      </c>
      <c r="Q1340">
        <v>16.428524425527929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32.387243028844708</v>
      </c>
      <c r="G1341" s="13">
        <f t="shared" si="244"/>
        <v>0</v>
      </c>
      <c r="H1341" s="13">
        <f t="shared" si="245"/>
        <v>32.387243028844708</v>
      </c>
      <c r="I1341" s="16">
        <f t="shared" si="252"/>
        <v>41.010453161440068</v>
      </c>
      <c r="J1341" s="13">
        <f t="shared" si="246"/>
        <v>39.716894880142483</v>
      </c>
      <c r="K1341" s="13">
        <f t="shared" si="247"/>
        <v>1.2935582812975852</v>
      </c>
      <c r="L1341" s="13">
        <f t="shared" si="248"/>
        <v>0</v>
      </c>
      <c r="M1341" s="13">
        <f t="shared" si="253"/>
        <v>1.6864217468539474E-19</v>
      </c>
      <c r="N1341" s="13">
        <f t="shared" si="249"/>
        <v>1.0455814830494474E-19</v>
      </c>
      <c r="O1341" s="13">
        <f t="shared" si="250"/>
        <v>1.0455814830494474E-19</v>
      </c>
      <c r="Q1341">
        <v>16.081831307816731</v>
      </c>
    </row>
    <row r="1342" spans="1:17" x14ac:dyDescent="0.2">
      <c r="A1342" s="14">
        <f t="shared" si="251"/>
        <v>62824</v>
      </c>
      <c r="B1342" s="1">
        <v>1</v>
      </c>
      <c r="F1342" s="34">
        <v>30.55762838428732</v>
      </c>
      <c r="G1342" s="13">
        <f t="shared" si="244"/>
        <v>0</v>
      </c>
      <c r="H1342" s="13">
        <f t="shared" si="245"/>
        <v>30.55762838428732</v>
      </c>
      <c r="I1342" s="16">
        <f t="shared" si="252"/>
        <v>31.851186665584905</v>
      </c>
      <c r="J1342" s="13">
        <f t="shared" si="246"/>
        <v>31.071415430927427</v>
      </c>
      <c r="K1342" s="13">
        <f t="shared" si="247"/>
        <v>0.77977123465747766</v>
      </c>
      <c r="L1342" s="13">
        <f t="shared" si="248"/>
        <v>0</v>
      </c>
      <c r="M1342" s="13">
        <f t="shared" si="253"/>
        <v>6.4084026380450001E-20</v>
      </c>
      <c r="N1342" s="13">
        <f t="shared" si="249"/>
        <v>3.9732096355878998E-20</v>
      </c>
      <c r="O1342" s="13">
        <f t="shared" si="250"/>
        <v>3.9732096355878998E-20</v>
      </c>
      <c r="Q1342">
        <v>14.352410751612901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5.8959884662690483</v>
      </c>
      <c r="G1343" s="13">
        <f t="shared" si="244"/>
        <v>0</v>
      </c>
      <c r="H1343" s="13">
        <f t="shared" si="245"/>
        <v>5.8959884662690483</v>
      </c>
      <c r="I1343" s="16">
        <f t="shared" si="252"/>
        <v>6.6757597009265259</v>
      </c>
      <c r="J1343" s="13">
        <f t="shared" si="246"/>
        <v>6.6710649405920703</v>
      </c>
      <c r="K1343" s="13">
        <f t="shared" si="247"/>
        <v>4.6947603344555944E-3</v>
      </c>
      <c r="L1343" s="13">
        <f t="shared" si="248"/>
        <v>0</v>
      </c>
      <c r="M1343" s="13">
        <f t="shared" si="253"/>
        <v>2.4351930024571003E-20</v>
      </c>
      <c r="N1343" s="13">
        <f t="shared" si="249"/>
        <v>1.5098196615234022E-20</v>
      </c>
      <c r="O1343" s="13">
        <f t="shared" si="250"/>
        <v>1.5098196615234022E-20</v>
      </c>
      <c r="Q1343">
        <v>17.643843989189829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170.17828401754991</v>
      </c>
      <c r="G1344" s="13">
        <f t="shared" si="244"/>
        <v>21.845699662241959</v>
      </c>
      <c r="H1344" s="13">
        <f t="shared" si="245"/>
        <v>148.33258435530794</v>
      </c>
      <c r="I1344" s="16">
        <f t="shared" si="252"/>
        <v>148.33727911564239</v>
      </c>
      <c r="J1344" s="13">
        <f t="shared" si="246"/>
        <v>107.94721842905709</v>
      </c>
      <c r="K1344" s="13">
        <f t="shared" si="247"/>
        <v>40.390060686585301</v>
      </c>
      <c r="L1344" s="13">
        <f t="shared" si="248"/>
        <v>14.190015111822895</v>
      </c>
      <c r="M1344" s="13">
        <f t="shared" si="253"/>
        <v>14.190015111822895</v>
      </c>
      <c r="N1344" s="13">
        <f t="shared" si="249"/>
        <v>8.797809369330194</v>
      </c>
      <c r="O1344" s="13">
        <f t="shared" si="250"/>
        <v>30.643509031572151</v>
      </c>
      <c r="Q1344">
        <v>15.900983291439999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26.94128026438711</v>
      </c>
      <c r="G1345" s="13">
        <f t="shared" si="244"/>
        <v>0</v>
      </c>
      <c r="H1345" s="13">
        <f t="shared" si="245"/>
        <v>26.94128026438711</v>
      </c>
      <c r="I1345" s="16">
        <f t="shared" si="252"/>
        <v>53.141325839149523</v>
      </c>
      <c r="J1345" s="13">
        <f t="shared" si="246"/>
        <v>50.939820366724369</v>
      </c>
      <c r="K1345" s="13">
        <f t="shared" si="247"/>
        <v>2.2015054724251542</v>
      </c>
      <c r="L1345" s="13">
        <f t="shared" si="248"/>
        <v>0</v>
      </c>
      <c r="M1345" s="13">
        <f t="shared" si="253"/>
        <v>5.3922057424927008</v>
      </c>
      <c r="N1345" s="13">
        <f t="shared" si="249"/>
        <v>3.3431675603454747</v>
      </c>
      <c r="O1345" s="13">
        <f t="shared" si="250"/>
        <v>3.3431675603454747</v>
      </c>
      <c r="Q1345">
        <v>17.717027568710581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55.423043436113829</v>
      </c>
      <c r="G1346" s="13">
        <f t="shared" si="244"/>
        <v>2.6394934656379694</v>
      </c>
      <c r="H1346" s="13">
        <f t="shared" si="245"/>
        <v>52.78354997047586</v>
      </c>
      <c r="I1346" s="16">
        <f t="shared" si="252"/>
        <v>54.985055442901015</v>
      </c>
      <c r="J1346" s="13">
        <f t="shared" si="246"/>
        <v>53.501784290408807</v>
      </c>
      <c r="K1346" s="13">
        <f t="shared" si="247"/>
        <v>1.4832711524922075</v>
      </c>
      <c r="L1346" s="13">
        <f t="shared" si="248"/>
        <v>0</v>
      </c>
      <c r="M1346" s="13">
        <f t="shared" si="253"/>
        <v>2.0490381821472261</v>
      </c>
      <c r="N1346" s="13">
        <f t="shared" si="249"/>
        <v>1.2704036729312802</v>
      </c>
      <c r="O1346" s="13">
        <f t="shared" si="250"/>
        <v>3.9098971385692494</v>
      </c>
      <c r="Q1346">
        <v>21.389238003514791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27.82615745276177</v>
      </c>
      <c r="G1347" s="13">
        <f t="shared" si="244"/>
        <v>0</v>
      </c>
      <c r="H1347" s="13">
        <f t="shared" si="245"/>
        <v>27.82615745276177</v>
      </c>
      <c r="I1347" s="16">
        <f t="shared" si="252"/>
        <v>29.309428605253977</v>
      </c>
      <c r="J1347" s="13">
        <f t="shared" si="246"/>
        <v>29.141697453562099</v>
      </c>
      <c r="K1347" s="13">
        <f t="shared" si="247"/>
        <v>0.16773115169187847</v>
      </c>
      <c r="L1347" s="13">
        <f t="shared" si="248"/>
        <v>0</v>
      </c>
      <c r="M1347" s="13">
        <f t="shared" si="253"/>
        <v>0.7786345092159459</v>
      </c>
      <c r="N1347" s="13">
        <f t="shared" si="249"/>
        <v>0.48275339571388648</v>
      </c>
      <c r="O1347" s="13">
        <f t="shared" si="250"/>
        <v>0.48275339571388648</v>
      </c>
      <c r="Q1347">
        <v>23.69342302718373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2.2143354656550671</v>
      </c>
      <c r="G1348" s="13">
        <f t="shared" si="244"/>
        <v>0</v>
      </c>
      <c r="H1348" s="13">
        <f t="shared" si="245"/>
        <v>2.2143354656550671</v>
      </c>
      <c r="I1348" s="16">
        <f t="shared" si="252"/>
        <v>2.3820666173469456</v>
      </c>
      <c r="J1348" s="13">
        <f t="shared" si="246"/>
        <v>2.3819993983305383</v>
      </c>
      <c r="K1348" s="13">
        <f t="shared" si="247"/>
        <v>6.7219016407271681E-5</v>
      </c>
      <c r="L1348" s="13">
        <f t="shared" si="248"/>
        <v>0</v>
      </c>
      <c r="M1348" s="13">
        <f t="shared" si="253"/>
        <v>0.29588111350205942</v>
      </c>
      <c r="N1348" s="13">
        <f t="shared" si="249"/>
        <v>0.18344629037127685</v>
      </c>
      <c r="O1348" s="13">
        <f t="shared" si="250"/>
        <v>0.18344629037127685</v>
      </c>
      <c r="Q1348">
        <v>25.85253833470054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12.792825572333481</v>
      </c>
      <c r="G1349" s="13">
        <f t="shared" si="244"/>
        <v>0</v>
      </c>
      <c r="H1349" s="13">
        <f t="shared" si="245"/>
        <v>12.792825572333481</v>
      </c>
      <c r="I1349" s="16">
        <f t="shared" si="252"/>
        <v>12.792892791349889</v>
      </c>
      <c r="J1349" s="13">
        <f t="shared" si="246"/>
        <v>12.785587238294834</v>
      </c>
      <c r="K1349" s="13">
        <f t="shared" si="247"/>
        <v>7.3055530550547587E-3</v>
      </c>
      <c r="L1349" s="13">
        <f t="shared" si="248"/>
        <v>0</v>
      </c>
      <c r="M1349" s="13">
        <f t="shared" si="253"/>
        <v>0.11243482313078257</v>
      </c>
      <c r="N1349" s="13">
        <f t="shared" si="249"/>
        <v>6.970959034108519E-2</v>
      </c>
      <c r="O1349" s="13">
        <f t="shared" si="250"/>
        <v>6.970959034108519E-2</v>
      </c>
      <c r="Q1349">
        <v>28.433715870967749</v>
      </c>
    </row>
    <row r="1350" spans="1:17" x14ac:dyDescent="0.2">
      <c r="A1350" s="14">
        <f t="shared" si="251"/>
        <v>63068</v>
      </c>
      <c r="B1350" s="1">
        <v>9</v>
      </c>
      <c r="F1350" s="34">
        <v>42.427683017300687</v>
      </c>
      <c r="G1350" s="13">
        <f t="shared" ref="G1350:G1413" si="257">IF((F1350-$J$2)&gt;0,$I$2*(F1350-$J$2),0)</f>
        <v>0.46450284613952092</v>
      </c>
      <c r="H1350" s="13">
        <f t="shared" ref="H1350:H1413" si="258">F1350-G1350</f>
        <v>41.963180171161163</v>
      </c>
      <c r="I1350" s="16">
        <f t="shared" si="252"/>
        <v>41.970485724216218</v>
      </c>
      <c r="J1350" s="13">
        <f t="shared" ref="J1350:J1413" si="259">I1350/SQRT(1+(I1350/($K$2*(300+(25*Q1350)+0.05*(Q1350)^3)))^2)</f>
        <v>41.520250324959619</v>
      </c>
      <c r="K1350" s="13">
        <f t="shared" ref="K1350:K1413" si="260">I1350-J1350</f>
        <v>0.45023539925659861</v>
      </c>
      <c r="L1350" s="13">
        <f t="shared" ref="L1350:L1413" si="261">IF(K1350&gt;$N$2,(K1350-$N$2)/$L$2,0)</f>
        <v>0</v>
      </c>
      <c r="M1350" s="13">
        <f t="shared" si="253"/>
        <v>4.2725232789697379E-2</v>
      </c>
      <c r="N1350" s="13">
        <f t="shared" ref="N1350:N1413" si="262">$M$2*M1350</f>
        <v>2.6489644329612375E-2</v>
      </c>
      <c r="O1350" s="13">
        <f t="shared" ref="O1350:O1413" si="263">N1350+G1350</f>
        <v>0.49099249046913329</v>
      </c>
      <c r="Q1350">
        <v>24.280337479366381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9.3224280974391665</v>
      </c>
      <c r="G1351" s="13">
        <f t="shared" si="257"/>
        <v>0</v>
      </c>
      <c r="H1351" s="13">
        <f t="shared" si="258"/>
        <v>9.3224280974391665</v>
      </c>
      <c r="I1351" s="16">
        <f t="shared" ref="I1351:I1414" si="265">H1351+K1350-L1350</f>
        <v>9.7726634966957651</v>
      </c>
      <c r="J1351" s="13">
        <f t="shared" si="259"/>
        <v>9.7653742311705276</v>
      </c>
      <c r="K1351" s="13">
        <f t="shared" si="260"/>
        <v>7.2892655252374539E-3</v>
      </c>
      <c r="L1351" s="13">
        <f t="shared" si="261"/>
        <v>0</v>
      </c>
      <c r="M1351" s="13">
        <f t="shared" ref="M1351:M1414" si="266">L1351+M1350-N1350</f>
        <v>1.6235588460085004E-2</v>
      </c>
      <c r="N1351" s="13">
        <f t="shared" si="262"/>
        <v>1.0066064845252702E-2</v>
      </c>
      <c r="O1351" s="13">
        <f t="shared" si="263"/>
        <v>1.0066064845252702E-2</v>
      </c>
      <c r="Q1351">
        <v>22.615793824604079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101.0748193333486</v>
      </c>
      <c r="G1352" s="13">
        <f t="shared" si="257"/>
        <v>10.280080655215839</v>
      </c>
      <c r="H1352" s="13">
        <f t="shared" si="258"/>
        <v>90.794738678132759</v>
      </c>
      <c r="I1352" s="16">
        <f t="shared" si="265"/>
        <v>90.802027943658004</v>
      </c>
      <c r="J1352" s="13">
        <f t="shared" si="259"/>
        <v>80.019241248342141</v>
      </c>
      <c r="K1352" s="13">
        <f t="shared" si="260"/>
        <v>10.782786695315863</v>
      </c>
      <c r="L1352" s="13">
        <f t="shared" si="261"/>
        <v>0</v>
      </c>
      <c r="M1352" s="13">
        <f t="shared" si="266"/>
        <v>6.1695236148323011E-3</v>
      </c>
      <c r="N1352" s="13">
        <f t="shared" si="262"/>
        <v>3.8251046411960266E-3</v>
      </c>
      <c r="O1352" s="13">
        <f t="shared" si="263"/>
        <v>10.283905759857035</v>
      </c>
      <c r="Q1352">
        <v>16.940078109429951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14.388851096325929</v>
      </c>
      <c r="G1353" s="13">
        <f t="shared" si="257"/>
        <v>0</v>
      </c>
      <c r="H1353" s="13">
        <f t="shared" si="258"/>
        <v>14.388851096325929</v>
      </c>
      <c r="I1353" s="16">
        <f t="shared" si="265"/>
        <v>25.171637791641793</v>
      </c>
      <c r="J1353" s="13">
        <f t="shared" si="259"/>
        <v>24.918195166557318</v>
      </c>
      <c r="K1353" s="13">
        <f t="shared" si="260"/>
        <v>0.25344262508447457</v>
      </c>
      <c r="L1353" s="13">
        <f t="shared" si="261"/>
        <v>0</v>
      </c>
      <c r="M1353" s="13">
        <f t="shared" si="266"/>
        <v>2.3444189736362745E-3</v>
      </c>
      <c r="N1353" s="13">
        <f t="shared" si="262"/>
        <v>1.4535397636544901E-3</v>
      </c>
      <c r="O1353" s="13">
        <f t="shared" si="263"/>
        <v>1.4535397636544901E-3</v>
      </c>
      <c r="Q1353">
        <v>17.494182251612909</v>
      </c>
    </row>
    <row r="1354" spans="1:17" x14ac:dyDescent="0.2">
      <c r="A1354" s="14">
        <f t="shared" si="264"/>
        <v>63190</v>
      </c>
      <c r="B1354" s="1">
        <v>1</v>
      </c>
      <c r="F1354" s="34">
        <v>12.48064516</v>
      </c>
      <c r="G1354" s="13">
        <f t="shared" si="257"/>
        <v>0</v>
      </c>
      <c r="H1354" s="13">
        <f t="shared" si="258"/>
        <v>12.48064516</v>
      </c>
      <c r="I1354" s="16">
        <f t="shared" si="265"/>
        <v>12.734087785084474</v>
      </c>
      <c r="J1354" s="13">
        <f t="shared" si="259"/>
        <v>12.695483770067105</v>
      </c>
      <c r="K1354" s="13">
        <f t="shared" si="260"/>
        <v>3.8604015017369875E-2</v>
      </c>
      <c r="L1354" s="13">
        <f t="shared" si="261"/>
        <v>0</v>
      </c>
      <c r="M1354" s="13">
        <f t="shared" si="266"/>
        <v>8.9087920998178437E-4</v>
      </c>
      <c r="N1354" s="13">
        <f t="shared" si="262"/>
        <v>5.5234511018870634E-4</v>
      </c>
      <c r="O1354" s="13">
        <f t="shared" si="263"/>
        <v>5.5234511018870634E-4</v>
      </c>
      <c r="Q1354">
        <v>16.415404843564161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12.03465630094809</v>
      </c>
      <c r="G1355" s="13">
        <f t="shared" si="257"/>
        <v>0</v>
      </c>
      <c r="H1355" s="13">
        <f t="shared" si="258"/>
        <v>12.03465630094809</v>
      </c>
      <c r="I1355" s="16">
        <f t="shared" si="265"/>
        <v>12.073260315965459</v>
      </c>
      <c r="J1355" s="13">
        <f t="shared" si="259"/>
        <v>12.04172752937216</v>
      </c>
      <c r="K1355" s="13">
        <f t="shared" si="260"/>
        <v>3.1532786593299278E-2</v>
      </c>
      <c r="L1355" s="13">
        <f t="shared" si="261"/>
        <v>0</v>
      </c>
      <c r="M1355" s="13">
        <f t="shared" si="266"/>
        <v>3.3853409979307802E-4</v>
      </c>
      <c r="N1355" s="13">
        <f t="shared" si="262"/>
        <v>2.0989114187170836E-4</v>
      </c>
      <c r="O1355" s="13">
        <f t="shared" si="263"/>
        <v>2.0989114187170836E-4</v>
      </c>
      <c r="Q1355">
        <v>16.721982037628219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5.9602372976977271</v>
      </c>
      <c r="G1356" s="13">
        <f t="shared" si="257"/>
        <v>0</v>
      </c>
      <c r="H1356" s="13">
        <f t="shared" si="258"/>
        <v>5.9602372976977271</v>
      </c>
      <c r="I1356" s="16">
        <f t="shared" si="265"/>
        <v>5.9917700842910264</v>
      </c>
      <c r="J1356" s="13">
        <f t="shared" si="259"/>
        <v>5.9898296533458808</v>
      </c>
      <c r="K1356" s="13">
        <f t="shared" si="260"/>
        <v>1.9404309451456214E-3</v>
      </c>
      <c r="L1356" s="13">
        <f t="shared" si="261"/>
        <v>0</v>
      </c>
      <c r="M1356" s="13">
        <f t="shared" si="266"/>
        <v>1.2864295792136966E-4</v>
      </c>
      <c r="N1356" s="13">
        <f t="shared" si="262"/>
        <v>7.9758633911249194E-5</v>
      </c>
      <c r="O1356" s="13">
        <f t="shared" si="263"/>
        <v>7.9758633911249194E-5</v>
      </c>
      <c r="Q1356">
        <v>21.599281858299332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81.677542684912495</v>
      </c>
      <c r="G1357" s="13">
        <f t="shared" si="257"/>
        <v>7.0336224274710544</v>
      </c>
      <c r="H1357" s="13">
        <f t="shared" si="258"/>
        <v>74.643920257441437</v>
      </c>
      <c r="I1357" s="16">
        <f t="shared" si="265"/>
        <v>74.645860688386577</v>
      </c>
      <c r="J1357" s="13">
        <f t="shared" si="259"/>
        <v>69.12703970312009</v>
      </c>
      <c r="K1357" s="13">
        <f t="shared" si="260"/>
        <v>5.5188209852664869</v>
      </c>
      <c r="L1357" s="13">
        <f t="shared" si="261"/>
        <v>0</v>
      </c>
      <c r="M1357" s="13">
        <f t="shared" si="266"/>
        <v>4.8884324010120466E-5</v>
      </c>
      <c r="N1357" s="13">
        <f t="shared" si="262"/>
        <v>3.0308280886274687E-5</v>
      </c>
      <c r="O1357" s="13">
        <f t="shared" si="263"/>
        <v>7.0336527357519403</v>
      </c>
      <c r="Q1357">
        <v>18.057606459712861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9.7585318146277977</v>
      </c>
      <c r="G1358" s="13">
        <f t="shared" si="257"/>
        <v>0</v>
      </c>
      <c r="H1358" s="13">
        <f t="shared" si="258"/>
        <v>9.7585318146277977</v>
      </c>
      <c r="I1358" s="16">
        <f t="shared" si="265"/>
        <v>15.277352799894285</v>
      </c>
      <c r="J1358" s="13">
        <f t="shared" si="259"/>
        <v>15.256570402655566</v>
      </c>
      <c r="K1358" s="13">
        <f t="shared" si="260"/>
        <v>2.0782397238718886E-2</v>
      </c>
      <c r="L1358" s="13">
        <f t="shared" si="261"/>
        <v>0</v>
      </c>
      <c r="M1358" s="13">
        <f t="shared" si="266"/>
        <v>1.8576043123845779E-5</v>
      </c>
      <c r="N1358" s="13">
        <f t="shared" si="262"/>
        <v>1.1517146736784383E-5</v>
      </c>
      <c r="O1358" s="13">
        <f t="shared" si="263"/>
        <v>1.1517146736784383E-5</v>
      </c>
      <c r="Q1358">
        <v>24.69591961268107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13.38357323639195</v>
      </c>
      <c r="G1359" s="13">
        <f t="shared" si="257"/>
        <v>0</v>
      </c>
      <c r="H1359" s="13">
        <f t="shared" si="258"/>
        <v>13.38357323639195</v>
      </c>
      <c r="I1359" s="16">
        <f t="shared" si="265"/>
        <v>13.404355633630669</v>
      </c>
      <c r="J1359" s="13">
        <f t="shared" si="259"/>
        <v>13.39297765866567</v>
      </c>
      <c r="K1359" s="13">
        <f t="shared" si="260"/>
        <v>1.1377974964998927E-2</v>
      </c>
      <c r="L1359" s="13">
        <f t="shared" si="261"/>
        <v>0</v>
      </c>
      <c r="M1359" s="13">
        <f t="shared" si="266"/>
        <v>7.0588963870613955E-6</v>
      </c>
      <c r="N1359" s="13">
        <f t="shared" si="262"/>
        <v>4.3765157599780652E-6</v>
      </c>
      <c r="O1359" s="13">
        <f t="shared" si="263"/>
        <v>4.3765157599780652E-6</v>
      </c>
      <c r="Q1359">
        <v>26.21523496342957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3.4838607088619451</v>
      </c>
      <c r="G1360" s="13">
        <f t="shared" si="257"/>
        <v>0</v>
      </c>
      <c r="H1360" s="13">
        <f t="shared" si="258"/>
        <v>3.4838607088619451</v>
      </c>
      <c r="I1360" s="16">
        <f t="shared" si="265"/>
        <v>3.495238683826944</v>
      </c>
      <c r="J1360" s="13">
        <f t="shared" si="259"/>
        <v>3.4950289517773543</v>
      </c>
      <c r="K1360" s="13">
        <f t="shared" si="260"/>
        <v>2.0973204958973923E-4</v>
      </c>
      <c r="L1360" s="13">
        <f t="shared" si="261"/>
        <v>0</v>
      </c>
      <c r="M1360" s="13">
        <f t="shared" si="266"/>
        <v>2.6823806270833303E-6</v>
      </c>
      <c r="N1360" s="13">
        <f t="shared" si="262"/>
        <v>1.6630759887916649E-6</v>
      </c>
      <c r="O1360" s="13">
        <f t="shared" si="263"/>
        <v>1.6630759887916649E-6</v>
      </c>
      <c r="Q1360">
        <v>25.942011229386459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14.40270214682281</v>
      </c>
      <c r="G1361" s="13">
        <f t="shared" si="257"/>
        <v>0</v>
      </c>
      <c r="H1361" s="13">
        <f t="shared" si="258"/>
        <v>14.40270214682281</v>
      </c>
      <c r="I1361" s="16">
        <f t="shared" si="265"/>
        <v>14.402911878872398</v>
      </c>
      <c r="J1361" s="13">
        <f t="shared" si="259"/>
        <v>14.388928228223268</v>
      </c>
      <c r="K1361" s="13">
        <f t="shared" si="260"/>
        <v>1.3983650649130652E-2</v>
      </c>
      <c r="L1361" s="13">
        <f t="shared" si="261"/>
        <v>0</v>
      </c>
      <c r="M1361" s="13">
        <f t="shared" si="266"/>
        <v>1.0193046382916654E-6</v>
      </c>
      <c r="N1361" s="13">
        <f t="shared" si="262"/>
        <v>6.319688757408326E-7</v>
      </c>
      <c r="O1361" s="13">
        <f t="shared" si="263"/>
        <v>6.319688757408326E-7</v>
      </c>
      <c r="Q1361">
        <v>26.281619870967749</v>
      </c>
    </row>
    <row r="1362" spans="1:17" x14ac:dyDescent="0.2">
      <c r="A1362" s="14">
        <f t="shared" si="264"/>
        <v>63433</v>
      </c>
      <c r="B1362" s="1">
        <v>9</v>
      </c>
      <c r="F1362" s="34">
        <v>14.451426771397211</v>
      </c>
      <c r="G1362" s="13">
        <f t="shared" si="257"/>
        <v>0</v>
      </c>
      <c r="H1362" s="13">
        <f t="shared" si="258"/>
        <v>14.451426771397211</v>
      </c>
      <c r="I1362" s="16">
        <f t="shared" si="265"/>
        <v>14.465410422046341</v>
      </c>
      <c r="J1362" s="13">
        <f t="shared" si="259"/>
        <v>14.451387747001009</v>
      </c>
      <c r="K1362" s="13">
        <f t="shared" si="260"/>
        <v>1.4022675045332278E-2</v>
      </c>
      <c r="L1362" s="13">
        <f t="shared" si="261"/>
        <v>0</v>
      </c>
      <c r="M1362" s="13">
        <f t="shared" si="266"/>
        <v>3.8733576255083284E-7</v>
      </c>
      <c r="N1362" s="13">
        <f t="shared" si="262"/>
        <v>2.4014817278151635E-7</v>
      </c>
      <c r="O1362" s="13">
        <f t="shared" si="263"/>
        <v>2.4014817278151635E-7</v>
      </c>
      <c r="Q1362">
        <v>26.355623652978132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35.958064520000001</v>
      </c>
      <c r="G1363" s="13">
        <f t="shared" si="257"/>
        <v>0</v>
      </c>
      <c r="H1363" s="13">
        <f t="shared" si="258"/>
        <v>35.958064520000001</v>
      </c>
      <c r="I1363" s="16">
        <f t="shared" si="265"/>
        <v>35.972087195045333</v>
      </c>
      <c r="J1363" s="13">
        <f t="shared" si="259"/>
        <v>35.625182649201747</v>
      </c>
      <c r="K1363" s="13">
        <f t="shared" si="260"/>
        <v>0.34690454584358577</v>
      </c>
      <c r="L1363" s="13">
        <f t="shared" si="261"/>
        <v>0</v>
      </c>
      <c r="M1363" s="13">
        <f t="shared" si="266"/>
        <v>1.4718758976931648E-7</v>
      </c>
      <c r="N1363" s="13">
        <f t="shared" si="262"/>
        <v>9.1256305656976212E-8</v>
      </c>
      <c r="O1363" s="13">
        <f t="shared" si="263"/>
        <v>9.1256305656976212E-8</v>
      </c>
      <c r="Q1363">
        <v>22.852843390063061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91.917660856034757</v>
      </c>
      <c r="G1364" s="13">
        <f t="shared" si="257"/>
        <v>8.7474772377234533</v>
      </c>
      <c r="H1364" s="13">
        <f t="shared" si="258"/>
        <v>83.170183618311299</v>
      </c>
      <c r="I1364" s="16">
        <f t="shared" si="265"/>
        <v>83.517088164154885</v>
      </c>
      <c r="J1364" s="13">
        <f t="shared" si="259"/>
        <v>75.098031025118473</v>
      </c>
      <c r="K1364" s="13">
        <f t="shared" si="260"/>
        <v>8.4190571390364113</v>
      </c>
      <c r="L1364" s="13">
        <f t="shared" si="261"/>
        <v>0</v>
      </c>
      <c r="M1364" s="13">
        <f t="shared" si="266"/>
        <v>5.593128411234027E-8</v>
      </c>
      <c r="N1364" s="13">
        <f t="shared" si="262"/>
        <v>3.4677396149650969E-8</v>
      </c>
      <c r="O1364" s="13">
        <f t="shared" si="263"/>
        <v>8.7474772724008503</v>
      </c>
      <c r="Q1364">
        <v>17.1344913068701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67.274800476254171</v>
      </c>
      <c r="G1365" s="13">
        <f t="shared" si="257"/>
        <v>4.6230829588206586</v>
      </c>
      <c r="H1365" s="13">
        <f t="shared" si="258"/>
        <v>62.651717517433511</v>
      </c>
      <c r="I1365" s="16">
        <f t="shared" si="265"/>
        <v>71.070774656469922</v>
      </c>
      <c r="J1365" s="13">
        <f t="shared" si="259"/>
        <v>63.622963539321624</v>
      </c>
      <c r="K1365" s="13">
        <f t="shared" si="260"/>
        <v>7.4478111171482979</v>
      </c>
      <c r="L1365" s="13">
        <f t="shared" si="261"/>
        <v>0</v>
      </c>
      <c r="M1365" s="13">
        <f t="shared" si="266"/>
        <v>2.1253887962689301E-8</v>
      </c>
      <c r="N1365" s="13">
        <f t="shared" si="262"/>
        <v>1.3177410536867367E-8</v>
      </c>
      <c r="O1365" s="13">
        <f t="shared" si="263"/>
        <v>4.6230829719980688</v>
      </c>
      <c r="Q1365">
        <v>14.502417090354591</v>
      </c>
    </row>
    <row r="1366" spans="1:17" x14ac:dyDescent="0.2">
      <c r="A1366" s="14">
        <f t="shared" si="264"/>
        <v>63555</v>
      </c>
      <c r="B1366" s="1">
        <v>1</v>
      </c>
      <c r="F1366" s="34">
        <v>157.4286929524207</v>
      </c>
      <c r="G1366" s="13">
        <f t="shared" si="257"/>
        <v>19.711842649014937</v>
      </c>
      <c r="H1366" s="13">
        <f t="shared" si="258"/>
        <v>137.71685030340578</v>
      </c>
      <c r="I1366" s="16">
        <f t="shared" si="265"/>
        <v>145.16466142055407</v>
      </c>
      <c r="J1366" s="13">
        <f t="shared" si="259"/>
        <v>96.987275453982505</v>
      </c>
      <c r="K1366" s="13">
        <f t="shared" si="260"/>
        <v>48.177385966571563</v>
      </c>
      <c r="L1366" s="13">
        <f t="shared" si="261"/>
        <v>18.93263810222361</v>
      </c>
      <c r="M1366" s="13">
        <f t="shared" si="266"/>
        <v>18.93263811030009</v>
      </c>
      <c r="N1366" s="13">
        <f t="shared" si="262"/>
        <v>11.738235628386056</v>
      </c>
      <c r="O1366" s="13">
        <f t="shared" si="263"/>
        <v>31.450078277400991</v>
      </c>
      <c r="Q1366">
        <v>13.1842865516129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54.136731735832633</v>
      </c>
      <c r="G1367" s="13">
        <f t="shared" si="257"/>
        <v>2.4242077181328443</v>
      </c>
      <c r="H1367" s="13">
        <f t="shared" si="258"/>
        <v>51.712524017699792</v>
      </c>
      <c r="I1367" s="16">
        <f t="shared" si="265"/>
        <v>80.957271882047749</v>
      </c>
      <c r="J1367" s="13">
        <f t="shared" si="259"/>
        <v>71.387778305269975</v>
      </c>
      <c r="K1367" s="13">
        <f t="shared" si="260"/>
        <v>9.5694935767777736</v>
      </c>
      <c r="L1367" s="13">
        <f t="shared" si="261"/>
        <v>0</v>
      </c>
      <c r="M1367" s="13">
        <f t="shared" si="266"/>
        <v>7.1944024819140342</v>
      </c>
      <c r="N1367" s="13">
        <f t="shared" si="262"/>
        <v>4.4605295387867008</v>
      </c>
      <c r="O1367" s="13">
        <f t="shared" si="263"/>
        <v>6.8847372569195446</v>
      </c>
      <c r="Q1367">
        <v>15.342993270003889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77.649952220610714</v>
      </c>
      <c r="G1368" s="13">
        <f t="shared" si="257"/>
        <v>6.3595378929354736</v>
      </c>
      <c r="H1368" s="13">
        <f t="shared" si="258"/>
        <v>71.290414327675236</v>
      </c>
      <c r="I1368" s="16">
        <f t="shared" si="265"/>
        <v>80.85990790445301</v>
      </c>
      <c r="J1368" s="13">
        <f t="shared" si="259"/>
        <v>71.650764048069064</v>
      </c>
      <c r="K1368" s="13">
        <f t="shared" si="260"/>
        <v>9.2091438563839461</v>
      </c>
      <c r="L1368" s="13">
        <f t="shared" si="261"/>
        <v>0</v>
      </c>
      <c r="M1368" s="13">
        <f t="shared" si="266"/>
        <v>2.7338729431273334</v>
      </c>
      <c r="N1368" s="13">
        <f t="shared" si="262"/>
        <v>1.6950012247389468</v>
      </c>
      <c r="O1368" s="13">
        <f t="shared" si="263"/>
        <v>8.0545391176744197</v>
      </c>
      <c r="Q1368">
        <v>15.645349710869819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67.301151910167292</v>
      </c>
      <c r="G1369" s="13">
        <f t="shared" si="257"/>
        <v>4.6274933114176049</v>
      </c>
      <c r="H1369" s="13">
        <f t="shared" si="258"/>
        <v>62.673658598749689</v>
      </c>
      <c r="I1369" s="16">
        <f t="shared" si="265"/>
        <v>71.882802455133628</v>
      </c>
      <c r="J1369" s="13">
        <f t="shared" si="259"/>
        <v>66.131727513843629</v>
      </c>
      <c r="K1369" s="13">
        <f t="shared" si="260"/>
        <v>5.7510749412899997</v>
      </c>
      <c r="L1369" s="13">
        <f t="shared" si="261"/>
        <v>0</v>
      </c>
      <c r="M1369" s="13">
        <f t="shared" si="266"/>
        <v>1.0388717183883867</v>
      </c>
      <c r="N1369" s="13">
        <f t="shared" si="262"/>
        <v>0.64410046540079968</v>
      </c>
      <c r="O1369" s="13">
        <f t="shared" si="263"/>
        <v>5.2715937768184045</v>
      </c>
      <c r="Q1369">
        <v>16.89246554828328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14.298297050089721</v>
      </c>
      <c r="G1370" s="13">
        <f t="shared" si="257"/>
        <v>0</v>
      </c>
      <c r="H1370" s="13">
        <f t="shared" si="258"/>
        <v>14.298297050089721</v>
      </c>
      <c r="I1370" s="16">
        <f t="shared" si="265"/>
        <v>20.049371991379722</v>
      </c>
      <c r="J1370" s="13">
        <f t="shared" si="259"/>
        <v>20.001224196327904</v>
      </c>
      <c r="K1370" s="13">
        <f t="shared" si="260"/>
        <v>4.8147795051818321E-2</v>
      </c>
      <c r="L1370" s="13">
        <f t="shared" si="261"/>
        <v>0</v>
      </c>
      <c r="M1370" s="13">
        <f t="shared" si="266"/>
        <v>0.39477125298758697</v>
      </c>
      <c r="N1370" s="13">
        <f t="shared" si="262"/>
        <v>0.24475817685230392</v>
      </c>
      <c r="O1370" s="13">
        <f t="shared" si="263"/>
        <v>0.24475817685230392</v>
      </c>
      <c r="Q1370">
        <v>24.507764160316761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30.573902853144201</v>
      </c>
      <c r="G1371" s="13">
        <f t="shared" si="257"/>
        <v>0</v>
      </c>
      <c r="H1371" s="13">
        <f t="shared" si="258"/>
        <v>30.573902853144201</v>
      </c>
      <c r="I1371" s="16">
        <f t="shared" si="265"/>
        <v>30.622050648196019</v>
      </c>
      <c r="J1371" s="13">
        <f t="shared" si="259"/>
        <v>30.467726412686769</v>
      </c>
      <c r="K1371" s="13">
        <f t="shared" si="260"/>
        <v>0.15432423550925023</v>
      </c>
      <c r="L1371" s="13">
        <f t="shared" si="261"/>
        <v>0</v>
      </c>
      <c r="M1371" s="13">
        <f t="shared" si="266"/>
        <v>0.15001307613528306</v>
      </c>
      <c r="N1371" s="13">
        <f t="shared" si="262"/>
        <v>9.3008107203875492E-2</v>
      </c>
      <c r="O1371" s="13">
        <f t="shared" si="263"/>
        <v>9.3008107203875492E-2</v>
      </c>
      <c r="Q1371">
        <v>25.23863229221746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12.791420911268441</v>
      </c>
      <c r="G1372" s="13">
        <f t="shared" si="257"/>
        <v>0</v>
      </c>
      <c r="H1372" s="13">
        <f t="shared" si="258"/>
        <v>12.791420911268441</v>
      </c>
      <c r="I1372" s="16">
        <f t="shared" si="265"/>
        <v>12.945745146777691</v>
      </c>
      <c r="J1372" s="13">
        <f t="shared" si="259"/>
        <v>12.935305071432778</v>
      </c>
      <c r="K1372" s="13">
        <f t="shared" si="260"/>
        <v>1.0440075344913424E-2</v>
      </c>
      <c r="L1372" s="13">
        <f t="shared" si="261"/>
        <v>0</v>
      </c>
      <c r="M1372" s="13">
        <f t="shared" si="266"/>
        <v>5.7004968931407565E-2</v>
      </c>
      <c r="N1372" s="13">
        <f t="shared" si="262"/>
        <v>3.5343080737472693E-2</v>
      </c>
      <c r="O1372" s="13">
        <f t="shared" si="263"/>
        <v>3.5343080737472693E-2</v>
      </c>
      <c r="Q1372">
        <v>26.08236687096775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30.755849193497561</v>
      </c>
      <c r="G1373" s="13">
        <f t="shared" si="257"/>
        <v>0</v>
      </c>
      <c r="H1373" s="13">
        <f t="shared" si="258"/>
        <v>30.755849193497561</v>
      </c>
      <c r="I1373" s="16">
        <f t="shared" si="265"/>
        <v>30.766289268842474</v>
      </c>
      <c r="J1373" s="13">
        <f t="shared" si="259"/>
        <v>30.616672376331231</v>
      </c>
      <c r="K1373" s="13">
        <f t="shared" si="260"/>
        <v>0.14961689251124355</v>
      </c>
      <c r="L1373" s="13">
        <f t="shared" si="261"/>
        <v>0</v>
      </c>
      <c r="M1373" s="13">
        <f t="shared" si="266"/>
        <v>2.1661888193934872E-2</v>
      </c>
      <c r="N1373" s="13">
        <f t="shared" si="262"/>
        <v>1.343037068023962E-2</v>
      </c>
      <c r="O1373" s="13">
        <f t="shared" si="263"/>
        <v>1.343037068023962E-2</v>
      </c>
      <c r="Q1373">
        <v>25.565250759269269</v>
      </c>
    </row>
    <row r="1374" spans="1:17" x14ac:dyDescent="0.2">
      <c r="A1374" s="14">
        <f t="shared" si="264"/>
        <v>63798</v>
      </c>
      <c r="B1374" s="1">
        <v>9</v>
      </c>
      <c r="F1374" s="34">
        <v>11.9135663463095</v>
      </c>
      <c r="G1374" s="13">
        <f t="shared" si="257"/>
        <v>0</v>
      </c>
      <c r="H1374" s="13">
        <f t="shared" si="258"/>
        <v>11.9135663463095</v>
      </c>
      <c r="I1374" s="16">
        <f t="shared" si="265"/>
        <v>12.063183238820743</v>
      </c>
      <c r="J1374" s="13">
        <f t="shared" si="259"/>
        <v>12.053136869466181</v>
      </c>
      <c r="K1374" s="13">
        <f t="shared" si="260"/>
        <v>1.0046369354562046E-2</v>
      </c>
      <c r="L1374" s="13">
        <f t="shared" si="261"/>
        <v>0</v>
      </c>
      <c r="M1374" s="13">
        <f t="shared" si="266"/>
        <v>8.231517513695252E-3</v>
      </c>
      <c r="N1374" s="13">
        <f t="shared" si="262"/>
        <v>5.1035408584910562E-3</v>
      </c>
      <c r="O1374" s="13">
        <f t="shared" si="263"/>
        <v>5.1035408584910562E-3</v>
      </c>
      <c r="Q1374">
        <v>24.832554308784651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5.0600845386868132</v>
      </c>
      <c r="G1375" s="13">
        <f t="shared" si="257"/>
        <v>0</v>
      </c>
      <c r="H1375" s="13">
        <f t="shared" si="258"/>
        <v>5.0600845386868132</v>
      </c>
      <c r="I1375" s="16">
        <f t="shared" si="265"/>
        <v>5.0701309080413752</v>
      </c>
      <c r="J1375" s="13">
        <f t="shared" si="259"/>
        <v>5.0692320039919796</v>
      </c>
      <c r="K1375" s="13">
        <f t="shared" si="260"/>
        <v>8.989040493956324E-4</v>
      </c>
      <c r="L1375" s="13">
        <f t="shared" si="261"/>
        <v>0</v>
      </c>
      <c r="M1375" s="13">
        <f t="shared" si="266"/>
        <v>3.1279766552041958E-3</v>
      </c>
      <c r="N1375" s="13">
        <f t="shared" si="262"/>
        <v>1.9393455262266014E-3</v>
      </c>
      <c r="O1375" s="13">
        <f t="shared" si="263"/>
        <v>1.9393455262266014E-3</v>
      </c>
      <c r="Q1375">
        <v>23.505698177543241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3.0515400098955432</v>
      </c>
      <c r="G1376" s="13">
        <f t="shared" si="257"/>
        <v>0</v>
      </c>
      <c r="H1376" s="13">
        <f t="shared" si="258"/>
        <v>3.0515400098955432</v>
      </c>
      <c r="I1376" s="16">
        <f t="shared" si="265"/>
        <v>3.0524389139449388</v>
      </c>
      <c r="J1376" s="13">
        <f t="shared" si="259"/>
        <v>3.0521571987223988</v>
      </c>
      <c r="K1376" s="13">
        <f t="shared" si="260"/>
        <v>2.8171522254005765E-4</v>
      </c>
      <c r="L1376" s="13">
        <f t="shared" si="261"/>
        <v>0</v>
      </c>
      <c r="M1376" s="13">
        <f t="shared" si="266"/>
        <v>1.1886311289775943E-3</v>
      </c>
      <c r="N1376" s="13">
        <f t="shared" si="262"/>
        <v>7.369512999661085E-4</v>
      </c>
      <c r="O1376" s="13">
        <f t="shared" si="263"/>
        <v>7.369512999661085E-4</v>
      </c>
      <c r="Q1376">
        <v>20.9402766072538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59.376193629413073</v>
      </c>
      <c r="G1377" s="13">
        <f t="shared" si="257"/>
        <v>3.3011191774917998</v>
      </c>
      <c r="H1377" s="13">
        <f t="shared" si="258"/>
        <v>56.075074451921274</v>
      </c>
      <c r="I1377" s="16">
        <f t="shared" si="265"/>
        <v>56.075356167143816</v>
      </c>
      <c r="J1377" s="13">
        <f t="shared" si="259"/>
        <v>53.094981268588882</v>
      </c>
      <c r="K1377" s="13">
        <f t="shared" si="260"/>
        <v>2.9803748985549348</v>
      </c>
      <c r="L1377" s="13">
        <f t="shared" si="261"/>
        <v>0</v>
      </c>
      <c r="M1377" s="13">
        <f t="shared" si="266"/>
        <v>4.5167982901148584E-4</v>
      </c>
      <c r="N1377" s="13">
        <f t="shared" si="262"/>
        <v>2.800414939871212E-4</v>
      </c>
      <c r="O1377" s="13">
        <f t="shared" si="263"/>
        <v>3.3013992189857868</v>
      </c>
      <c r="Q1377">
        <v>16.579487689304699</v>
      </c>
    </row>
    <row r="1378" spans="1:17" x14ac:dyDescent="0.2">
      <c r="A1378" s="14">
        <f t="shared" si="264"/>
        <v>63920</v>
      </c>
      <c r="B1378" s="1">
        <v>1</v>
      </c>
      <c r="F1378" s="34">
        <v>11.668384446266209</v>
      </c>
      <c r="G1378" s="13">
        <f t="shared" si="257"/>
        <v>0</v>
      </c>
      <c r="H1378" s="13">
        <f t="shared" si="258"/>
        <v>11.668384446266209</v>
      </c>
      <c r="I1378" s="16">
        <f t="shared" si="265"/>
        <v>14.648759344821144</v>
      </c>
      <c r="J1378" s="13">
        <f t="shared" si="259"/>
        <v>14.564578170376141</v>
      </c>
      <c r="K1378" s="13">
        <f t="shared" si="260"/>
        <v>8.4181174445003393E-2</v>
      </c>
      <c r="L1378" s="13">
        <f t="shared" si="261"/>
        <v>0</v>
      </c>
      <c r="M1378" s="13">
        <f t="shared" si="266"/>
        <v>1.7163833502436464E-4</v>
      </c>
      <c r="N1378" s="13">
        <f t="shared" si="262"/>
        <v>1.0641576771510608E-4</v>
      </c>
      <c r="O1378" s="13">
        <f t="shared" si="263"/>
        <v>1.0641576771510608E-4</v>
      </c>
      <c r="Q1378">
        <v>13.80634172137335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174.80180890775</v>
      </c>
      <c r="G1379" s="13">
        <f t="shared" si="257"/>
        <v>22.61952377647312</v>
      </c>
      <c r="H1379" s="13">
        <f t="shared" si="258"/>
        <v>152.18228513127687</v>
      </c>
      <c r="I1379" s="16">
        <f t="shared" si="265"/>
        <v>152.26646630572188</v>
      </c>
      <c r="J1379" s="13">
        <f t="shared" si="259"/>
        <v>98.735964587714591</v>
      </c>
      <c r="K1379" s="13">
        <f t="shared" si="260"/>
        <v>53.530501718007287</v>
      </c>
      <c r="L1379" s="13">
        <f t="shared" si="261"/>
        <v>22.192783135369069</v>
      </c>
      <c r="M1379" s="13">
        <f t="shared" si="266"/>
        <v>22.192848357936381</v>
      </c>
      <c r="N1379" s="13">
        <f t="shared" si="262"/>
        <v>13.759565981920556</v>
      </c>
      <c r="O1379" s="13">
        <f t="shared" si="263"/>
        <v>36.379089758393675</v>
      </c>
      <c r="Q1379">
        <v>13.111455851612901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70.197966570091936</v>
      </c>
      <c r="G1380" s="13">
        <f t="shared" si="257"/>
        <v>5.1123236284467897</v>
      </c>
      <c r="H1380" s="13">
        <f t="shared" si="258"/>
        <v>65.085642941645148</v>
      </c>
      <c r="I1380" s="16">
        <f t="shared" si="265"/>
        <v>96.423361524283365</v>
      </c>
      <c r="J1380" s="13">
        <f t="shared" si="259"/>
        <v>83.373376022035146</v>
      </c>
      <c r="K1380" s="13">
        <f t="shared" si="260"/>
        <v>13.049985502248219</v>
      </c>
      <c r="L1380" s="13">
        <f t="shared" si="261"/>
        <v>0</v>
      </c>
      <c r="M1380" s="13">
        <f t="shared" si="266"/>
        <v>8.4332823760158249</v>
      </c>
      <c r="N1380" s="13">
        <f t="shared" si="262"/>
        <v>5.2286350731298112</v>
      </c>
      <c r="O1380" s="13">
        <f t="shared" si="263"/>
        <v>10.3409587015766</v>
      </c>
      <c r="Q1380">
        <v>16.657314395760441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85.429181136575252</v>
      </c>
      <c r="G1381" s="13">
        <f t="shared" si="257"/>
        <v>7.6615217836369229</v>
      </c>
      <c r="H1381" s="13">
        <f t="shared" si="258"/>
        <v>77.767659352938324</v>
      </c>
      <c r="I1381" s="16">
        <f t="shared" si="265"/>
        <v>90.817644855186543</v>
      </c>
      <c r="J1381" s="13">
        <f t="shared" si="259"/>
        <v>82.752185346613743</v>
      </c>
      <c r="K1381" s="13">
        <f t="shared" si="260"/>
        <v>8.0654595085728005</v>
      </c>
      <c r="L1381" s="13">
        <f t="shared" si="261"/>
        <v>0</v>
      </c>
      <c r="M1381" s="13">
        <f t="shared" si="266"/>
        <v>3.2046473028860136</v>
      </c>
      <c r="N1381" s="13">
        <f t="shared" si="262"/>
        <v>1.9868813277893285</v>
      </c>
      <c r="O1381" s="13">
        <f t="shared" si="263"/>
        <v>9.6484031114262514</v>
      </c>
      <c r="Q1381">
        <v>19.35939167087275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41.26462491275155</v>
      </c>
      <c r="G1382" s="13">
        <f t="shared" si="257"/>
        <v>0.26984564650818904</v>
      </c>
      <c r="H1382" s="13">
        <f t="shared" si="258"/>
        <v>40.994779266243363</v>
      </c>
      <c r="I1382" s="16">
        <f t="shared" si="265"/>
        <v>49.060238774816163</v>
      </c>
      <c r="J1382" s="13">
        <f t="shared" si="259"/>
        <v>47.467166033488176</v>
      </c>
      <c r="K1382" s="13">
        <f t="shared" si="260"/>
        <v>1.5930727413279868</v>
      </c>
      <c r="L1382" s="13">
        <f t="shared" si="261"/>
        <v>0</v>
      </c>
      <c r="M1382" s="13">
        <f t="shared" si="266"/>
        <v>1.2177659750966852</v>
      </c>
      <c r="N1382" s="13">
        <f t="shared" si="262"/>
        <v>0.7550149045599448</v>
      </c>
      <c r="O1382" s="13">
        <f t="shared" si="263"/>
        <v>1.0248605510681339</v>
      </c>
      <c r="Q1382">
        <v>18.408939744423311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34.782259271044857</v>
      </c>
      <c r="G1383" s="13">
        <f t="shared" si="257"/>
        <v>0</v>
      </c>
      <c r="H1383" s="13">
        <f t="shared" si="258"/>
        <v>34.782259271044857</v>
      </c>
      <c r="I1383" s="16">
        <f t="shared" si="265"/>
        <v>36.375332012372844</v>
      </c>
      <c r="J1383" s="13">
        <f t="shared" si="259"/>
        <v>36.149344529409007</v>
      </c>
      <c r="K1383" s="13">
        <f t="shared" si="260"/>
        <v>0.22598748296383775</v>
      </c>
      <c r="L1383" s="13">
        <f t="shared" si="261"/>
        <v>0</v>
      </c>
      <c r="M1383" s="13">
        <f t="shared" si="266"/>
        <v>0.46275107053674036</v>
      </c>
      <c r="N1383" s="13">
        <f t="shared" si="262"/>
        <v>0.28690566373277904</v>
      </c>
      <c r="O1383" s="13">
        <f t="shared" si="263"/>
        <v>0.28690566373277904</v>
      </c>
      <c r="Q1383">
        <v>26.20113719948845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2.677139577113167</v>
      </c>
      <c r="G1384" s="13">
        <f t="shared" si="257"/>
        <v>0</v>
      </c>
      <c r="H1384" s="13">
        <f t="shared" si="258"/>
        <v>2.677139577113167</v>
      </c>
      <c r="I1384" s="16">
        <f t="shared" si="265"/>
        <v>2.9031270600770047</v>
      </c>
      <c r="J1384" s="13">
        <f t="shared" si="259"/>
        <v>2.903040727320223</v>
      </c>
      <c r="K1384" s="13">
        <f t="shared" si="260"/>
        <v>8.6332756781715148E-5</v>
      </c>
      <c r="L1384" s="13">
        <f t="shared" si="261"/>
        <v>0</v>
      </c>
      <c r="M1384" s="13">
        <f t="shared" si="266"/>
        <v>0.17584540680396132</v>
      </c>
      <c r="N1384" s="13">
        <f t="shared" si="262"/>
        <v>0.10902415221845602</v>
      </c>
      <c r="O1384" s="13">
        <f t="shared" si="263"/>
        <v>0.10902415221845602</v>
      </c>
      <c r="Q1384">
        <v>28.357604870967741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5.8892231207172312</v>
      </c>
      <c r="G1385" s="13">
        <f t="shared" si="257"/>
        <v>0</v>
      </c>
      <c r="H1385" s="13">
        <f t="shared" si="258"/>
        <v>5.8892231207172312</v>
      </c>
      <c r="I1385" s="16">
        <f t="shared" si="265"/>
        <v>5.8893094534740129</v>
      </c>
      <c r="J1385" s="13">
        <f t="shared" si="259"/>
        <v>5.8884784454164656</v>
      </c>
      <c r="K1385" s="13">
        <f t="shared" si="260"/>
        <v>8.3100805754732221E-4</v>
      </c>
      <c r="L1385" s="13">
        <f t="shared" si="261"/>
        <v>0</v>
      </c>
      <c r="M1385" s="13">
        <f t="shared" si="266"/>
        <v>6.6821254585505307E-2</v>
      </c>
      <c r="N1385" s="13">
        <f t="shared" si="262"/>
        <v>4.1429177843013289E-2</v>
      </c>
      <c r="O1385" s="13">
        <f t="shared" si="263"/>
        <v>4.1429177843013289E-2</v>
      </c>
      <c r="Q1385">
        <v>27.31073118755257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11.92896378723546</v>
      </c>
      <c r="G1386" s="13">
        <f t="shared" si="257"/>
        <v>0</v>
      </c>
      <c r="H1386" s="13">
        <f t="shared" si="258"/>
        <v>11.92896378723546</v>
      </c>
      <c r="I1386" s="16">
        <f t="shared" si="265"/>
        <v>11.929794795293008</v>
      </c>
      <c r="J1386" s="13">
        <f t="shared" si="259"/>
        <v>11.921642972828293</v>
      </c>
      <c r="K1386" s="13">
        <f t="shared" si="260"/>
        <v>8.1518224647147974E-3</v>
      </c>
      <c r="L1386" s="13">
        <f t="shared" si="261"/>
        <v>0</v>
      </c>
      <c r="M1386" s="13">
        <f t="shared" si="266"/>
        <v>2.5392076742492019E-2</v>
      </c>
      <c r="N1386" s="13">
        <f t="shared" si="262"/>
        <v>1.5743087580345053E-2</v>
      </c>
      <c r="O1386" s="13">
        <f t="shared" si="263"/>
        <v>1.5743087580345053E-2</v>
      </c>
      <c r="Q1386">
        <v>26.099818315459039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5.1429178187606706</v>
      </c>
      <c r="G1387" s="13">
        <f t="shared" si="257"/>
        <v>0</v>
      </c>
      <c r="H1387" s="13">
        <f t="shared" si="258"/>
        <v>5.1429178187606706</v>
      </c>
      <c r="I1387" s="16">
        <f t="shared" si="265"/>
        <v>5.1510696412253854</v>
      </c>
      <c r="J1387" s="13">
        <f t="shared" si="259"/>
        <v>5.1502007820707822</v>
      </c>
      <c r="K1387" s="13">
        <f t="shared" si="260"/>
        <v>8.688591546031077E-4</v>
      </c>
      <c r="L1387" s="13">
        <f t="shared" si="261"/>
        <v>0</v>
      </c>
      <c r="M1387" s="13">
        <f t="shared" si="266"/>
        <v>9.6489891621469662E-3</v>
      </c>
      <c r="N1387" s="13">
        <f t="shared" si="262"/>
        <v>5.9823732805311192E-3</v>
      </c>
      <c r="O1387" s="13">
        <f t="shared" si="263"/>
        <v>5.9823732805311192E-3</v>
      </c>
      <c r="Q1387">
        <v>24.087296216701489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32.25287519452646</v>
      </c>
      <c r="G1388" s="13">
        <f t="shared" si="257"/>
        <v>0</v>
      </c>
      <c r="H1388" s="13">
        <f t="shared" si="258"/>
        <v>32.25287519452646</v>
      </c>
      <c r="I1388" s="16">
        <f t="shared" si="265"/>
        <v>32.253744053681061</v>
      </c>
      <c r="J1388" s="13">
        <f t="shared" si="259"/>
        <v>31.770112371830734</v>
      </c>
      <c r="K1388" s="13">
        <f t="shared" si="260"/>
        <v>0.48363168185032634</v>
      </c>
      <c r="L1388" s="13">
        <f t="shared" si="261"/>
        <v>0</v>
      </c>
      <c r="M1388" s="13">
        <f t="shared" si="266"/>
        <v>3.666615881615847E-3</v>
      </c>
      <c r="N1388" s="13">
        <f t="shared" si="262"/>
        <v>2.2733018466018252E-3</v>
      </c>
      <c r="O1388" s="13">
        <f t="shared" si="263"/>
        <v>2.2733018466018252E-3</v>
      </c>
      <c r="Q1388">
        <v>18.131839116542888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68.918996049694528</v>
      </c>
      <c r="G1389" s="13">
        <f t="shared" si="257"/>
        <v>4.898266550010371</v>
      </c>
      <c r="H1389" s="13">
        <f t="shared" si="258"/>
        <v>64.020729499684151</v>
      </c>
      <c r="I1389" s="16">
        <f t="shared" si="265"/>
        <v>64.504361181534478</v>
      </c>
      <c r="J1389" s="13">
        <f t="shared" si="259"/>
        <v>59.420970488477501</v>
      </c>
      <c r="K1389" s="13">
        <f t="shared" si="260"/>
        <v>5.0833906930569768</v>
      </c>
      <c r="L1389" s="13">
        <f t="shared" si="261"/>
        <v>0</v>
      </c>
      <c r="M1389" s="13">
        <f t="shared" si="266"/>
        <v>1.3933140350140217E-3</v>
      </c>
      <c r="N1389" s="13">
        <f t="shared" si="262"/>
        <v>8.6385470170869348E-4</v>
      </c>
      <c r="O1389" s="13">
        <f t="shared" si="263"/>
        <v>4.8991304047120794</v>
      </c>
      <c r="Q1389">
        <v>15.46999383967754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19.756144779031001</v>
      </c>
      <c r="G1390" s="13">
        <f t="shared" si="257"/>
        <v>0</v>
      </c>
      <c r="H1390" s="13">
        <f t="shared" si="258"/>
        <v>19.756144779031001</v>
      </c>
      <c r="I1390" s="16">
        <f t="shared" si="265"/>
        <v>24.839535472087977</v>
      </c>
      <c r="J1390" s="13">
        <f t="shared" si="259"/>
        <v>24.466702187355722</v>
      </c>
      <c r="K1390" s="13">
        <f t="shared" si="260"/>
        <v>0.37283328473225552</v>
      </c>
      <c r="L1390" s="13">
        <f t="shared" si="261"/>
        <v>0</v>
      </c>
      <c r="M1390" s="13">
        <f t="shared" si="266"/>
        <v>5.2945933330532824E-4</v>
      </c>
      <c r="N1390" s="13">
        <f t="shared" si="262"/>
        <v>3.2826478664930352E-4</v>
      </c>
      <c r="O1390" s="13">
        <f t="shared" si="263"/>
        <v>3.2826478664930352E-4</v>
      </c>
      <c r="Q1390">
        <v>14.39928287544434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57.470463149606132</v>
      </c>
      <c r="G1391" s="13">
        <f t="shared" si="257"/>
        <v>2.9821633514670123</v>
      </c>
      <c r="H1391" s="13">
        <f t="shared" si="258"/>
        <v>54.488299798139117</v>
      </c>
      <c r="I1391" s="16">
        <f t="shared" si="265"/>
        <v>54.861133082871376</v>
      </c>
      <c r="J1391" s="13">
        <f t="shared" si="259"/>
        <v>51.512198110959986</v>
      </c>
      <c r="K1391" s="13">
        <f t="shared" si="260"/>
        <v>3.3489349719113903</v>
      </c>
      <c r="L1391" s="13">
        <f t="shared" si="261"/>
        <v>0</v>
      </c>
      <c r="M1391" s="13">
        <f t="shared" si="266"/>
        <v>2.0119454665602473E-4</v>
      </c>
      <c r="N1391" s="13">
        <f t="shared" si="262"/>
        <v>1.2474061892673533E-4</v>
      </c>
      <c r="O1391" s="13">
        <f t="shared" si="263"/>
        <v>2.9822880920859389</v>
      </c>
      <c r="Q1391">
        <v>15.187321651612899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178.820298411495</v>
      </c>
      <c r="G1392" s="13">
        <f t="shared" si="257"/>
        <v>23.292085113251847</v>
      </c>
      <c r="H1392" s="13">
        <f t="shared" si="258"/>
        <v>155.52821329824314</v>
      </c>
      <c r="I1392" s="16">
        <f t="shared" si="265"/>
        <v>158.87714827015452</v>
      </c>
      <c r="J1392" s="13">
        <f t="shared" si="259"/>
        <v>110.32549334963356</v>
      </c>
      <c r="K1392" s="13">
        <f t="shared" si="260"/>
        <v>48.55165492052096</v>
      </c>
      <c r="L1392" s="13">
        <f t="shared" si="261"/>
        <v>19.160574714831217</v>
      </c>
      <c r="M1392" s="13">
        <f t="shared" si="266"/>
        <v>19.160651168758946</v>
      </c>
      <c r="N1392" s="13">
        <f t="shared" si="262"/>
        <v>11.879603724630547</v>
      </c>
      <c r="O1392" s="13">
        <f t="shared" si="263"/>
        <v>35.171688837882392</v>
      </c>
      <c r="Q1392">
        <v>15.52680333708004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94.326597928690035</v>
      </c>
      <c r="G1393" s="13">
        <f t="shared" si="257"/>
        <v>9.1506530918076745</v>
      </c>
      <c r="H1393" s="13">
        <f t="shared" si="258"/>
        <v>85.175944836882366</v>
      </c>
      <c r="I1393" s="16">
        <f t="shared" si="265"/>
        <v>114.5670250425721</v>
      </c>
      <c r="J1393" s="13">
        <f t="shared" si="259"/>
        <v>93.413745202075788</v>
      </c>
      <c r="K1393" s="13">
        <f t="shared" si="260"/>
        <v>21.15327984049631</v>
      </c>
      <c r="L1393" s="13">
        <f t="shared" si="261"/>
        <v>2.4744650581435232</v>
      </c>
      <c r="M1393" s="13">
        <f t="shared" si="266"/>
        <v>9.7555125022719213</v>
      </c>
      <c r="N1393" s="13">
        <f t="shared" si="262"/>
        <v>6.0484177514085911</v>
      </c>
      <c r="O1393" s="13">
        <f t="shared" si="263"/>
        <v>15.199070843216266</v>
      </c>
      <c r="Q1393">
        <v>16.255945471665282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13.11922378604177</v>
      </c>
      <c r="G1394" s="13">
        <f t="shared" si="257"/>
        <v>0</v>
      </c>
      <c r="H1394" s="13">
        <f t="shared" si="258"/>
        <v>13.11922378604177</v>
      </c>
      <c r="I1394" s="16">
        <f t="shared" si="265"/>
        <v>31.79803856839456</v>
      </c>
      <c r="J1394" s="13">
        <f t="shared" si="259"/>
        <v>31.446206244764085</v>
      </c>
      <c r="K1394" s="13">
        <f t="shared" si="260"/>
        <v>0.35183232363047523</v>
      </c>
      <c r="L1394" s="13">
        <f t="shared" si="261"/>
        <v>0</v>
      </c>
      <c r="M1394" s="13">
        <f t="shared" si="266"/>
        <v>3.7070947508633303</v>
      </c>
      <c r="N1394" s="13">
        <f t="shared" si="262"/>
        <v>2.2983987455352648</v>
      </c>
      <c r="O1394" s="13">
        <f t="shared" si="263"/>
        <v>2.2983987455352648</v>
      </c>
      <c r="Q1394">
        <v>20.11981861255121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30.872948507874462</v>
      </c>
      <c r="G1395" s="13">
        <f t="shared" si="257"/>
        <v>0</v>
      </c>
      <c r="H1395" s="13">
        <f t="shared" si="258"/>
        <v>30.872948507874462</v>
      </c>
      <c r="I1395" s="16">
        <f t="shared" si="265"/>
        <v>31.224780831504937</v>
      </c>
      <c r="J1395" s="13">
        <f t="shared" si="259"/>
        <v>31.028827438675641</v>
      </c>
      <c r="K1395" s="13">
        <f t="shared" si="260"/>
        <v>0.19595339282929558</v>
      </c>
      <c r="L1395" s="13">
        <f t="shared" si="261"/>
        <v>0</v>
      </c>
      <c r="M1395" s="13">
        <f t="shared" si="266"/>
        <v>1.4086960053280655</v>
      </c>
      <c r="N1395" s="13">
        <f t="shared" si="262"/>
        <v>0.87339152330340064</v>
      </c>
      <c r="O1395" s="13">
        <f t="shared" si="263"/>
        <v>0.87339152330340064</v>
      </c>
      <c r="Q1395">
        <v>23.93285927947078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29.873635716985241</v>
      </c>
      <c r="G1396" s="13">
        <f t="shared" si="257"/>
        <v>0</v>
      </c>
      <c r="H1396" s="13">
        <f t="shared" si="258"/>
        <v>29.873635716985241</v>
      </c>
      <c r="I1396" s="16">
        <f t="shared" si="265"/>
        <v>30.069589109814537</v>
      </c>
      <c r="J1396" s="13">
        <f t="shared" si="259"/>
        <v>29.98064938407348</v>
      </c>
      <c r="K1396" s="13">
        <f t="shared" si="260"/>
        <v>8.8939725741056463E-2</v>
      </c>
      <c r="L1396" s="13">
        <f t="shared" si="261"/>
        <v>0</v>
      </c>
      <c r="M1396" s="13">
        <f t="shared" si="266"/>
        <v>0.53530448202466485</v>
      </c>
      <c r="N1396" s="13">
        <f t="shared" si="262"/>
        <v>0.33188877885529222</v>
      </c>
      <c r="O1396" s="13">
        <f t="shared" si="263"/>
        <v>0.33188877885529222</v>
      </c>
      <c r="Q1396">
        <v>28.884847041761411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10.301698267734089</v>
      </c>
      <c r="G1397" s="13">
        <f t="shared" si="257"/>
        <v>0</v>
      </c>
      <c r="H1397" s="13">
        <f t="shared" si="258"/>
        <v>10.301698267734089</v>
      </c>
      <c r="I1397" s="16">
        <f t="shared" si="265"/>
        <v>10.390637993475146</v>
      </c>
      <c r="J1397" s="13">
        <f t="shared" si="259"/>
        <v>10.387299088010142</v>
      </c>
      <c r="K1397" s="13">
        <f t="shared" si="260"/>
        <v>3.3389054650037053E-3</v>
      </c>
      <c r="L1397" s="13">
        <f t="shared" si="261"/>
        <v>0</v>
      </c>
      <c r="M1397" s="13">
        <f t="shared" si="266"/>
        <v>0.20341570316937263</v>
      </c>
      <c r="N1397" s="13">
        <f t="shared" si="262"/>
        <v>0.12611773596501102</v>
      </c>
      <c r="O1397" s="13">
        <f t="shared" si="263"/>
        <v>0.12611773596501102</v>
      </c>
      <c r="Q1397">
        <v>29.61762587096775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25.196850330779711</v>
      </c>
      <c r="G1398" s="13">
        <f t="shared" si="257"/>
        <v>0</v>
      </c>
      <c r="H1398" s="13">
        <f t="shared" si="258"/>
        <v>25.196850330779711</v>
      </c>
      <c r="I1398" s="16">
        <f t="shared" si="265"/>
        <v>25.200189236244714</v>
      </c>
      <c r="J1398" s="13">
        <f t="shared" si="259"/>
        <v>25.109936473322076</v>
      </c>
      <c r="K1398" s="13">
        <f t="shared" si="260"/>
        <v>9.0252762922638397E-2</v>
      </c>
      <c r="L1398" s="13">
        <f t="shared" si="261"/>
        <v>0</v>
      </c>
      <c r="M1398" s="13">
        <f t="shared" si="266"/>
        <v>7.7297967204361606E-2</v>
      </c>
      <c r="N1398" s="13">
        <f t="shared" si="262"/>
        <v>4.7924739666704193E-2</v>
      </c>
      <c r="O1398" s="13">
        <f t="shared" si="263"/>
        <v>4.7924739666704193E-2</v>
      </c>
      <c r="Q1398">
        <v>24.908240073870381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30.25839284522776</v>
      </c>
      <c r="G1399" s="13">
        <f t="shared" si="257"/>
        <v>0</v>
      </c>
      <c r="H1399" s="13">
        <f t="shared" si="258"/>
        <v>30.25839284522776</v>
      </c>
      <c r="I1399" s="16">
        <f t="shared" si="265"/>
        <v>30.348645608150399</v>
      </c>
      <c r="J1399" s="13">
        <f t="shared" si="259"/>
        <v>30.118560164906295</v>
      </c>
      <c r="K1399" s="13">
        <f t="shared" si="260"/>
        <v>0.23008544324410352</v>
      </c>
      <c r="L1399" s="13">
        <f t="shared" si="261"/>
        <v>0</v>
      </c>
      <c r="M1399" s="13">
        <f t="shared" si="266"/>
        <v>2.9373227537657413E-2</v>
      </c>
      <c r="N1399" s="13">
        <f t="shared" si="262"/>
        <v>1.8211401073347597E-2</v>
      </c>
      <c r="O1399" s="13">
        <f t="shared" si="263"/>
        <v>1.8211401073347597E-2</v>
      </c>
      <c r="Q1399">
        <v>22.170031738865902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6.129032053332243E-2</v>
      </c>
      <c r="G1400" s="13">
        <f t="shared" si="257"/>
        <v>0</v>
      </c>
      <c r="H1400" s="13">
        <f t="shared" si="258"/>
        <v>6.129032053332243E-2</v>
      </c>
      <c r="I1400" s="16">
        <f t="shared" si="265"/>
        <v>0.29137576377742597</v>
      </c>
      <c r="J1400" s="13">
        <f t="shared" si="259"/>
        <v>0.29137545741258702</v>
      </c>
      <c r="K1400" s="13">
        <f t="shared" si="260"/>
        <v>3.0636483894230793E-7</v>
      </c>
      <c r="L1400" s="13">
        <f t="shared" si="261"/>
        <v>0</v>
      </c>
      <c r="M1400" s="13">
        <f t="shared" si="266"/>
        <v>1.1161826464309816E-2</v>
      </c>
      <c r="N1400" s="13">
        <f t="shared" si="262"/>
        <v>6.9203324078720855E-3</v>
      </c>
      <c r="O1400" s="13">
        <f t="shared" si="263"/>
        <v>6.9203324078720855E-3</v>
      </c>
      <c r="Q1400">
        <v>19.364180852590199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32.889857647277111</v>
      </c>
      <c r="G1401" s="13">
        <f t="shared" si="257"/>
        <v>0</v>
      </c>
      <c r="H1401" s="13">
        <f t="shared" si="258"/>
        <v>32.889857647277111</v>
      </c>
      <c r="I1401" s="16">
        <f t="shared" si="265"/>
        <v>32.88985795364195</v>
      </c>
      <c r="J1401" s="13">
        <f t="shared" si="259"/>
        <v>32.096745865047914</v>
      </c>
      <c r="K1401" s="13">
        <f t="shared" si="260"/>
        <v>0.79311208859403592</v>
      </c>
      <c r="L1401" s="13">
        <f t="shared" si="261"/>
        <v>0</v>
      </c>
      <c r="M1401" s="13">
        <f t="shared" si="266"/>
        <v>4.2414940564377305E-3</v>
      </c>
      <c r="N1401" s="13">
        <f t="shared" si="262"/>
        <v>2.629726314991393E-3</v>
      </c>
      <c r="O1401" s="13">
        <f t="shared" si="263"/>
        <v>2.629726314991393E-3</v>
      </c>
      <c r="Q1401">
        <v>14.927457754394769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22.928281474213041</v>
      </c>
      <c r="G1402" s="13">
        <f t="shared" si="257"/>
        <v>0</v>
      </c>
      <c r="H1402" s="13">
        <f t="shared" si="258"/>
        <v>22.928281474213041</v>
      </c>
      <c r="I1402" s="16">
        <f t="shared" si="265"/>
        <v>23.721393562807076</v>
      </c>
      <c r="J1402" s="13">
        <f t="shared" si="259"/>
        <v>23.397824881736742</v>
      </c>
      <c r="K1402" s="13">
        <f t="shared" si="260"/>
        <v>0.32356868107033421</v>
      </c>
      <c r="L1402" s="13">
        <f t="shared" si="261"/>
        <v>0</v>
      </c>
      <c r="M1402" s="13">
        <f t="shared" si="266"/>
        <v>1.6117677414463375E-3</v>
      </c>
      <c r="N1402" s="13">
        <f t="shared" si="262"/>
        <v>9.9929599969672935E-4</v>
      </c>
      <c r="O1402" s="13">
        <f t="shared" si="263"/>
        <v>9.9929599969672935E-4</v>
      </c>
      <c r="Q1402">
        <v>14.439890851612899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79.523697870760259</v>
      </c>
      <c r="G1403" s="13">
        <f t="shared" si="257"/>
        <v>6.6731405234944097</v>
      </c>
      <c r="H1403" s="13">
        <f t="shared" si="258"/>
        <v>72.850557347265848</v>
      </c>
      <c r="I1403" s="16">
        <f t="shared" si="265"/>
        <v>73.17412602833619</v>
      </c>
      <c r="J1403" s="13">
        <f t="shared" si="259"/>
        <v>67.748431209077239</v>
      </c>
      <c r="K1403" s="13">
        <f t="shared" si="260"/>
        <v>5.4256948192589505</v>
      </c>
      <c r="L1403" s="13">
        <f t="shared" si="261"/>
        <v>0</v>
      </c>
      <c r="M1403" s="13">
        <f t="shared" si="266"/>
        <v>6.124717417496082E-4</v>
      </c>
      <c r="N1403" s="13">
        <f t="shared" si="262"/>
        <v>3.7973247988475707E-4</v>
      </c>
      <c r="O1403" s="13">
        <f t="shared" si="263"/>
        <v>6.6735202559742941</v>
      </c>
      <c r="Q1403">
        <v>17.752736466403832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30.684683580037731</v>
      </c>
      <c r="G1404" s="13">
        <f t="shared" si="257"/>
        <v>0</v>
      </c>
      <c r="H1404" s="13">
        <f t="shared" si="258"/>
        <v>30.684683580037731</v>
      </c>
      <c r="I1404" s="16">
        <f t="shared" si="265"/>
        <v>36.110378399296678</v>
      </c>
      <c r="J1404" s="13">
        <f t="shared" si="259"/>
        <v>35.490719642146601</v>
      </c>
      <c r="K1404" s="13">
        <f t="shared" si="260"/>
        <v>0.61965875715007712</v>
      </c>
      <c r="L1404" s="13">
        <f t="shared" si="261"/>
        <v>0</v>
      </c>
      <c r="M1404" s="13">
        <f t="shared" si="266"/>
        <v>2.3273926186485113E-4</v>
      </c>
      <c r="N1404" s="13">
        <f t="shared" si="262"/>
        <v>1.4429834235620771E-4</v>
      </c>
      <c r="O1404" s="13">
        <f t="shared" si="263"/>
        <v>1.4429834235620771E-4</v>
      </c>
      <c r="Q1404">
        <v>18.751654536474451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79.10966819225952</v>
      </c>
      <c r="G1405" s="13">
        <f t="shared" si="257"/>
        <v>6.603845741517496</v>
      </c>
      <c r="H1405" s="13">
        <f t="shared" si="258"/>
        <v>72.505822450742016</v>
      </c>
      <c r="I1405" s="16">
        <f t="shared" si="265"/>
        <v>73.125481207892093</v>
      </c>
      <c r="J1405" s="13">
        <f t="shared" si="259"/>
        <v>68.420211693419915</v>
      </c>
      <c r="K1405" s="13">
        <f t="shared" si="260"/>
        <v>4.7052695144721781</v>
      </c>
      <c r="L1405" s="13">
        <f t="shared" si="261"/>
        <v>0</v>
      </c>
      <c r="M1405" s="13">
        <f t="shared" si="266"/>
        <v>8.8440919508643421E-5</v>
      </c>
      <c r="N1405" s="13">
        <f t="shared" si="262"/>
        <v>5.4833370095358922E-5</v>
      </c>
      <c r="O1405" s="13">
        <f t="shared" si="263"/>
        <v>6.6039005748875912</v>
      </c>
      <c r="Q1405">
        <v>18.859068622400869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46.163020928984992</v>
      </c>
      <c r="G1406" s="13">
        <f t="shared" si="257"/>
        <v>1.0896740346822298</v>
      </c>
      <c r="H1406" s="13">
        <f t="shared" si="258"/>
        <v>45.073346894302759</v>
      </c>
      <c r="I1406" s="16">
        <f t="shared" si="265"/>
        <v>49.778616408774937</v>
      </c>
      <c r="J1406" s="13">
        <f t="shared" si="259"/>
        <v>48.901972054029713</v>
      </c>
      <c r="K1406" s="13">
        <f t="shared" si="260"/>
        <v>0.87664435474522406</v>
      </c>
      <c r="L1406" s="13">
        <f t="shared" si="261"/>
        <v>0</v>
      </c>
      <c r="M1406" s="13">
        <f t="shared" si="266"/>
        <v>3.3607549413284499E-5</v>
      </c>
      <c r="N1406" s="13">
        <f t="shared" si="262"/>
        <v>2.083668063623639E-5</v>
      </c>
      <c r="O1406" s="13">
        <f t="shared" si="263"/>
        <v>1.089694871362866</v>
      </c>
      <c r="Q1406">
        <v>23.103941163080059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8.202255213790199</v>
      </c>
      <c r="G1407" s="13">
        <f t="shared" si="257"/>
        <v>0</v>
      </c>
      <c r="H1407" s="13">
        <f t="shared" si="258"/>
        <v>8.202255213790199</v>
      </c>
      <c r="I1407" s="16">
        <f t="shared" si="265"/>
        <v>9.078899568535423</v>
      </c>
      <c r="J1407" s="13">
        <f t="shared" si="259"/>
        <v>9.0745213281327679</v>
      </c>
      <c r="K1407" s="13">
        <f t="shared" si="260"/>
        <v>4.3782404026551092E-3</v>
      </c>
      <c r="L1407" s="13">
        <f t="shared" si="261"/>
        <v>0</v>
      </c>
      <c r="M1407" s="13">
        <f t="shared" si="266"/>
        <v>1.2770868777048109E-5</v>
      </c>
      <c r="N1407" s="13">
        <f t="shared" si="262"/>
        <v>7.9179386417698283E-6</v>
      </c>
      <c r="O1407" s="13">
        <f t="shared" si="263"/>
        <v>7.9179386417698283E-6</v>
      </c>
      <c r="Q1407">
        <v>24.678154985123701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4.9029452929395552</v>
      </c>
      <c r="G1408" s="13">
        <f t="shared" si="257"/>
        <v>0</v>
      </c>
      <c r="H1408" s="13">
        <f t="shared" si="258"/>
        <v>4.9029452929395552</v>
      </c>
      <c r="I1408" s="16">
        <f t="shared" si="265"/>
        <v>4.9073235333422103</v>
      </c>
      <c r="J1408" s="13">
        <f t="shared" si="259"/>
        <v>4.9069974445018492</v>
      </c>
      <c r="K1408" s="13">
        <f t="shared" si="260"/>
        <v>3.2608884036111618E-4</v>
      </c>
      <c r="L1408" s="13">
        <f t="shared" si="261"/>
        <v>0</v>
      </c>
      <c r="M1408" s="13">
        <f t="shared" si="266"/>
        <v>4.8529301352782811E-6</v>
      </c>
      <c r="N1408" s="13">
        <f t="shared" si="262"/>
        <v>3.0088166838725341E-6</v>
      </c>
      <c r="O1408" s="13">
        <f t="shared" si="263"/>
        <v>3.0088166838725341E-6</v>
      </c>
      <c r="Q1408">
        <v>30.187662870967749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11.214166076950089</v>
      </c>
      <c r="G1409" s="13">
        <f t="shared" si="257"/>
        <v>0</v>
      </c>
      <c r="H1409" s="13">
        <f t="shared" si="258"/>
        <v>11.214166076950089</v>
      </c>
      <c r="I1409" s="16">
        <f t="shared" si="265"/>
        <v>11.21449216579045</v>
      </c>
      <c r="J1409" s="13">
        <f t="shared" si="259"/>
        <v>11.210350600380202</v>
      </c>
      <c r="K1409" s="13">
        <f t="shared" si="260"/>
        <v>4.1415654102472388E-3</v>
      </c>
      <c r="L1409" s="13">
        <f t="shared" si="261"/>
        <v>0</v>
      </c>
      <c r="M1409" s="13">
        <f t="shared" si="266"/>
        <v>1.844113451405747E-6</v>
      </c>
      <c r="N1409" s="13">
        <f t="shared" si="262"/>
        <v>1.1433503398715631E-6</v>
      </c>
      <c r="O1409" s="13">
        <f t="shared" si="263"/>
        <v>1.1433503398715631E-6</v>
      </c>
      <c r="Q1409">
        <v>29.71779890248493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14.658524474847811</v>
      </c>
      <c r="G1410" s="13">
        <f t="shared" si="257"/>
        <v>0</v>
      </c>
      <c r="H1410" s="13">
        <f t="shared" si="258"/>
        <v>14.658524474847811</v>
      </c>
      <c r="I1410" s="16">
        <f t="shared" si="265"/>
        <v>14.662666040258058</v>
      </c>
      <c r="J1410" s="13">
        <f t="shared" si="259"/>
        <v>14.645414759550132</v>
      </c>
      <c r="K1410" s="13">
        <f t="shared" si="260"/>
        <v>1.7251280707926142E-2</v>
      </c>
      <c r="L1410" s="13">
        <f t="shared" si="261"/>
        <v>0</v>
      </c>
      <c r="M1410" s="13">
        <f t="shared" si="266"/>
        <v>7.0076311153418391E-7</v>
      </c>
      <c r="N1410" s="13">
        <f t="shared" si="262"/>
        <v>4.3447312915119402E-7</v>
      </c>
      <c r="O1410" s="13">
        <f t="shared" si="263"/>
        <v>4.3447312915119402E-7</v>
      </c>
      <c r="Q1410">
        <v>25.150425276943722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67.346561630038465</v>
      </c>
      <c r="G1411" s="13">
        <f t="shared" si="257"/>
        <v>4.635093386488311</v>
      </c>
      <c r="H1411" s="13">
        <f t="shared" si="258"/>
        <v>62.711468243550158</v>
      </c>
      <c r="I1411" s="16">
        <f t="shared" si="265"/>
        <v>62.728719524258082</v>
      </c>
      <c r="J1411" s="13">
        <f t="shared" si="259"/>
        <v>60.537953920429501</v>
      </c>
      <c r="K1411" s="13">
        <f t="shared" si="260"/>
        <v>2.1907656038285808</v>
      </c>
      <c r="L1411" s="13">
        <f t="shared" si="261"/>
        <v>0</v>
      </c>
      <c r="M1411" s="13">
        <f t="shared" si="266"/>
        <v>2.6628998238298989E-7</v>
      </c>
      <c r="N1411" s="13">
        <f t="shared" si="262"/>
        <v>1.6509978907745374E-7</v>
      </c>
      <c r="O1411" s="13">
        <f t="shared" si="263"/>
        <v>4.6350935515881</v>
      </c>
      <c r="Q1411">
        <v>21.3390699106161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7.8939196606583923</v>
      </c>
      <c r="G1412" s="13">
        <f t="shared" si="257"/>
        <v>0</v>
      </c>
      <c r="H1412" s="13">
        <f t="shared" si="258"/>
        <v>7.8939196606583923</v>
      </c>
      <c r="I1412" s="16">
        <f t="shared" si="265"/>
        <v>10.084685264486973</v>
      </c>
      <c r="J1412" s="13">
        <f t="shared" si="259"/>
        <v>10.071490259866406</v>
      </c>
      <c r="K1412" s="13">
        <f t="shared" si="260"/>
        <v>1.3195004620566664E-2</v>
      </c>
      <c r="L1412" s="13">
        <f t="shared" si="261"/>
        <v>0</v>
      </c>
      <c r="M1412" s="13">
        <f t="shared" si="266"/>
        <v>1.0119019330553615E-7</v>
      </c>
      <c r="N1412" s="13">
        <f t="shared" si="262"/>
        <v>6.2737919849432406E-8</v>
      </c>
      <c r="O1412" s="13">
        <f t="shared" si="263"/>
        <v>6.2737919849432406E-8</v>
      </c>
      <c r="Q1412">
        <v>19.08135995634456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1.208402330937695</v>
      </c>
      <c r="G1413" s="13">
        <f t="shared" si="257"/>
        <v>0</v>
      </c>
      <c r="H1413" s="13">
        <f t="shared" si="258"/>
        <v>1.208402330937695</v>
      </c>
      <c r="I1413" s="16">
        <f t="shared" si="265"/>
        <v>1.2215973355582617</v>
      </c>
      <c r="J1413" s="13">
        <f t="shared" si="259"/>
        <v>1.221558688624824</v>
      </c>
      <c r="K1413" s="13">
        <f t="shared" si="260"/>
        <v>3.8646933437691544E-5</v>
      </c>
      <c r="L1413" s="13">
        <f t="shared" si="261"/>
        <v>0</v>
      </c>
      <c r="M1413" s="13">
        <f t="shared" si="266"/>
        <v>3.845227345610374E-8</v>
      </c>
      <c r="N1413" s="13">
        <f t="shared" si="262"/>
        <v>2.3840409542784319E-8</v>
      </c>
      <c r="O1413" s="13">
        <f t="shared" si="263"/>
        <v>2.3840409542784319E-8</v>
      </c>
      <c r="Q1413">
        <v>15.550319251612899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10.15750618234938</v>
      </c>
      <c r="G1414" s="13">
        <f t="shared" ref="G1414:G1477" si="271">IF((F1414-$J$2)&gt;0,$I$2*(F1414-$J$2),0)</f>
        <v>0</v>
      </c>
      <c r="H1414" s="13">
        <f t="shared" ref="H1414:H1477" si="272">F1414-G1414</f>
        <v>10.15750618234938</v>
      </c>
      <c r="I1414" s="16">
        <f t="shared" si="265"/>
        <v>10.157544829282818</v>
      </c>
      <c r="J1414" s="13">
        <f t="shared" ref="J1414:J1477" si="273">I1414/SQRT(1+(I1414/($K$2*(300+(25*Q1414)+0.05*(Q1414)^3)))^2)</f>
        <v>10.134170227544544</v>
      </c>
      <c r="K1414" s="13">
        <f t="shared" ref="K1414:K1477" si="274">I1414-J1414</f>
        <v>2.3374601738273881E-2</v>
      </c>
      <c r="L1414" s="13">
        <f t="shared" ref="L1414:L1477" si="275">IF(K1414&gt;$N$2,(K1414-$N$2)/$L$2,0)</f>
        <v>0</v>
      </c>
      <c r="M1414" s="13">
        <f t="shared" si="266"/>
        <v>1.4611863913319421E-8</v>
      </c>
      <c r="N1414" s="13">
        <f t="shared" ref="N1414:N1477" si="276">$M$2*M1414</f>
        <v>9.0593556262580407E-9</v>
      </c>
      <c r="O1414" s="13">
        <f t="shared" ref="O1414:O1477" si="277">N1414+G1414</f>
        <v>9.0593556262580407E-9</v>
      </c>
      <c r="Q1414">
        <v>15.16223040749408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13.10035057756722</v>
      </c>
      <c r="G1415" s="13">
        <f t="shared" si="271"/>
        <v>0</v>
      </c>
      <c r="H1415" s="13">
        <f t="shared" si="272"/>
        <v>13.10035057756722</v>
      </c>
      <c r="I1415" s="16">
        <f t="shared" ref="I1415:I1478" si="279">H1415+K1414-L1414</f>
        <v>13.123725179305493</v>
      </c>
      <c r="J1415" s="13">
        <f t="shared" si="273"/>
        <v>13.08587896364295</v>
      </c>
      <c r="K1415" s="13">
        <f t="shared" si="274"/>
        <v>3.7846215662543869E-2</v>
      </c>
      <c r="L1415" s="13">
        <f t="shared" si="275"/>
        <v>0</v>
      </c>
      <c r="M1415" s="13">
        <f t="shared" ref="M1415:M1478" si="280">L1415+M1414-N1414</f>
        <v>5.5525082870613804E-9</v>
      </c>
      <c r="N1415" s="13">
        <f t="shared" si="276"/>
        <v>3.4425551379780559E-9</v>
      </c>
      <c r="O1415" s="13">
        <f t="shared" si="277"/>
        <v>3.4425551379780559E-9</v>
      </c>
      <c r="Q1415">
        <v>17.2004562574622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78.90335034851978</v>
      </c>
      <c r="G1416" s="13">
        <f t="shared" si="271"/>
        <v>6.5693150043692254</v>
      </c>
      <c r="H1416" s="13">
        <f t="shared" si="272"/>
        <v>72.33403534415055</v>
      </c>
      <c r="I1416" s="16">
        <f t="shared" si="279"/>
        <v>72.37188155981309</v>
      </c>
      <c r="J1416" s="13">
        <f t="shared" si="273"/>
        <v>66.756305798683329</v>
      </c>
      <c r="K1416" s="13">
        <f t="shared" si="274"/>
        <v>5.6155757611297616</v>
      </c>
      <c r="L1416" s="13">
        <f t="shared" si="275"/>
        <v>0</v>
      </c>
      <c r="M1416" s="13">
        <f t="shared" si="280"/>
        <v>2.1099531490833246E-9</v>
      </c>
      <c r="N1416" s="13">
        <f t="shared" si="276"/>
        <v>1.3081709524316611E-9</v>
      </c>
      <c r="O1416" s="13">
        <f t="shared" si="277"/>
        <v>6.5693150056773968</v>
      </c>
      <c r="Q1416">
        <v>17.234397352061858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77.502186167076005</v>
      </c>
      <c r="G1417" s="13">
        <f t="shared" si="271"/>
        <v>6.3348067758320932</v>
      </c>
      <c r="H1417" s="13">
        <f t="shared" si="272"/>
        <v>71.167379391243912</v>
      </c>
      <c r="I1417" s="16">
        <f t="shared" si="279"/>
        <v>76.782955152373674</v>
      </c>
      <c r="J1417" s="13">
        <f t="shared" si="273"/>
        <v>70.638912698649563</v>
      </c>
      <c r="K1417" s="13">
        <f t="shared" si="274"/>
        <v>6.1440424537241114</v>
      </c>
      <c r="L1417" s="13">
        <f t="shared" si="275"/>
        <v>0</v>
      </c>
      <c r="M1417" s="13">
        <f t="shared" si="280"/>
        <v>8.0178219665166343E-10</v>
      </c>
      <c r="N1417" s="13">
        <f t="shared" si="276"/>
        <v>4.9710496192403135E-10</v>
      </c>
      <c r="O1417" s="13">
        <f t="shared" si="277"/>
        <v>6.3348067763291978</v>
      </c>
      <c r="Q1417">
        <v>17.826489260166159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13.11327707073089</v>
      </c>
      <c r="G1418" s="13">
        <f t="shared" si="271"/>
        <v>0</v>
      </c>
      <c r="H1418" s="13">
        <f t="shared" si="272"/>
        <v>13.11327707073089</v>
      </c>
      <c r="I1418" s="16">
        <f t="shared" si="279"/>
        <v>19.257319524454999</v>
      </c>
      <c r="J1418" s="13">
        <f t="shared" si="273"/>
        <v>19.206491825422912</v>
      </c>
      <c r="K1418" s="13">
        <f t="shared" si="274"/>
        <v>5.0827699032087281E-2</v>
      </c>
      <c r="L1418" s="13">
        <f t="shared" si="275"/>
        <v>0</v>
      </c>
      <c r="M1418" s="13">
        <f t="shared" si="280"/>
        <v>3.0467723472763208E-10</v>
      </c>
      <c r="N1418" s="13">
        <f t="shared" si="276"/>
        <v>1.8889988553113189E-10</v>
      </c>
      <c r="O1418" s="13">
        <f t="shared" si="277"/>
        <v>1.8889988553113189E-10</v>
      </c>
      <c r="Q1418">
        <v>23.25547190280972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24.881964236261211</v>
      </c>
      <c r="G1419" s="13">
        <f t="shared" si="271"/>
        <v>0</v>
      </c>
      <c r="H1419" s="13">
        <f t="shared" si="272"/>
        <v>24.881964236261211</v>
      </c>
      <c r="I1419" s="16">
        <f t="shared" si="279"/>
        <v>24.932791935293299</v>
      </c>
      <c r="J1419" s="13">
        <f t="shared" si="273"/>
        <v>24.86092614072453</v>
      </c>
      <c r="K1419" s="13">
        <f t="shared" si="274"/>
        <v>7.1865794568768848E-2</v>
      </c>
      <c r="L1419" s="13">
        <f t="shared" si="275"/>
        <v>0</v>
      </c>
      <c r="M1419" s="13">
        <f t="shared" si="280"/>
        <v>1.1577734919650019E-10</v>
      </c>
      <c r="N1419" s="13">
        <f t="shared" si="276"/>
        <v>7.1781956501830123E-11</v>
      </c>
      <c r="O1419" s="13">
        <f t="shared" si="277"/>
        <v>7.1781956501830123E-11</v>
      </c>
      <c r="Q1419">
        <v>26.32857040798903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7.4497983028958394</v>
      </c>
      <c r="G1420" s="13">
        <f t="shared" si="271"/>
        <v>0</v>
      </c>
      <c r="H1420" s="13">
        <f t="shared" si="272"/>
        <v>7.4497983028958394</v>
      </c>
      <c r="I1420" s="16">
        <f t="shared" si="279"/>
        <v>7.5216640974646083</v>
      </c>
      <c r="J1420" s="13">
        <f t="shared" si="273"/>
        <v>7.520464978882389</v>
      </c>
      <c r="K1420" s="13">
        <f t="shared" si="274"/>
        <v>1.1991185822193273E-3</v>
      </c>
      <c r="L1420" s="13">
        <f t="shared" si="275"/>
        <v>0</v>
      </c>
      <c r="M1420" s="13">
        <f t="shared" si="280"/>
        <v>4.3995392694670071E-11</v>
      </c>
      <c r="N1420" s="13">
        <f t="shared" si="276"/>
        <v>2.7277143470695444E-11</v>
      </c>
      <c r="O1420" s="13">
        <f t="shared" si="277"/>
        <v>2.7277143470695444E-11</v>
      </c>
      <c r="Q1420">
        <v>30.02896687096775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4.3533913483005628</v>
      </c>
      <c r="G1421" s="13">
        <f t="shared" si="271"/>
        <v>0</v>
      </c>
      <c r="H1421" s="13">
        <f t="shared" si="272"/>
        <v>4.3533913483005628</v>
      </c>
      <c r="I1421" s="16">
        <f t="shared" si="279"/>
        <v>4.3545904668827822</v>
      </c>
      <c r="J1421" s="13">
        <f t="shared" si="273"/>
        <v>4.3542947156635226</v>
      </c>
      <c r="K1421" s="13">
        <f t="shared" si="274"/>
        <v>2.9575121925962122E-4</v>
      </c>
      <c r="L1421" s="13">
        <f t="shared" si="275"/>
        <v>0</v>
      </c>
      <c r="M1421" s="13">
        <f t="shared" si="280"/>
        <v>1.6718249223974627E-11</v>
      </c>
      <c r="N1421" s="13">
        <f t="shared" si="276"/>
        <v>1.0365314518864269E-11</v>
      </c>
      <c r="O1421" s="13">
        <f t="shared" si="277"/>
        <v>1.0365314518864269E-11</v>
      </c>
      <c r="Q1421">
        <v>28.246677183481129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13.596003326097531</v>
      </c>
      <c r="G1422" s="13">
        <f t="shared" si="271"/>
        <v>0</v>
      </c>
      <c r="H1422" s="13">
        <f t="shared" si="272"/>
        <v>13.596003326097531</v>
      </c>
      <c r="I1422" s="16">
        <f t="shared" si="279"/>
        <v>13.59629907731679</v>
      </c>
      <c r="J1422" s="13">
        <f t="shared" si="273"/>
        <v>13.584399968017991</v>
      </c>
      <c r="K1422" s="13">
        <f t="shared" si="274"/>
        <v>1.1899109298799004E-2</v>
      </c>
      <c r="L1422" s="13">
        <f t="shared" si="275"/>
        <v>0</v>
      </c>
      <c r="M1422" s="13">
        <f t="shared" si="280"/>
        <v>6.3529347051103577E-12</v>
      </c>
      <c r="N1422" s="13">
        <f t="shared" si="276"/>
        <v>3.9388195171684221E-12</v>
      </c>
      <c r="O1422" s="13">
        <f t="shared" si="277"/>
        <v>3.9388195171684221E-12</v>
      </c>
      <c r="Q1422">
        <v>26.199513382546211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27.964378965374021</v>
      </c>
      <c r="G1423" s="13">
        <f t="shared" si="271"/>
        <v>0</v>
      </c>
      <c r="H1423" s="13">
        <f t="shared" si="272"/>
        <v>27.964378965374021</v>
      </c>
      <c r="I1423" s="16">
        <f t="shared" si="279"/>
        <v>27.97627807467282</v>
      </c>
      <c r="J1423" s="13">
        <f t="shared" si="273"/>
        <v>27.823320164563842</v>
      </c>
      <c r="K1423" s="13">
        <f t="shared" si="274"/>
        <v>0.1529579101089773</v>
      </c>
      <c r="L1423" s="13">
        <f t="shared" si="275"/>
        <v>0</v>
      </c>
      <c r="M1423" s="13">
        <f t="shared" si="280"/>
        <v>2.4141151879419356E-12</v>
      </c>
      <c r="N1423" s="13">
        <f t="shared" si="276"/>
        <v>1.4967514165240001E-12</v>
      </c>
      <c r="O1423" s="13">
        <f t="shared" si="277"/>
        <v>1.4967514165240001E-12</v>
      </c>
      <c r="Q1423">
        <v>23.358056535812981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25.02016891587823</v>
      </c>
      <c r="G1424" s="13">
        <f t="shared" si="271"/>
        <v>0</v>
      </c>
      <c r="H1424" s="13">
        <f t="shared" si="272"/>
        <v>25.02016891587823</v>
      </c>
      <c r="I1424" s="16">
        <f t="shared" si="279"/>
        <v>25.173126825987207</v>
      </c>
      <c r="J1424" s="13">
        <f t="shared" si="273"/>
        <v>24.985293738070155</v>
      </c>
      <c r="K1424" s="13">
        <f t="shared" si="274"/>
        <v>0.18783308791705267</v>
      </c>
      <c r="L1424" s="13">
        <f t="shared" si="275"/>
        <v>0</v>
      </c>
      <c r="M1424" s="13">
        <f t="shared" si="280"/>
        <v>9.1736377141793555E-13</v>
      </c>
      <c r="N1424" s="13">
        <f t="shared" si="276"/>
        <v>5.6876553827912008E-13</v>
      </c>
      <c r="O1424" s="13">
        <f t="shared" si="277"/>
        <v>5.6876553827912008E-13</v>
      </c>
      <c r="Q1424">
        <v>19.64110333443389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38.628156205592262</v>
      </c>
      <c r="G1425" s="13">
        <f t="shared" si="271"/>
        <v>0</v>
      </c>
      <c r="H1425" s="13">
        <f t="shared" si="272"/>
        <v>38.628156205592262</v>
      </c>
      <c r="I1425" s="16">
        <f t="shared" si="279"/>
        <v>38.815989293509318</v>
      </c>
      <c r="J1425" s="13">
        <f t="shared" si="273"/>
        <v>37.900034045886599</v>
      </c>
      <c r="K1425" s="13">
        <f t="shared" si="274"/>
        <v>0.91595524762271907</v>
      </c>
      <c r="L1425" s="13">
        <f t="shared" si="275"/>
        <v>0</v>
      </c>
      <c r="M1425" s="13">
        <f t="shared" si="280"/>
        <v>3.4859823313881547E-13</v>
      </c>
      <c r="N1425" s="13">
        <f t="shared" si="276"/>
        <v>2.161309045460656E-13</v>
      </c>
      <c r="O1425" s="13">
        <f t="shared" si="277"/>
        <v>2.161309045460656E-13</v>
      </c>
      <c r="Q1425">
        <v>17.450335438271839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3.9991761636115591E-2</v>
      </c>
      <c r="G1426" s="13">
        <f t="shared" si="271"/>
        <v>0</v>
      </c>
      <c r="H1426" s="13">
        <f t="shared" si="272"/>
        <v>3.9991761636115591E-2</v>
      </c>
      <c r="I1426" s="16">
        <f t="shared" si="279"/>
        <v>0.95594700925883469</v>
      </c>
      <c r="J1426" s="13">
        <f t="shared" si="273"/>
        <v>0.95592993566828266</v>
      </c>
      <c r="K1426" s="13">
        <f t="shared" si="274"/>
        <v>1.7073590552030282E-5</v>
      </c>
      <c r="L1426" s="13">
        <f t="shared" si="275"/>
        <v>0</v>
      </c>
      <c r="M1426" s="13">
        <f t="shared" si="280"/>
        <v>1.3246732859274987E-13</v>
      </c>
      <c r="N1426" s="13">
        <f t="shared" si="276"/>
        <v>8.2129743727504921E-14</v>
      </c>
      <c r="O1426" s="13">
        <f t="shared" si="277"/>
        <v>8.2129743727504921E-14</v>
      </c>
      <c r="Q1426">
        <v>16.131125251612911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15.82585770793666</v>
      </c>
      <c r="G1427" s="13">
        <f t="shared" si="271"/>
        <v>0</v>
      </c>
      <c r="H1427" s="13">
        <f t="shared" si="272"/>
        <v>15.82585770793666</v>
      </c>
      <c r="I1427" s="16">
        <f t="shared" si="279"/>
        <v>15.825874781527212</v>
      </c>
      <c r="J1427" s="13">
        <f t="shared" si="273"/>
        <v>15.766307931247111</v>
      </c>
      <c r="K1427" s="13">
        <f t="shared" si="274"/>
        <v>5.956685028010078E-2</v>
      </c>
      <c r="L1427" s="13">
        <f t="shared" si="275"/>
        <v>0</v>
      </c>
      <c r="M1427" s="13">
        <f t="shared" si="280"/>
        <v>5.0337584865244952E-14</v>
      </c>
      <c r="N1427" s="13">
        <f t="shared" si="276"/>
        <v>3.1209302616451871E-14</v>
      </c>
      <c r="O1427" s="13">
        <f t="shared" si="277"/>
        <v>3.1209302616451871E-14</v>
      </c>
      <c r="Q1427">
        <v>17.9570323927944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120.8166689204204</v>
      </c>
      <c r="G1428" s="13">
        <f t="shared" si="271"/>
        <v>13.584208919428461</v>
      </c>
      <c r="H1428" s="13">
        <f t="shared" si="272"/>
        <v>107.23246000099194</v>
      </c>
      <c r="I1428" s="16">
        <f t="shared" si="279"/>
        <v>107.29202685127204</v>
      </c>
      <c r="J1428" s="13">
        <f t="shared" si="273"/>
        <v>87.258060394438246</v>
      </c>
      <c r="K1428" s="13">
        <f t="shared" si="274"/>
        <v>20.033966456833795</v>
      </c>
      <c r="L1428" s="13">
        <f t="shared" si="275"/>
        <v>1.7927828121913645</v>
      </c>
      <c r="M1428" s="13">
        <f t="shared" si="280"/>
        <v>1.7927828121913836</v>
      </c>
      <c r="N1428" s="13">
        <f t="shared" si="276"/>
        <v>1.1115253435586578</v>
      </c>
      <c r="O1428" s="13">
        <f t="shared" si="277"/>
        <v>14.695734262987118</v>
      </c>
      <c r="Q1428">
        <v>15.209404944663619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29.804167345242931</v>
      </c>
      <c r="G1429" s="13">
        <f t="shared" si="271"/>
        <v>0</v>
      </c>
      <c r="H1429" s="13">
        <f t="shared" si="272"/>
        <v>29.804167345242931</v>
      </c>
      <c r="I1429" s="16">
        <f t="shared" si="279"/>
        <v>48.045350989885364</v>
      </c>
      <c r="J1429" s="13">
        <f t="shared" si="273"/>
        <v>46.751657305310701</v>
      </c>
      <c r="K1429" s="13">
        <f t="shared" si="274"/>
        <v>1.2936936845746629</v>
      </c>
      <c r="L1429" s="13">
        <f t="shared" si="275"/>
        <v>0</v>
      </c>
      <c r="M1429" s="13">
        <f t="shared" si="280"/>
        <v>0.68125746863272574</v>
      </c>
      <c r="N1429" s="13">
        <f t="shared" si="276"/>
        <v>0.42237963055228994</v>
      </c>
      <c r="O1429" s="13">
        <f t="shared" si="277"/>
        <v>0.42237963055228994</v>
      </c>
      <c r="Q1429">
        <v>19.49714756530507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7.8886888398672221</v>
      </c>
      <c r="G1430" s="13">
        <f t="shared" si="271"/>
        <v>0</v>
      </c>
      <c r="H1430" s="13">
        <f t="shared" si="272"/>
        <v>7.8886888398672221</v>
      </c>
      <c r="I1430" s="16">
        <f t="shared" si="279"/>
        <v>9.1823825244418842</v>
      </c>
      <c r="J1430" s="13">
        <f t="shared" si="273"/>
        <v>9.1790374409700615</v>
      </c>
      <c r="K1430" s="13">
        <f t="shared" si="274"/>
        <v>3.3450834718227185E-3</v>
      </c>
      <c r="L1430" s="13">
        <f t="shared" si="275"/>
        <v>0</v>
      </c>
      <c r="M1430" s="13">
        <f t="shared" si="280"/>
        <v>0.2588778380804358</v>
      </c>
      <c r="N1430" s="13">
        <f t="shared" si="276"/>
        <v>0.16050425960987019</v>
      </c>
      <c r="O1430" s="13">
        <f t="shared" si="277"/>
        <v>0.16050425960987019</v>
      </c>
      <c r="Q1430">
        <v>26.869290554257621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10.859816415493659</v>
      </c>
      <c r="G1431" s="13">
        <f t="shared" si="271"/>
        <v>0</v>
      </c>
      <c r="H1431" s="13">
        <f t="shared" si="272"/>
        <v>10.859816415493659</v>
      </c>
      <c r="I1431" s="16">
        <f t="shared" si="279"/>
        <v>10.863161498965482</v>
      </c>
      <c r="J1431" s="13">
        <f t="shared" si="273"/>
        <v>10.857242829773659</v>
      </c>
      <c r="K1431" s="13">
        <f t="shared" si="274"/>
        <v>5.918669191823156E-3</v>
      </c>
      <c r="L1431" s="13">
        <f t="shared" si="275"/>
        <v>0</v>
      </c>
      <c r="M1431" s="13">
        <f t="shared" si="280"/>
        <v>9.8373578470565604E-2</v>
      </c>
      <c r="N1431" s="13">
        <f t="shared" si="276"/>
        <v>6.0991618651750672E-2</v>
      </c>
      <c r="O1431" s="13">
        <f t="shared" si="277"/>
        <v>6.0991618651750672E-2</v>
      </c>
      <c r="Q1431">
        <v>26.385023687181551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7.1316147519341273</v>
      </c>
      <c r="G1432" s="13">
        <f t="shared" si="271"/>
        <v>0</v>
      </c>
      <c r="H1432" s="13">
        <f t="shared" si="272"/>
        <v>7.1316147519341273</v>
      </c>
      <c r="I1432" s="16">
        <f t="shared" si="279"/>
        <v>7.1375334211259505</v>
      </c>
      <c r="J1432" s="13">
        <f t="shared" si="273"/>
        <v>7.136586598125457</v>
      </c>
      <c r="K1432" s="13">
        <f t="shared" si="274"/>
        <v>9.4682300049342416E-4</v>
      </c>
      <c r="L1432" s="13">
        <f t="shared" si="275"/>
        <v>0</v>
      </c>
      <c r="M1432" s="13">
        <f t="shared" si="280"/>
        <v>3.7381959818814932E-2</v>
      </c>
      <c r="N1432" s="13">
        <f t="shared" si="276"/>
        <v>2.3176815087665257E-2</v>
      </c>
      <c r="O1432" s="13">
        <f t="shared" si="277"/>
        <v>2.3176815087665257E-2</v>
      </c>
      <c r="Q1432">
        <v>30.623578870967741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34.468500721861659</v>
      </c>
      <c r="G1433" s="13">
        <f t="shared" si="271"/>
        <v>0</v>
      </c>
      <c r="H1433" s="13">
        <f t="shared" si="272"/>
        <v>34.468500721861659</v>
      </c>
      <c r="I1433" s="16">
        <f t="shared" si="279"/>
        <v>34.469447544862149</v>
      </c>
      <c r="J1433" s="13">
        <f t="shared" si="273"/>
        <v>34.3244535615122</v>
      </c>
      <c r="K1433" s="13">
        <f t="shared" si="274"/>
        <v>0.14499398334994851</v>
      </c>
      <c r="L1433" s="13">
        <f t="shared" si="275"/>
        <v>0</v>
      </c>
      <c r="M1433" s="13">
        <f t="shared" si="280"/>
        <v>1.4205144731149675E-2</v>
      </c>
      <c r="N1433" s="13">
        <f t="shared" si="276"/>
        <v>8.8071897333127976E-3</v>
      </c>
      <c r="O1433" s="13">
        <f t="shared" si="277"/>
        <v>8.8071897333127976E-3</v>
      </c>
      <c r="Q1433">
        <v>28.28631455768803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27.006144207565821</v>
      </c>
      <c r="G1434" s="13">
        <f t="shared" si="271"/>
        <v>0</v>
      </c>
      <c r="H1434" s="13">
        <f t="shared" si="272"/>
        <v>27.006144207565821</v>
      </c>
      <c r="I1434" s="16">
        <f t="shared" si="279"/>
        <v>27.15113819091577</v>
      </c>
      <c r="J1434" s="13">
        <f t="shared" si="273"/>
        <v>27.064504839150825</v>
      </c>
      <c r="K1434" s="13">
        <f t="shared" si="274"/>
        <v>8.6633351764945132E-2</v>
      </c>
      <c r="L1434" s="13">
        <f t="shared" si="275"/>
        <v>0</v>
      </c>
      <c r="M1434" s="13">
        <f t="shared" si="280"/>
        <v>5.3979549978368773E-3</v>
      </c>
      <c r="N1434" s="13">
        <f t="shared" si="276"/>
        <v>3.3467320986588639E-3</v>
      </c>
      <c r="O1434" s="13">
        <f t="shared" si="277"/>
        <v>3.3467320986588639E-3</v>
      </c>
      <c r="Q1434">
        <v>26.8252706314634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11.00232826420649</v>
      </c>
      <c r="G1435" s="13">
        <f t="shared" si="271"/>
        <v>0</v>
      </c>
      <c r="H1435" s="13">
        <f t="shared" si="272"/>
        <v>11.00232826420649</v>
      </c>
      <c r="I1435" s="16">
        <f t="shared" si="279"/>
        <v>11.088961615971435</v>
      </c>
      <c r="J1435" s="13">
        <f t="shared" si="273"/>
        <v>11.081488639897605</v>
      </c>
      <c r="K1435" s="13">
        <f t="shared" si="274"/>
        <v>7.4729760738296847E-3</v>
      </c>
      <c r="L1435" s="13">
        <f t="shared" si="275"/>
        <v>0</v>
      </c>
      <c r="M1435" s="13">
        <f t="shared" si="280"/>
        <v>2.0512228991780134E-3</v>
      </c>
      <c r="N1435" s="13">
        <f t="shared" si="276"/>
        <v>1.2717581974903682E-3</v>
      </c>
      <c r="O1435" s="13">
        <f t="shared" si="277"/>
        <v>1.2717581974903682E-3</v>
      </c>
      <c r="Q1435">
        <v>25.14528149881259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25.205805698066879</v>
      </c>
      <c r="G1436" s="13">
        <f t="shared" si="271"/>
        <v>0</v>
      </c>
      <c r="H1436" s="13">
        <f t="shared" si="272"/>
        <v>25.205805698066879</v>
      </c>
      <c r="I1436" s="16">
        <f t="shared" si="279"/>
        <v>25.21327867414071</v>
      </c>
      <c r="J1436" s="13">
        <f t="shared" si="273"/>
        <v>25.005166066608165</v>
      </c>
      <c r="K1436" s="13">
        <f t="shared" si="274"/>
        <v>0.20811260753254501</v>
      </c>
      <c r="L1436" s="13">
        <f t="shared" si="275"/>
        <v>0</v>
      </c>
      <c r="M1436" s="13">
        <f t="shared" si="280"/>
        <v>7.7946470168764517E-4</v>
      </c>
      <c r="N1436" s="13">
        <f t="shared" si="276"/>
        <v>4.8326811504633999E-4</v>
      </c>
      <c r="O1436" s="13">
        <f t="shared" si="277"/>
        <v>4.8326811504633999E-4</v>
      </c>
      <c r="Q1436">
        <v>18.942522072240141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131.19328628958249</v>
      </c>
      <c r="G1437" s="13">
        <f t="shared" si="271"/>
        <v>15.320909150333902</v>
      </c>
      <c r="H1437" s="13">
        <f t="shared" si="272"/>
        <v>115.87237713924858</v>
      </c>
      <c r="I1437" s="16">
        <f t="shared" si="279"/>
        <v>116.08048974678113</v>
      </c>
      <c r="J1437" s="13">
        <f t="shared" si="273"/>
        <v>91.465291472762942</v>
      </c>
      <c r="K1437" s="13">
        <f t="shared" si="274"/>
        <v>24.615198274018184</v>
      </c>
      <c r="L1437" s="13">
        <f t="shared" si="275"/>
        <v>4.5828364646788664</v>
      </c>
      <c r="M1437" s="13">
        <f t="shared" si="280"/>
        <v>4.5831326612655072</v>
      </c>
      <c r="N1437" s="13">
        <f t="shared" si="276"/>
        <v>2.8415422499846144</v>
      </c>
      <c r="O1437" s="13">
        <f t="shared" si="277"/>
        <v>18.162451400318517</v>
      </c>
      <c r="Q1437">
        <v>15.07339559580193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23.256374313108701</v>
      </c>
      <c r="G1438" s="13">
        <f t="shared" si="271"/>
        <v>0</v>
      </c>
      <c r="H1438" s="13">
        <f t="shared" si="272"/>
        <v>23.256374313108701</v>
      </c>
      <c r="I1438" s="16">
        <f t="shared" si="279"/>
        <v>43.288736122448014</v>
      </c>
      <c r="J1438" s="13">
        <f t="shared" si="273"/>
        <v>41.536490523640701</v>
      </c>
      <c r="K1438" s="13">
        <f t="shared" si="274"/>
        <v>1.7522455988073133</v>
      </c>
      <c r="L1438" s="13">
        <f t="shared" si="275"/>
        <v>0</v>
      </c>
      <c r="M1438" s="13">
        <f t="shared" si="280"/>
        <v>1.7415904112808929</v>
      </c>
      <c r="N1438" s="13">
        <f t="shared" si="276"/>
        <v>1.0797860549941536</v>
      </c>
      <c r="O1438" s="13">
        <f t="shared" si="277"/>
        <v>1.0797860549941536</v>
      </c>
      <c r="Q1438">
        <v>14.970492851612899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75.268359791772752</v>
      </c>
      <c r="G1439" s="13">
        <f t="shared" si="271"/>
        <v>5.9609386217146314</v>
      </c>
      <c r="H1439" s="13">
        <f t="shared" si="272"/>
        <v>69.30742117005812</v>
      </c>
      <c r="I1439" s="16">
        <f t="shared" si="279"/>
        <v>71.059666768865441</v>
      </c>
      <c r="J1439" s="13">
        <f t="shared" si="273"/>
        <v>63.473625432186573</v>
      </c>
      <c r="K1439" s="13">
        <f t="shared" si="274"/>
        <v>7.5860413366788677</v>
      </c>
      <c r="L1439" s="13">
        <f t="shared" si="275"/>
        <v>0</v>
      </c>
      <c r="M1439" s="13">
        <f t="shared" si="280"/>
        <v>0.66180435628673928</v>
      </c>
      <c r="N1439" s="13">
        <f t="shared" si="276"/>
        <v>0.41031870089777833</v>
      </c>
      <c r="O1439" s="13">
        <f t="shared" si="277"/>
        <v>6.3712573226124096</v>
      </c>
      <c r="Q1439">
        <v>14.34225191973241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108.5853195060559</v>
      </c>
      <c r="G1440" s="13">
        <f t="shared" si="271"/>
        <v>11.537088302324387</v>
      </c>
      <c r="H1440" s="13">
        <f t="shared" si="272"/>
        <v>97.048231203731504</v>
      </c>
      <c r="I1440" s="16">
        <f t="shared" si="279"/>
        <v>104.63427254041036</v>
      </c>
      <c r="J1440" s="13">
        <f t="shared" si="273"/>
        <v>86.312354319011774</v>
      </c>
      <c r="K1440" s="13">
        <f t="shared" si="274"/>
        <v>18.32191822139859</v>
      </c>
      <c r="L1440" s="13">
        <f t="shared" si="275"/>
        <v>0.75011424113299652</v>
      </c>
      <c r="M1440" s="13">
        <f t="shared" si="280"/>
        <v>1.0015998965219577</v>
      </c>
      <c r="N1440" s="13">
        <f t="shared" si="276"/>
        <v>0.62099193584361378</v>
      </c>
      <c r="O1440" s="13">
        <f t="shared" si="277"/>
        <v>12.158080238168001</v>
      </c>
      <c r="Q1440">
        <v>15.46779920979232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9.5331586183819734</v>
      </c>
      <c r="G1441" s="13">
        <f t="shared" si="271"/>
        <v>0</v>
      </c>
      <c r="H1441" s="13">
        <f t="shared" si="272"/>
        <v>9.5331586183819734</v>
      </c>
      <c r="I1441" s="16">
        <f t="shared" si="279"/>
        <v>27.104962598647568</v>
      </c>
      <c r="J1441" s="13">
        <f t="shared" si="273"/>
        <v>26.918072508304618</v>
      </c>
      <c r="K1441" s="13">
        <f t="shared" si="274"/>
        <v>0.18689009034294912</v>
      </c>
      <c r="L1441" s="13">
        <f t="shared" si="275"/>
        <v>0</v>
      </c>
      <c r="M1441" s="13">
        <f t="shared" si="280"/>
        <v>0.3806079606783439</v>
      </c>
      <c r="N1441" s="13">
        <f t="shared" si="276"/>
        <v>0.23597693562057323</v>
      </c>
      <c r="O1441" s="13">
        <f t="shared" si="277"/>
        <v>0.23597693562057323</v>
      </c>
      <c r="Q1441">
        <v>21.24911105751762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107.47795725023011</v>
      </c>
      <c r="G1442" s="13">
        <f t="shared" si="271"/>
        <v>11.351752733229974</v>
      </c>
      <c r="H1442" s="13">
        <f t="shared" si="272"/>
        <v>96.126204517000133</v>
      </c>
      <c r="I1442" s="16">
        <f t="shared" si="279"/>
        <v>96.313094607343089</v>
      </c>
      <c r="J1442" s="13">
        <f t="shared" si="273"/>
        <v>89.256232944932052</v>
      </c>
      <c r="K1442" s="13">
        <f t="shared" si="274"/>
        <v>7.0568616624110376</v>
      </c>
      <c r="L1442" s="13">
        <f t="shared" si="275"/>
        <v>0</v>
      </c>
      <c r="M1442" s="13">
        <f t="shared" si="280"/>
        <v>0.14463102505777067</v>
      </c>
      <c r="N1442" s="13">
        <f t="shared" si="276"/>
        <v>8.9671235535817823E-2</v>
      </c>
      <c r="O1442" s="13">
        <f t="shared" si="277"/>
        <v>11.441423968765791</v>
      </c>
      <c r="Q1442">
        <v>21.729677082188068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0.35644714268087319</v>
      </c>
      <c r="G1443" s="13">
        <f t="shared" si="271"/>
        <v>0</v>
      </c>
      <c r="H1443" s="13">
        <f t="shared" si="272"/>
        <v>0.35644714268087319</v>
      </c>
      <c r="I1443" s="16">
        <f t="shared" si="279"/>
        <v>7.4133088050919111</v>
      </c>
      <c r="J1443" s="13">
        <f t="shared" si="273"/>
        <v>7.4113361911378037</v>
      </c>
      <c r="K1443" s="13">
        <f t="shared" si="274"/>
        <v>1.9726139541074161E-3</v>
      </c>
      <c r="L1443" s="13">
        <f t="shared" si="275"/>
        <v>0</v>
      </c>
      <c r="M1443" s="13">
        <f t="shared" si="280"/>
        <v>5.4959789521952851E-2</v>
      </c>
      <c r="N1443" s="13">
        <f t="shared" si="276"/>
        <v>3.4075069503610771E-2</v>
      </c>
      <c r="O1443" s="13">
        <f t="shared" si="277"/>
        <v>3.4075069503610771E-2</v>
      </c>
      <c r="Q1443">
        <v>26.043518472707952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0.97152835799264592</v>
      </c>
      <c r="G1444" s="13">
        <f t="shared" si="271"/>
        <v>0</v>
      </c>
      <c r="H1444" s="13">
        <f t="shared" si="272"/>
        <v>0.97152835799264592</v>
      </c>
      <c r="I1444" s="16">
        <f t="shared" si="279"/>
        <v>0.97350097194675334</v>
      </c>
      <c r="J1444" s="13">
        <f t="shared" si="273"/>
        <v>0.97349720256865946</v>
      </c>
      <c r="K1444" s="13">
        <f t="shared" si="274"/>
        <v>3.769378093876341E-6</v>
      </c>
      <c r="L1444" s="13">
        <f t="shared" si="275"/>
        <v>0</v>
      </c>
      <c r="M1444" s="13">
        <f t="shared" si="280"/>
        <v>2.088472001834208E-2</v>
      </c>
      <c r="N1444" s="13">
        <f t="shared" si="276"/>
        <v>1.2948526411372089E-2</v>
      </c>
      <c r="O1444" s="13">
        <f t="shared" si="277"/>
        <v>1.2948526411372089E-2</v>
      </c>
      <c r="Q1444">
        <v>27.281126099165881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62.066684717605689</v>
      </c>
      <c r="G1445" s="13">
        <f t="shared" si="271"/>
        <v>3.7514177986975326</v>
      </c>
      <c r="H1445" s="13">
        <f t="shared" si="272"/>
        <v>58.315266918908158</v>
      </c>
      <c r="I1445" s="16">
        <f t="shared" si="279"/>
        <v>58.315270688286255</v>
      </c>
      <c r="J1445" s="13">
        <f t="shared" si="273"/>
        <v>57.699120379989452</v>
      </c>
      <c r="K1445" s="13">
        <f t="shared" si="274"/>
        <v>0.61615030829680251</v>
      </c>
      <c r="L1445" s="13">
        <f t="shared" si="275"/>
        <v>0</v>
      </c>
      <c r="M1445" s="13">
        <f t="shared" si="280"/>
        <v>7.936193606969991E-3</v>
      </c>
      <c r="N1445" s="13">
        <f t="shared" si="276"/>
        <v>4.9204400363213946E-3</v>
      </c>
      <c r="O1445" s="13">
        <f t="shared" si="277"/>
        <v>3.756338238733854</v>
      </c>
      <c r="Q1445">
        <v>29.182032870967749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6.6170614716041447</v>
      </c>
      <c r="G1446" s="13">
        <f t="shared" si="271"/>
        <v>0</v>
      </c>
      <c r="H1446" s="13">
        <f t="shared" si="272"/>
        <v>6.6170614716041447</v>
      </c>
      <c r="I1446" s="16">
        <f t="shared" si="279"/>
        <v>7.2332117799009472</v>
      </c>
      <c r="J1446" s="13">
        <f t="shared" si="273"/>
        <v>7.2317217048425082</v>
      </c>
      <c r="K1446" s="13">
        <f t="shared" si="274"/>
        <v>1.490075058439011E-3</v>
      </c>
      <c r="L1446" s="13">
        <f t="shared" si="275"/>
        <v>0</v>
      </c>
      <c r="M1446" s="13">
        <f t="shared" si="280"/>
        <v>3.0157535706485964E-3</v>
      </c>
      <c r="N1446" s="13">
        <f t="shared" si="276"/>
        <v>1.8697672138021297E-3</v>
      </c>
      <c r="O1446" s="13">
        <f t="shared" si="277"/>
        <v>1.8697672138021297E-3</v>
      </c>
      <c r="Q1446">
        <v>27.549244862732309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12.534305279348709</v>
      </c>
      <c r="G1447" s="13">
        <f t="shared" si="271"/>
        <v>0</v>
      </c>
      <c r="H1447" s="13">
        <f t="shared" si="272"/>
        <v>12.534305279348709</v>
      </c>
      <c r="I1447" s="16">
        <f t="shared" si="279"/>
        <v>12.535795354407149</v>
      </c>
      <c r="J1447" s="13">
        <f t="shared" si="273"/>
        <v>12.523276107047717</v>
      </c>
      <c r="K1447" s="13">
        <f t="shared" si="274"/>
        <v>1.2519247359431773E-2</v>
      </c>
      <c r="L1447" s="13">
        <f t="shared" si="275"/>
        <v>0</v>
      </c>
      <c r="M1447" s="13">
        <f t="shared" si="280"/>
        <v>1.1459863568464668E-3</v>
      </c>
      <c r="N1447" s="13">
        <f t="shared" si="276"/>
        <v>7.1051154124480943E-4</v>
      </c>
      <c r="O1447" s="13">
        <f t="shared" si="277"/>
        <v>7.1051154124480943E-4</v>
      </c>
      <c r="Q1447">
        <v>24.080608569496611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62.29069355003665</v>
      </c>
      <c r="G1448" s="13">
        <f t="shared" si="271"/>
        <v>3.7889094182848435</v>
      </c>
      <c r="H1448" s="13">
        <f t="shared" si="272"/>
        <v>58.501784131751805</v>
      </c>
      <c r="I1448" s="16">
        <f t="shared" si="279"/>
        <v>58.51430337911124</v>
      </c>
      <c r="J1448" s="13">
        <f t="shared" si="273"/>
        <v>55.558529877879849</v>
      </c>
      <c r="K1448" s="13">
        <f t="shared" si="274"/>
        <v>2.9557735012313913</v>
      </c>
      <c r="L1448" s="13">
        <f t="shared" si="275"/>
        <v>0</v>
      </c>
      <c r="M1448" s="13">
        <f t="shared" si="280"/>
        <v>4.3547481560165732E-4</v>
      </c>
      <c r="N1448" s="13">
        <f t="shared" si="276"/>
        <v>2.6999438567302755E-4</v>
      </c>
      <c r="O1448" s="13">
        <f t="shared" si="277"/>
        <v>3.7891794126705167</v>
      </c>
      <c r="Q1448">
        <v>17.574872540205799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30.214267042738271</v>
      </c>
      <c r="G1449" s="13">
        <f t="shared" si="271"/>
        <v>0</v>
      </c>
      <c r="H1449" s="13">
        <f t="shared" si="272"/>
        <v>30.214267042738271</v>
      </c>
      <c r="I1449" s="16">
        <f t="shared" si="279"/>
        <v>33.170040543969662</v>
      </c>
      <c r="J1449" s="13">
        <f t="shared" si="273"/>
        <v>32.469334456790776</v>
      </c>
      <c r="K1449" s="13">
        <f t="shared" si="274"/>
        <v>0.70070608717888661</v>
      </c>
      <c r="L1449" s="13">
        <f t="shared" si="275"/>
        <v>0</v>
      </c>
      <c r="M1449" s="13">
        <f t="shared" si="280"/>
        <v>1.6548042992862977E-4</v>
      </c>
      <c r="N1449" s="13">
        <f t="shared" si="276"/>
        <v>1.0259786655575046E-4</v>
      </c>
      <c r="O1449" s="13">
        <f t="shared" si="277"/>
        <v>1.0259786655575046E-4</v>
      </c>
      <c r="Q1449">
        <v>16.02935939962569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27.822997203921169</v>
      </c>
      <c r="G1450" s="13">
        <f t="shared" si="271"/>
        <v>0</v>
      </c>
      <c r="H1450" s="13">
        <f t="shared" si="272"/>
        <v>27.822997203921169</v>
      </c>
      <c r="I1450" s="16">
        <f t="shared" si="279"/>
        <v>28.523703291100055</v>
      </c>
      <c r="J1450" s="13">
        <f t="shared" si="273"/>
        <v>28.043387660948209</v>
      </c>
      <c r="K1450" s="13">
        <f t="shared" si="274"/>
        <v>0.48031563015184631</v>
      </c>
      <c r="L1450" s="13">
        <f t="shared" si="275"/>
        <v>0</v>
      </c>
      <c r="M1450" s="13">
        <f t="shared" si="280"/>
        <v>6.2882563372879311E-5</v>
      </c>
      <c r="N1450" s="13">
        <f t="shared" si="276"/>
        <v>3.8987189291185175E-5</v>
      </c>
      <c r="O1450" s="13">
        <f t="shared" si="277"/>
        <v>3.8987189291185175E-5</v>
      </c>
      <c r="Q1450">
        <v>15.539834917616981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147.39515242968849</v>
      </c>
      <c r="G1451" s="13">
        <f t="shared" si="271"/>
        <v>18.032562058558394</v>
      </c>
      <c r="H1451" s="13">
        <f t="shared" si="272"/>
        <v>129.3625903711301</v>
      </c>
      <c r="I1451" s="16">
        <f t="shared" si="279"/>
        <v>129.84290600128193</v>
      </c>
      <c r="J1451" s="13">
        <f t="shared" si="273"/>
        <v>96.985027028143321</v>
      </c>
      <c r="K1451" s="13">
        <f t="shared" si="274"/>
        <v>32.857878973138611</v>
      </c>
      <c r="L1451" s="13">
        <f t="shared" si="275"/>
        <v>9.6027792024823846</v>
      </c>
      <c r="M1451" s="13">
        <f t="shared" si="280"/>
        <v>9.6028030978564658</v>
      </c>
      <c r="N1451" s="13">
        <f t="shared" si="276"/>
        <v>5.953737920671009</v>
      </c>
      <c r="O1451" s="13">
        <f t="shared" si="277"/>
        <v>23.986299979229404</v>
      </c>
      <c r="Q1451">
        <v>14.811976851612901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62.330522992557817</v>
      </c>
      <c r="G1452" s="13">
        <f t="shared" si="271"/>
        <v>3.7955755407371288</v>
      </c>
      <c r="H1452" s="13">
        <f t="shared" si="272"/>
        <v>58.534947451820692</v>
      </c>
      <c r="I1452" s="16">
        <f t="shared" si="279"/>
        <v>81.790047222476929</v>
      </c>
      <c r="J1452" s="13">
        <f t="shared" si="273"/>
        <v>72.756751009729527</v>
      </c>
      <c r="K1452" s="13">
        <f t="shared" si="274"/>
        <v>9.0332962127474019</v>
      </c>
      <c r="L1452" s="13">
        <f t="shared" si="275"/>
        <v>0</v>
      </c>
      <c r="M1452" s="13">
        <f t="shared" si="280"/>
        <v>3.6490651771854568</v>
      </c>
      <c r="N1452" s="13">
        <f t="shared" si="276"/>
        <v>2.2624204098549834</v>
      </c>
      <c r="O1452" s="13">
        <f t="shared" si="277"/>
        <v>6.0579959505921117</v>
      </c>
      <c r="Q1452">
        <v>16.07046995683281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77.803913379640704</v>
      </c>
      <c r="G1453" s="13">
        <f t="shared" si="271"/>
        <v>6.3853058644164769</v>
      </c>
      <c r="H1453" s="13">
        <f t="shared" si="272"/>
        <v>71.418607515224224</v>
      </c>
      <c r="I1453" s="16">
        <f t="shared" si="279"/>
        <v>80.451903727971626</v>
      </c>
      <c r="J1453" s="13">
        <f t="shared" si="273"/>
        <v>74.583457638935954</v>
      </c>
      <c r="K1453" s="13">
        <f t="shared" si="274"/>
        <v>5.8684460890356718</v>
      </c>
      <c r="L1453" s="13">
        <f t="shared" si="275"/>
        <v>0</v>
      </c>
      <c r="M1453" s="13">
        <f t="shared" si="280"/>
        <v>1.3866447673304734</v>
      </c>
      <c r="N1453" s="13">
        <f t="shared" si="276"/>
        <v>0.85971975574489345</v>
      </c>
      <c r="O1453" s="13">
        <f t="shared" si="277"/>
        <v>7.2450256201613703</v>
      </c>
      <c r="Q1453">
        <v>19.222961483960741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12.35586237553478</v>
      </c>
      <c r="G1454" s="13">
        <f t="shared" si="271"/>
        <v>0</v>
      </c>
      <c r="H1454" s="13">
        <f t="shared" si="272"/>
        <v>12.35586237553478</v>
      </c>
      <c r="I1454" s="16">
        <f t="shared" si="279"/>
        <v>18.224308464570452</v>
      </c>
      <c r="J1454" s="13">
        <f t="shared" si="273"/>
        <v>18.179084865734641</v>
      </c>
      <c r="K1454" s="13">
        <f t="shared" si="274"/>
        <v>4.5223598835811174E-2</v>
      </c>
      <c r="L1454" s="13">
        <f t="shared" si="275"/>
        <v>0</v>
      </c>
      <c r="M1454" s="13">
        <f t="shared" si="280"/>
        <v>0.52692501158557992</v>
      </c>
      <c r="N1454" s="13">
        <f t="shared" si="276"/>
        <v>0.32669350718305956</v>
      </c>
      <c r="O1454" s="13">
        <f t="shared" si="277"/>
        <v>0.32669350718305956</v>
      </c>
      <c r="Q1454">
        <v>22.911733727264892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13.507186718073861</v>
      </c>
      <c r="G1455" s="13">
        <f t="shared" si="271"/>
        <v>0</v>
      </c>
      <c r="H1455" s="13">
        <f t="shared" si="272"/>
        <v>13.507186718073861</v>
      </c>
      <c r="I1455" s="16">
        <f t="shared" si="279"/>
        <v>13.552410316909672</v>
      </c>
      <c r="J1455" s="13">
        <f t="shared" si="273"/>
        <v>13.543060889500554</v>
      </c>
      <c r="K1455" s="13">
        <f t="shared" si="274"/>
        <v>9.3494274091181495E-3</v>
      </c>
      <c r="L1455" s="13">
        <f t="shared" si="275"/>
        <v>0</v>
      </c>
      <c r="M1455" s="13">
        <f t="shared" si="280"/>
        <v>0.20023150440252035</v>
      </c>
      <c r="N1455" s="13">
        <f t="shared" si="276"/>
        <v>0.12414353272956262</v>
      </c>
      <c r="O1455" s="13">
        <f t="shared" si="277"/>
        <v>0.12414353272956262</v>
      </c>
      <c r="Q1455">
        <v>27.889865506385089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5.080167244258039</v>
      </c>
      <c r="G1456" s="13">
        <f t="shared" si="271"/>
        <v>0</v>
      </c>
      <c r="H1456" s="13">
        <f t="shared" si="272"/>
        <v>5.080167244258039</v>
      </c>
      <c r="I1456" s="16">
        <f t="shared" si="279"/>
        <v>5.0895166716671572</v>
      </c>
      <c r="J1456" s="13">
        <f t="shared" si="273"/>
        <v>5.0891151465875772</v>
      </c>
      <c r="K1456" s="13">
        <f t="shared" si="274"/>
        <v>4.015250795799119E-4</v>
      </c>
      <c r="L1456" s="13">
        <f t="shared" si="275"/>
        <v>0</v>
      </c>
      <c r="M1456" s="13">
        <f t="shared" si="280"/>
        <v>7.6087971672957735E-2</v>
      </c>
      <c r="N1456" s="13">
        <f t="shared" si="276"/>
        <v>4.7174542437233798E-2</v>
      </c>
      <c r="O1456" s="13">
        <f t="shared" si="277"/>
        <v>4.7174542437233798E-2</v>
      </c>
      <c r="Q1456">
        <v>29.44837787096775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6.8674141575604049</v>
      </c>
      <c r="G1457" s="13">
        <f t="shared" si="271"/>
        <v>0</v>
      </c>
      <c r="H1457" s="13">
        <f t="shared" si="272"/>
        <v>6.8674141575604049</v>
      </c>
      <c r="I1457" s="16">
        <f t="shared" si="279"/>
        <v>6.8678156826399848</v>
      </c>
      <c r="J1457" s="13">
        <f t="shared" si="273"/>
        <v>6.8667848895021963</v>
      </c>
      <c r="K1457" s="13">
        <f t="shared" si="274"/>
        <v>1.0307931377884216E-3</v>
      </c>
      <c r="L1457" s="13">
        <f t="shared" si="275"/>
        <v>0</v>
      </c>
      <c r="M1457" s="13">
        <f t="shared" si="280"/>
        <v>2.8913429235723938E-2</v>
      </c>
      <c r="N1457" s="13">
        <f t="shared" si="276"/>
        <v>1.7926326126148841E-2</v>
      </c>
      <c r="O1457" s="13">
        <f t="shared" si="277"/>
        <v>1.7926326126148841E-2</v>
      </c>
      <c r="Q1457">
        <v>29.121289325009869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10.586129174772481</v>
      </c>
      <c r="G1458" s="13">
        <f t="shared" si="271"/>
        <v>0</v>
      </c>
      <c r="H1458" s="13">
        <f t="shared" si="272"/>
        <v>10.586129174772481</v>
      </c>
      <c r="I1458" s="16">
        <f t="shared" si="279"/>
        <v>10.587159967910269</v>
      </c>
      <c r="J1458" s="13">
        <f t="shared" si="273"/>
        <v>10.582710249494228</v>
      </c>
      <c r="K1458" s="13">
        <f t="shared" si="274"/>
        <v>4.4497184160405823E-3</v>
      </c>
      <c r="L1458" s="13">
        <f t="shared" si="275"/>
        <v>0</v>
      </c>
      <c r="M1458" s="13">
        <f t="shared" si="280"/>
        <v>1.0987103109575097E-2</v>
      </c>
      <c r="N1458" s="13">
        <f t="shared" si="276"/>
        <v>6.8120039279365606E-3</v>
      </c>
      <c r="O1458" s="13">
        <f t="shared" si="277"/>
        <v>6.8120039279365606E-3</v>
      </c>
      <c r="Q1458">
        <v>27.90538088021594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30.557691611005598</v>
      </c>
      <c r="G1459" s="13">
        <f t="shared" si="271"/>
        <v>0</v>
      </c>
      <c r="H1459" s="13">
        <f t="shared" si="272"/>
        <v>30.557691611005598</v>
      </c>
      <c r="I1459" s="16">
        <f t="shared" si="279"/>
        <v>30.562141329421639</v>
      </c>
      <c r="J1459" s="13">
        <f t="shared" si="273"/>
        <v>30.330058896929689</v>
      </c>
      <c r="K1459" s="13">
        <f t="shared" si="274"/>
        <v>0.23208243249194993</v>
      </c>
      <c r="L1459" s="13">
        <f t="shared" si="275"/>
        <v>0</v>
      </c>
      <c r="M1459" s="13">
        <f t="shared" si="280"/>
        <v>4.1750991816385365E-3</v>
      </c>
      <c r="N1459" s="13">
        <f t="shared" si="276"/>
        <v>2.5885614926158926E-3</v>
      </c>
      <c r="O1459" s="13">
        <f t="shared" si="277"/>
        <v>2.5885614926158926E-3</v>
      </c>
      <c r="Q1459">
        <v>22.257692664373419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1.0659804191072131</v>
      </c>
      <c r="G1460" s="13">
        <f t="shared" si="271"/>
        <v>0</v>
      </c>
      <c r="H1460" s="13">
        <f t="shared" si="272"/>
        <v>1.0659804191072131</v>
      </c>
      <c r="I1460" s="16">
        <f t="shared" si="279"/>
        <v>1.298062851599163</v>
      </c>
      <c r="J1460" s="13">
        <f t="shared" si="273"/>
        <v>1.2980373442098501</v>
      </c>
      <c r="K1460" s="13">
        <f t="shared" si="274"/>
        <v>2.5507389312950934E-5</v>
      </c>
      <c r="L1460" s="13">
        <f t="shared" si="275"/>
        <v>0</v>
      </c>
      <c r="M1460" s="13">
        <f t="shared" si="280"/>
        <v>1.5865376890226439E-3</v>
      </c>
      <c r="N1460" s="13">
        <f t="shared" si="276"/>
        <v>9.836533671940392E-4</v>
      </c>
      <c r="O1460" s="13">
        <f t="shared" si="277"/>
        <v>9.836533671940392E-4</v>
      </c>
      <c r="Q1460">
        <v>19.78821365668734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11.706874367501079</v>
      </c>
      <c r="G1461" s="13">
        <f t="shared" si="271"/>
        <v>0</v>
      </c>
      <c r="H1461" s="13">
        <f t="shared" si="272"/>
        <v>11.706874367501079</v>
      </c>
      <c r="I1461" s="16">
        <f t="shared" si="279"/>
        <v>11.706899874890393</v>
      </c>
      <c r="J1461" s="13">
        <f t="shared" si="273"/>
        <v>11.67370317063474</v>
      </c>
      <c r="K1461" s="13">
        <f t="shared" si="274"/>
        <v>3.3196704255653131E-2</v>
      </c>
      <c r="L1461" s="13">
        <f t="shared" si="275"/>
        <v>0</v>
      </c>
      <c r="M1461" s="13">
        <f t="shared" si="280"/>
        <v>6.0288432182860471E-4</v>
      </c>
      <c r="N1461" s="13">
        <f t="shared" si="276"/>
        <v>3.7378827953373492E-4</v>
      </c>
      <c r="O1461" s="13">
        <f t="shared" si="277"/>
        <v>3.7378827953373492E-4</v>
      </c>
      <c r="Q1461">
        <v>15.69410740235821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22.040288031967808</v>
      </c>
      <c r="G1462" s="13">
        <f t="shared" si="271"/>
        <v>0</v>
      </c>
      <c r="H1462" s="13">
        <f t="shared" si="272"/>
        <v>22.040288031967808</v>
      </c>
      <c r="I1462" s="16">
        <f t="shared" si="279"/>
        <v>22.073484736223463</v>
      </c>
      <c r="J1462" s="13">
        <f t="shared" si="273"/>
        <v>21.767826567073758</v>
      </c>
      <c r="K1462" s="13">
        <f t="shared" si="274"/>
        <v>0.30565816914970512</v>
      </c>
      <c r="L1462" s="13">
        <f t="shared" si="275"/>
        <v>0</v>
      </c>
      <c r="M1462" s="13">
        <f t="shared" si="280"/>
        <v>2.2909604229486979E-4</v>
      </c>
      <c r="N1462" s="13">
        <f t="shared" si="276"/>
        <v>1.4203954622281925E-4</v>
      </c>
      <c r="O1462" s="13">
        <f t="shared" si="277"/>
        <v>1.4203954622281925E-4</v>
      </c>
      <c r="Q1462">
        <v>13.285435251612901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94.329262661361497</v>
      </c>
      <c r="G1463" s="13">
        <f t="shared" si="271"/>
        <v>9.151099079327615</v>
      </c>
      <c r="H1463" s="13">
        <f t="shared" si="272"/>
        <v>85.178163582033875</v>
      </c>
      <c r="I1463" s="16">
        <f t="shared" si="279"/>
        <v>85.483821751183584</v>
      </c>
      <c r="J1463" s="13">
        <f t="shared" si="273"/>
        <v>70.487449048684141</v>
      </c>
      <c r="K1463" s="13">
        <f t="shared" si="274"/>
        <v>14.996372702499443</v>
      </c>
      <c r="L1463" s="13">
        <f t="shared" si="275"/>
        <v>0</v>
      </c>
      <c r="M1463" s="13">
        <f t="shared" si="280"/>
        <v>8.7056496072050531E-5</v>
      </c>
      <c r="N1463" s="13">
        <f t="shared" si="276"/>
        <v>5.3975027564671327E-5</v>
      </c>
      <c r="O1463" s="13">
        <f t="shared" si="277"/>
        <v>9.1511530543551789</v>
      </c>
      <c r="Q1463">
        <v>12.5237392809564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20.33211326146268</v>
      </c>
      <c r="G1464" s="13">
        <f t="shared" si="271"/>
        <v>0</v>
      </c>
      <c r="H1464" s="13">
        <f t="shared" si="272"/>
        <v>20.33211326146268</v>
      </c>
      <c r="I1464" s="16">
        <f t="shared" si="279"/>
        <v>35.328485963962123</v>
      </c>
      <c r="J1464" s="13">
        <f t="shared" si="273"/>
        <v>34.612494105701785</v>
      </c>
      <c r="K1464" s="13">
        <f t="shared" si="274"/>
        <v>0.71599185826033818</v>
      </c>
      <c r="L1464" s="13">
        <f t="shared" si="275"/>
        <v>0</v>
      </c>
      <c r="M1464" s="13">
        <f t="shared" si="280"/>
        <v>3.3081468507379204E-5</v>
      </c>
      <c r="N1464" s="13">
        <f t="shared" si="276"/>
        <v>2.0510510474575105E-5</v>
      </c>
      <c r="O1464" s="13">
        <f t="shared" si="277"/>
        <v>2.0510510474575105E-5</v>
      </c>
      <c r="Q1464">
        <v>17.230495762901999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5.8365345407749638</v>
      </c>
      <c r="G1465" s="13">
        <f t="shared" si="271"/>
        <v>0</v>
      </c>
      <c r="H1465" s="13">
        <f t="shared" si="272"/>
        <v>5.8365345407749638</v>
      </c>
      <c r="I1465" s="16">
        <f t="shared" si="279"/>
        <v>6.552526399035302</v>
      </c>
      <c r="J1465" s="13">
        <f t="shared" si="273"/>
        <v>6.5502313800940772</v>
      </c>
      <c r="K1465" s="13">
        <f t="shared" si="274"/>
        <v>2.2950189412247468E-3</v>
      </c>
      <c r="L1465" s="13">
        <f t="shared" si="275"/>
        <v>0</v>
      </c>
      <c r="M1465" s="13">
        <f t="shared" si="280"/>
        <v>1.2570958032804099E-5</v>
      </c>
      <c r="N1465" s="13">
        <f t="shared" si="276"/>
        <v>7.7939939803385413E-6</v>
      </c>
      <c r="O1465" s="13">
        <f t="shared" si="277"/>
        <v>7.7939939803385413E-6</v>
      </c>
      <c r="Q1465">
        <v>22.311092078090919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11.384250801344299</v>
      </c>
      <c r="G1466" s="13">
        <f t="shared" si="271"/>
        <v>0</v>
      </c>
      <c r="H1466" s="13">
        <f t="shared" si="272"/>
        <v>11.384250801344299</v>
      </c>
      <c r="I1466" s="16">
        <f t="shared" si="279"/>
        <v>11.386545820285523</v>
      </c>
      <c r="J1466" s="13">
        <f t="shared" si="273"/>
        <v>11.379320451118643</v>
      </c>
      <c r="K1466" s="13">
        <f t="shared" si="274"/>
        <v>7.2253691668802134E-3</v>
      </c>
      <c r="L1466" s="13">
        <f t="shared" si="275"/>
        <v>0</v>
      </c>
      <c r="M1466" s="13">
        <f t="shared" si="280"/>
        <v>4.7769640524655579E-6</v>
      </c>
      <c r="N1466" s="13">
        <f t="shared" si="276"/>
        <v>2.9617177125286458E-6</v>
      </c>
      <c r="O1466" s="13">
        <f t="shared" si="277"/>
        <v>2.9617177125286458E-6</v>
      </c>
      <c r="Q1466">
        <v>25.961589965412969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8.8533712364164856</v>
      </c>
      <c r="G1467" s="13">
        <f t="shared" si="271"/>
        <v>0</v>
      </c>
      <c r="H1467" s="13">
        <f t="shared" si="272"/>
        <v>8.8533712364164856</v>
      </c>
      <c r="I1467" s="16">
        <f t="shared" si="279"/>
        <v>8.8605966055833658</v>
      </c>
      <c r="J1467" s="13">
        <f t="shared" si="273"/>
        <v>8.8582273275668957</v>
      </c>
      <c r="K1467" s="13">
        <f t="shared" si="274"/>
        <v>2.3692780164701333E-3</v>
      </c>
      <c r="L1467" s="13">
        <f t="shared" si="275"/>
        <v>0</v>
      </c>
      <c r="M1467" s="13">
        <f t="shared" si="280"/>
        <v>1.8152463399369121E-6</v>
      </c>
      <c r="N1467" s="13">
        <f t="shared" si="276"/>
        <v>1.1254527307608856E-6</v>
      </c>
      <c r="O1467" s="13">
        <f t="shared" si="277"/>
        <v>1.1254527307608856E-6</v>
      </c>
      <c r="Q1467">
        <v>28.616105495692651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4.5149980987458251</v>
      </c>
      <c r="G1468" s="13">
        <f t="shared" si="271"/>
        <v>0</v>
      </c>
      <c r="H1468" s="13">
        <f t="shared" si="272"/>
        <v>4.5149980987458251</v>
      </c>
      <c r="I1468" s="16">
        <f t="shared" si="279"/>
        <v>4.5173673767622953</v>
      </c>
      <c r="J1468" s="13">
        <f t="shared" si="273"/>
        <v>4.5171329088972696</v>
      </c>
      <c r="K1468" s="13">
        <f t="shared" si="274"/>
        <v>2.3446786502567818E-4</v>
      </c>
      <c r="L1468" s="13">
        <f t="shared" si="275"/>
        <v>0</v>
      </c>
      <c r="M1468" s="13">
        <f t="shared" si="280"/>
        <v>6.8979360917602652E-7</v>
      </c>
      <c r="N1468" s="13">
        <f t="shared" si="276"/>
        <v>4.2767203768913642E-7</v>
      </c>
      <c r="O1468" s="13">
        <f t="shared" si="277"/>
        <v>4.2767203768913642E-7</v>
      </c>
      <c r="Q1468">
        <v>30.80193287096775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11.08885535144117</v>
      </c>
      <c r="G1469" s="13">
        <f t="shared" si="271"/>
        <v>0</v>
      </c>
      <c r="H1469" s="13">
        <f t="shared" si="272"/>
        <v>11.08885535144117</v>
      </c>
      <c r="I1469" s="16">
        <f t="shared" si="279"/>
        <v>11.089089819306196</v>
      </c>
      <c r="J1469" s="13">
        <f t="shared" si="273"/>
        <v>11.08438098321357</v>
      </c>
      <c r="K1469" s="13">
        <f t="shared" si="274"/>
        <v>4.7088360926252903E-3</v>
      </c>
      <c r="L1469" s="13">
        <f t="shared" si="275"/>
        <v>0</v>
      </c>
      <c r="M1469" s="13">
        <f t="shared" si="280"/>
        <v>2.621215714868901E-7</v>
      </c>
      <c r="N1469" s="13">
        <f t="shared" si="276"/>
        <v>1.6251537432187186E-7</v>
      </c>
      <c r="O1469" s="13">
        <f t="shared" si="277"/>
        <v>1.6251537432187186E-7</v>
      </c>
      <c r="Q1469">
        <v>28.51223793910323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11.14992231534481</v>
      </c>
      <c r="G1470" s="13">
        <f t="shared" si="271"/>
        <v>0</v>
      </c>
      <c r="H1470" s="13">
        <f t="shared" si="272"/>
        <v>11.14992231534481</v>
      </c>
      <c r="I1470" s="16">
        <f t="shared" si="279"/>
        <v>11.154631151437435</v>
      </c>
      <c r="J1470" s="13">
        <f t="shared" si="273"/>
        <v>11.149891135498967</v>
      </c>
      <c r="K1470" s="13">
        <f t="shared" si="274"/>
        <v>4.7400159384682894E-3</v>
      </c>
      <c r="L1470" s="13">
        <f t="shared" si="275"/>
        <v>0</v>
      </c>
      <c r="M1470" s="13">
        <f t="shared" si="280"/>
        <v>9.9606197165018243E-8</v>
      </c>
      <c r="N1470" s="13">
        <f t="shared" si="276"/>
        <v>6.1755842242311307E-8</v>
      </c>
      <c r="O1470" s="13">
        <f t="shared" si="277"/>
        <v>6.1755842242311307E-8</v>
      </c>
      <c r="Q1470">
        <v>28.594140992805588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14.402856165036701</v>
      </c>
      <c r="G1471" s="13">
        <f t="shared" si="271"/>
        <v>0</v>
      </c>
      <c r="H1471" s="13">
        <f t="shared" si="272"/>
        <v>14.402856165036701</v>
      </c>
      <c r="I1471" s="16">
        <f t="shared" si="279"/>
        <v>14.407596180975169</v>
      </c>
      <c r="J1471" s="13">
        <f t="shared" si="273"/>
        <v>14.390970629961105</v>
      </c>
      <c r="K1471" s="13">
        <f t="shared" si="274"/>
        <v>1.6625551014064044E-2</v>
      </c>
      <c r="L1471" s="13">
        <f t="shared" si="275"/>
        <v>0</v>
      </c>
      <c r="M1471" s="13">
        <f t="shared" si="280"/>
        <v>3.7850354922706935E-8</v>
      </c>
      <c r="N1471" s="13">
        <f t="shared" si="276"/>
        <v>2.34672200520783E-8</v>
      </c>
      <c r="O1471" s="13">
        <f t="shared" si="277"/>
        <v>2.34672200520783E-8</v>
      </c>
      <c r="Q1471">
        <v>25.037799510156159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35.958064520000001</v>
      </c>
      <c r="G1472" s="13">
        <f t="shared" si="271"/>
        <v>0</v>
      </c>
      <c r="H1472" s="13">
        <f t="shared" si="272"/>
        <v>35.958064520000001</v>
      </c>
      <c r="I1472" s="16">
        <f t="shared" si="279"/>
        <v>35.974690071014066</v>
      </c>
      <c r="J1472" s="13">
        <f t="shared" si="273"/>
        <v>35.457910733367406</v>
      </c>
      <c r="K1472" s="13">
        <f t="shared" si="274"/>
        <v>0.51677933764666051</v>
      </c>
      <c r="L1472" s="13">
        <f t="shared" si="275"/>
        <v>0</v>
      </c>
      <c r="M1472" s="13">
        <f t="shared" si="280"/>
        <v>1.4383134870628635E-8</v>
      </c>
      <c r="N1472" s="13">
        <f t="shared" si="276"/>
        <v>8.9175436197897545E-9</v>
      </c>
      <c r="O1472" s="13">
        <f t="shared" si="277"/>
        <v>8.9175436197897545E-9</v>
      </c>
      <c r="Q1472">
        <v>19.983910375066149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11.57903298511083</v>
      </c>
      <c r="G1473" s="13">
        <f t="shared" si="271"/>
        <v>0</v>
      </c>
      <c r="H1473" s="13">
        <f t="shared" si="272"/>
        <v>11.57903298511083</v>
      </c>
      <c r="I1473" s="16">
        <f t="shared" si="279"/>
        <v>12.095812322757491</v>
      </c>
      <c r="J1473" s="13">
        <f t="shared" si="273"/>
        <v>12.069666997578503</v>
      </c>
      <c r="K1473" s="13">
        <f t="shared" si="274"/>
        <v>2.6145325178987378E-2</v>
      </c>
      <c r="L1473" s="13">
        <f t="shared" si="275"/>
        <v>0</v>
      </c>
      <c r="M1473" s="13">
        <f t="shared" si="280"/>
        <v>5.4655912508388806E-9</v>
      </c>
      <c r="N1473" s="13">
        <f t="shared" si="276"/>
        <v>3.3886665755201061E-9</v>
      </c>
      <c r="O1473" s="13">
        <f t="shared" si="277"/>
        <v>3.3886665755201061E-9</v>
      </c>
      <c r="Q1473">
        <v>18.094864251612901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4.5091403983965526</v>
      </c>
      <c r="G1474" s="13">
        <f t="shared" si="271"/>
        <v>0</v>
      </c>
      <c r="H1474" s="13">
        <f t="shared" si="272"/>
        <v>4.5091403983965526</v>
      </c>
      <c r="I1474" s="16">
        <f t="shared" si="279"/>
        <v>4.5352857235755399</v>
      </c>
      <c r="J1474" s="13">
        <f t="shared" si="273"/>
        <v>4.5340290094039064</v>
      </c>
      <c r="K1474" s="13">
        <f t="shared" si="274"/>
        <v>1.2567141716335328E-3</v>
      </c>
      <c r="L1474" s="13">
        <f t="shared" si="275"/>
        <v>0</v>
      </c>
      <c r="M1474" s="13">
        <f t="shared" si="280"/>
        <v>2.0769246753187745E-9</v>
      </c>
      <c r="N1474" s="13">
        <f t="shared" si="276"/>
        <v>1.2876932986976403E-9</v>
      </c>
      <c r="O1474" s="13">
        <f t="shared" si="277"/>
        <v>1.2876932986976403E-9</v>
      </c>
      <c r="Q1474">
        <v>18.767034706333789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76.863985840023332</v>
      </c>
      <c r="G1475" s="13">
        <f t="shared" si="271"/>
        <v>6.2279932916373104</v>
      </c>
      <c r="H1475" s="13">
        <f t="shared" si="272"/>
        <v>70.635992548386028</v>
      </c>
      <c r="I1475" s="16">
        <f t="shared" si="279"/>
        <v>70.63724926255766</v>
      </c>
      <c r="J1475" s="13">
        <f t="shared" si="273"/>
        <v>66.275814071315324</v>
      </c>
      <c r="K1475" s="13">
        <f t="shared" si="274"/>
        <v>4.3614351912423359</v>
      </c>
      <c r="L1475" s="13">
        <f t="shared" si="275"/>
        <v>0</v>
      </c>
      <c r="M1475" s="13">
        <f t="shared" si="280"/>
        <v>7.892313766211342E-10</v>
      </c>
      <c r="N1475" s="13">
        <f t="shared" si="276"/>
        <v>4.8932345350510318E-10</v>
      </c>
      <c r="O1475" s="13">
        <f t="shared" si="277"/>
        <v>6.2279932921266337</v>
      </c>
      <c r="Q1475">
        <v>18.691170326943279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20.308753682343141</v>
      </c>
      <c r="G1476" s="13">
        <f t="shared" si="271"/>
        <v>0</v>
      </c>
      <c r="H1476" s="13">
        <f t="shared" si="272"/>
        <v>20.308753682343141</v>
      </c>
      <c r="I1476" s="16">
        <f t="shared" si="279"/>
        <v>24.670188873585477</v>
      </c>
      <c r="J1476" s="13">
        <f t="shared" si="273"/>
        <v>24.467121131536533</v>
      </c>
      <c r="K1476" s="13">
        <f t="shared" si="274"/>
        <v>0.20306774204894396</v>
      </c>
      <c r="L1476" s="13">
        <f t="shared" si="275"/>
        <v>0</v>
      </c>
      <c r="M1476" s="13">
        <f t="shared" si="280"/>
        <v>2.9990792311603103E-10</v>
      </c>
      <c r="N1476" s="13">
        <f t="shared" si="276"/>
        <v>1.8594291233193924E-10</v>
      </c>
      <c r="O1476" s="13">
        <f t="shared" si="277"/>
        <v>1.8594291233193924E-10</v>
      </c>
      <c r="Q1476">
        <v>18.65464591731336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68.319768669971936</v>
      </c>
      <c r="G1477" s="13">
        <f t="shared" si="271"/>
        <v>4.7979758394921399</v>
      </c>
      <c r="H1477" s="13">
        <f t="shared" si="272"/>
        <v>63.521792830479797</v>
      </c>
      <c r="I1477" s="16">
        <f t="shared" si="279"/>
        <v>63.72486057252874</v>
      </c>
      <c r="J1477" s="13">
        <f t="shared" si="273"/>
        <v>61.088182093748706</v>
      </c>
      <c r="K1477" s="13">
        <f t="shared" si="274"/>
        <v>2.6366784787800341</v>
      </c>
      <c r="L1477" s="13">
        <f t="shared" si="275"/>
        <v>0</v>
      </c>
      <c r="M1477" s="13">
        <f t="shared" si="280"/>
        <v>1.1396501078409179E-10</v>
      </c>
      <c r="N1477" s="13">
        <f t="shared" si="276"/>
        <v>7.0658306686136905E-11</v>
      </c>
      <c r="O1477" s="13">
        <f t="shared" si="277"/>
        <v>4.7979758395627981</v>
      </c>
      <c r="Q1477">
        <v>20.292683044527958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74.243076210042474</v>
      </c>
      <c r="G1478" s="13">
        <f t="shared" ref="G1478:G1541" si="282">IF((F1478-$J$2)&gt;0,$I$2*(F1478-$J$2),0)</f>
        <v>5.7893402896390684</v>
      </c>
      <c r="H1478" s="13">
        <f t="shared" ref="H1478:H1541" si="283">F1478-G1478</f>
        <v>68.453735920403403</v>
      </c>
      <c r="I1478" s="16">
        <f t="shared" si="279"/>
        <v>71.09041439918343</v>
      </c>
      <c r="J1478" s="13">
        <f t="shared" ref="J1478:J1541" si="284">I1478/SQRT(1+(I1478/($K$2*(300+(25*Q1478)+0.05*(Q1478)^3)))^2)</f>
        <v>68.599133281491305</v>
      </c>
      <c r="K1478" s="13">
        <f t="shared" ref="K1478:K1541" si="285">I1478-J1478</f>
        <v>2.4912811176921252</v>
      </c>
      <c r="L1478" s="13">
        <f t="shared" ref="L1478:L1541" si="286">IF(K1478&gt;$N$2,(K1478-$N$2)/$L$2,0)</f>
        <v>0</v>
      </c>
      <c r="M1478" s="13">
        <f t="shared" si="280"/>
        <v>4.3306704097954884E-11</v>
      </c>
      <c r="N1478" s="13">
        <f t="shared" ref="N1478:N1541" si="287">$M$2*M1478</f>
        <v>2.6850156540732027E-11</v>
      </c>
      <c r="O1478" s="13">
        <f t="shared" ref="O1478:O1541" si="288">N1478+G1478</f>
        <v>5.789340289665919</v>
      </c>
      <c r="Q1478">
        <v>23.087396495141601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5.8878735099746686</v>
      </c>
      <c r="G1479" s="13">
        <f t="shared" si="282"/>
        <v>0</v>
      </c>
      <c r="H1479" s="13">
        <f t="shared" si="283"/>
        <v>5.8878735099746686</v>
      </c>
      <c r="I1479" s="16">
        <f t="shared" ref="I1479:I1542" si="290">H1479+K1478-L1478</f>
        <v>8.379154627666793</v>
      </c>
      <c r="J1479" s="13">
        <f t="shared" si="284"/>
        <v>8.3766847153493451</v>
      </c>
      <c r="K1479" s="13">
        <f t="shared" si="285"/>
        <v>2.4699123174478643E-3</v>
      </c>
      <c r="L1479" s="13">
        <f t="shared" si="286"/>
        <v>0</v>
      </c>
      <c r="M1479" s="13">
        <f t="shared" ref="M1479:M1542" si="291">L1479+M1478-N1478</f>
        <v>1.6456547557222857E-11</v>
      </c>
      <c r="N1479" s="13">
        <f t="shared" si="287"/>
        <v>1.020305948547817E-11</v>
      </c>
      <c r="O1479" s="13">
        <f t="shared" si="288"/>
        <v>1.020305948547817E-11</v>
      </c>
      <c r="Q1479">
        <v>27.07919157530808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11.99719809271782</v>
      </c>
      <c r="G1480" s="13">
        <f t="shared" si="282"/>
        <v>0</v>
      </c>
      <c r="H1480" s="13">
        <f t="shared" si="283"/>
        <v>11.99719809271782</v>
      </c>
      <c r="I1480" s="16">
        <f t="shared" si="290"/>
        <v>11.999668005035268</v>
      </c>
      <c r="J1480" s="13">
        <f t="shared" si="284"/>
        <v>11.995498685231363</v>
      </c>
      <c r="K1480" s="13">
        <f t="shared" si="285"/>
        <v>4.1693198039052248E-3</v>
      </c>
      <c r="L1480" s="13">
        <f t="shared" si="286"/>
        <v>0</v>
      </c>
      <c r="M1480" s="13">
        <f t="shared" si="291"/>
        <v>6.2534880717446864E-12</v>
      </c>
      <c r="N1480" s="13">
        <f t="shared" si="287"/>
        <v>3.8771626044817057E-12</v>
      </c>
      <c r="O1480" s="13">
        <f t="shared" si="288"/>
        <v>3.8771626044817057E-12</v>
      </c>
      <c r="Q1480">
        <v>31.197764870967749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31.750692421709051</v>
      </c>
      <c r="G1481" s="13">
        <f t="shared" si="282"/>
        <v>0</v>
      </c>
      <c r="H1481" s="13">
        <f t="shared" si="283"/>
        <v>31.750692421709051</v>
      </c>
      <c r="I1481" s="16">
        <f t="shared" si="290"/>
        <v>31.754861741512954</v>
      </c>
      <c r="J1481" s="13">
        <f t="shared" si="284"/>
        <v>31.622085390411939</v>
      </c>
      <c r="K1481" s="13">
        <f t="shared" si="285"/>
        <v>0.13277635110101471</v>
      </c>
      <c r="L1481" s="13">
        <f t="shared" si="286"/>
        <v>0</v>
      </c>
      <c r="M1481" s="13">
        <f t="shared" si="291"/>
        <v>2.3763254672629807E-12</v>
      </c>
      <c r="N1481" s="13">
        <f t="shared" si="287"/>
        <v>1.473321789703048E-12</v>
      </c>
      <c r="O1481" s="13">
        <f t="shared" si="288"/>
        <v>1.473321789703048E-12</v>
      </c>
      <c r="Q1481">
        <v>27.12712061367122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81.705694062846078</v>
      </c>
      <c r="G1482" s="13">
        <f t="shared" si="282"/>
        <v>7.0383340307631697</v>
      </c>
      <c r="H1482" s="13">
        <f t="shared" si="283"/>
        <v>74.667360032082911</v>
      </c>
      <c r="I1482" s="16">
        <f t="shared" si="290"/>
        <v>74.800136383183926</v>
      </c>
      <c r="J1482" s="13">
        <f t="shared" si="284"/>
        <v>72.618518471139581</v>
      </c>
      <c r="K1482" s="13">
        <f t="shared" si="285"/>
        <v>2.1816179120443451</v>
      </c>
      <c r="L1482" s="13">
        <f t="shared" si="286"/>
        <v>0</v>
      </c>
      <c r="M1482" s="13">
        <f t="shared" si="291"/>
        <v>9.0300367755993274E-13</v>
      </c>
      <c r="N1482" s="13">
        <f t="shared" si="287"/>
        <v>5.5986228008715834E-13</v>
      </c>
      <c r="O1482" s="13">
        <f t="shared" si="288"/>
        <v>7.0383340307637292</v>
      </c>
      <c r="Q1482">
        <v>25.192620471344711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46.819075073612318</v>
      </c>
      <c r="G1483" s="13">
        <f t="shared" si="282"/>
        <v>1.1994756534493245</v>
      </c>
      <c r="H1483" s="13">
        <f t="shared" si="283"/>
        <v>45.619599420162992</v>
      </c>
      <c r="I1483" s="16">
        <f t="shared" si="290"/>
        <v>47.801217332207337</v>
      </c>
      <c r="J1483" s="13">
        <f t="shared" si="284"/>
        <v>46.963363759066873</v>
      </c>
      <c r="K1483" s="13">
        <f t="shared" si="285"/>
        <v>0.83785357314046394</v>
      </c>
      <c r="L1483" s="13">
        <f t="shared" si="286"/>
        <v>0</v>
      </c>
      <c r="M1483" s="13">
        <f t="shared" si="291"/>
        <v>3.431413974727744E-13</v>
      </c>
      <c r="N1483" s="13">
        <f t="shared" si="287"/>
        <v>2.1274766643312014E-13</v>
      </c>
      <c r="O1483" s="13">
        <f t="shared" si="288"/>
        <v>1.1994756534495372</v>
      </c>
      <c r="Q1483">
        <v>22.562580264987041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105.6506356267635</v>
      </c>
      <c r="G1484" s="13">
        <f t="shared" si="282"/>
        <v>11.045919938928026</v>
      </c>
      <c r="H1484" s="13">
        <f t="shared" si="283"/>
        <v>94.60471568783548</v>
      </c>
      <c r="I1484" s="16">
        <f t="shared" si="290"/>
        <v>95.442569260975944</v>
      </c>
      <c r="J1484" s="13">
        <f t="shared" si="284"/>
        <v>85.109889775117949</v>
      </c>
      <c r="K1484" s="13">
        <f t="shared" si="285"/>
        <v>10.332679485857994</v>
      </c>
      <c r="L1484" s="13">
        <f t="shared" si="286"/>
        <v>0</v>
      </c>
      <c r="M1484" s="13">
        <f t="shared" si="291"/>
        <v>1.3039373103965426E-13</v>
      </c>
      <c r="N1484" s="13">
        <f t="shared" si="287"/>
        <v>8.0844113244585639E-14</v>
      </c>
      <c r="O1484" s="13">
        <f t="shared" si="288"/>
        <v>11.045919938928108</v>
      </c>
      <c r="Q1484">
        <v>18.429582950579601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69.707274696489591</v>
      </c>
      <c r="G1485" s="13">
        <f t="shared" si="282"/>
        <v>5.0301981476787319</v>
      </c>
      <c r="H1485" s="13">
        <f t="shared" si="283"/>
        <v>64.677076548810859</v>
      </c>
      <c r="I1485" s="16">
        <f t="shared" si="290"/>
        <v>75.009756034668854</v>
      </c>
      <c r="J1485" s="13">
        <f t="shared" si="284"/>
        <v>66.287759397720848</v>
      </c>
      <c r="K1485" s="13">
        <f t="shared" si="285"/>
        <v>8.7219966369480062</v>
      </c>
      <c r="L1485" s="13">
        <f t="shared" si="286"/>
        <v>0</v>
      </c>
      <c r="M1485" s="13">
        <f t="shared" si="291"/>
        <v>4.9549617795068623E-14</v>
      </c>
      <c r="N1485" s="13">
        <f t="shared" si="287"/>
        <v>3.0720763032942543E-14</v>
      </c>
      <c r="O1485" s="13">
        <f t="shared" si="288"/>
        <v>5.0301981476787629</v>
      </c>
      <c r="Q1485">
        <v>14.388163300022491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73.901744984576567</v>
      </c>
      <c r="G1486" s="13">
        <f t="shared" si="282"/>
        <v>5.7322128080145101</v>
      </c>
      <c r="H1486" s="13">
        <f t="shared" si="283"/>
        <v>68.169532176562058</v>
      </c>
      <c r="I1486" s="16">
        <f t="shared" si="290"/>
        <v>76.891528813510064</v>
      </c>
      <c r="J1486" s="13">
        <f t="shared" si="284"/>
        <v>68.136384013521734</v>
      </c>
      <c r="K1486" s="13">
        <f t="shared" si="285"/>
        <v>8.7551447999883294</v>
      </c>
      <c r="L1486" s="13">
        <f t="shared" si="286"/>
        <v>0</v>
      </c>
      <c r="M1486" s="13">
        <f t="shared" si="291"/>
        <v>1.8828854762126079E-14</v>
      </c>
      <c r="N1486" s="13">
        <f t="shared" si="287"/>
        <v>1.167388995251817E-14</v>
      </c>
      <c r="O1486" s="13">
        <f t="shared" si="288"/>
        <v>5.7322128080145216</v>
      </c>
      <c r="Q1486">
        <v>14.926012451612911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26.964060665554129</v>
      </c>
      <c r="G1487" s="13">
        <f t="shared" si="282"/>
        <v>0</v>
      </c>
      <c r="H1487" s="13">
        <f t="shared" si="283"/>
        <v>26.964060665554129</v>
      </c>
      <c r="I1487" s="16">
        <f t="shared" si="290"/>
        <v>35.719205465542458</v>
      </c>
      <c r="J1487" s="13">
        <f t="shared" si="284"/>
        <v>35.025348730636985</v>
      </c>
      <c r="K1487" s="13">
        <f t="shared" si="285"/>
        <v>0.69385673490547362</v>
      </c>
      <c r="L1487" s="13">
        <f t="shared" si="286"/>
        <v>0</v>
      </c>
      <c r="M1487" s="13">
        <f t="shared" si="291"/>
        <v>7.1549648096079098E-15</v>
      </c>
      <c r="N1487" s="13">
        <f t="shared" si="287"/>
        <v>4.436078181956904E-15</v>
      </c>
      <c r="O1487" s="13">
        <f t="shared" si="288"/>
        <v>4.436078181956904E-15</v>
      </c>
      <c r="Q1487">
        <v>17.696120628386382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73.071161579379961</v>
      </c>
      <c r="G1488" s="13">
        <f t="shared" si="282"/>
        <v>5.5932008024376243</v>
      </c>
      <c r="H1488" s="13">
        <f t="shared" si="283"/>
        <v>67.477960776942339</v>
      </c>
      <c r="I1488" s="16">
        <f t="shared" si="290"/>
        <v>68.17181751184782</v>
      </c>
      <c r="J1488" s="13">
        <f t="shared" si="284"/>
        <v>64.477107569517301</v>
      </c>
      <c r="K1488" s="13">
        <f t="shared" si="285"/>
        <v>3.694709942330519</v>
      </c>
      <c r="L1488" s="13">
        <f t="shared" si="286"/>
        <v>0</v>
      </c>
      <c r="M1488" s="13">
        <f t="shared" si="291"/>
        <v>2.7188866276510058E-15</v>
      </c>
      <c r="N1488" s="13">
        <f t="shared" si="287"/>
        <v>1.6857097091436236E-15</v>
      </c>
      <c r="O1488" s="13">
        <f t="shared" si="288"/>
        <v>5.5932008024376261</v>
      </c>
      <c r="Q1488">
        <v>19.195859205803568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101.2262496400925</v>
      </c>
      <c r="G1489" s="13">
        <f t="shared" si="282"/>
        <v>10.305425046295516</v>
      </c>
      <c r="H1489" s="13">
        <f t="shared" si="283"/>
        <v>90.920824593796993</v>
      </c>
      <c r="I1489" s="16">
        <f t="shared" si="290"/>
        <v>94.615534536127512</v>
      </c>
      <c r="J1489" s="13">
        <f t="shared" si="284"/>
        <v>85.342564175907881</v>
      </c>
      <c r="K1489" s="13">
        <f t="shared" si="285"/>
        <v>9.2729703602196309</v>
      </c>
      <c r="L1489" s="13">
        <f t="shared" si="286"/>
        <v>0</v>
      </c>
      <c r="M1489" s="13">
        <f t="shared" si="291"/>
        <v>1.0331769185073822E-15</v>
      </c>
      <c r="N1489" s="13">
        <f t="shared" si="287"/>
        <v>6.4056968947457696E-16</v>
      </c>
      <c r="O1489" s="13">
        <f t="shared" si="288"/>
        <v>10.305425046295516</v>
      </c>
      <c r="Q1489">
        <v>19.132926756369411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15.714588662963591</v>
      </c>
      <c r="G1490" s="13">
        <f t="shared" si="282"/>
        <v>0</v>
      </c>
      <c r="H1490" s="13">
        <f t="shared" si="283"/>
        <v>15.714588662963591</v>
      </c>
      <c r="I1490" s="16">
        <f t="shared" si="290"/>
        <v>24.987559023183223</v>
      </c>
      <c r="J1490" s="13">
        <f t="shared" si="284"/>
        <v>24.910876612038805</v>
      </c>
      <c r="K1490" s="13">
        <f t="shared" si="285"/>
        <v>7.6682411144417983E-2</v>
      </c>
      <c r="L1490" s="13">
        <f t="shared" si="286"/>
        <v>0</v>
      </c>
      <c r="M1490" s="13">
        <f t="shared" si="291"/>
        <v>3.9260722903280524E-16</v>
      </c>
      <c r="N1490" s="13">
        <f t="shared" si="287"/>
        <v>2.4341648200033926E-16</v>
      </c>
      <c r="O1490" s="13">
        <f t="shared" si="288"/>
        <v>2.4341648200033926E-16</v>
      </c>
      <c r="Q1490">
        <v>25.904493045077121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16.351040655820981</v>
      </c>
      <c r="G1491" s="13">
        <f t="shared" si="282"/>
        <v>0</v>
      </c>
      <c r="H1491" s="13">
        <f t="shared" si="283"/>
        <v>16.351040655820981</v>
      </c>
      <c r="I1491" s="16">
        <f t="shared" si="290"/>
        <v>16.427723066965399</v>
      </c>
      <c r="J1491" s="13">
        <f t="shared" si="284"/>
        <v>16.410921591725582</v>
      </c>
      <c r="K1491" s="13">
        <f t="shared" si="285"/>
        <v>1.6801475239816455E-2</v>
      </c>
      <c r="L1491" s="13">
        <f t="shared" si="286"/>
        <v>0</v>
      </c>
      <c r="M1491" s="13">
        <f t="shared" si="291"/>
        <v>1.4919074703246598E-16</v>
      </c>
      <c r="N1491" s="13">
        <f t="shared" si="287"/>
        <v>9.2498263160128904E-17</v>
      </c>
      <c r="O1491" s="13">
        <f t="shared" si="288"/>
        <v>9.2498263160128904E-17</v>
      </c>
      <c r="Q1491">
        <v>27.820573169645051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7.1303301141492694</v>
      </c>
      <c r="G1492" s="13">
        <f t="shared" si="282"/>
        <v>0</v>
      </c>
      <c r="H1492" s="13">
        <f t="shared" si="283"/>
        <v>7.1303301141492694</v>
      </c>
      <c r="I1492" s="16">
        <f t="shared" si="290"/>
        <v>7.1471315893890859</v>
      </c>
      <c r="J1492" s="13">
        <f t="shared" si="284"/>
        <v>7.1463074181768187</v>
      </c>
      <c r="K1492" s="13">
        <f t="shared" si="285"/>
        <v>8.2417121226718848E-4</v>
      </c>
      <c r="L1492" s="13">
        <f t="shared" si="286"/>
        <v>0</v>
      </c>
      <c r="M1492" s="13">
        <f t="shared" si="291"/>
        <v>5.6692483872337078E-17</v>
      </c>
      <c r="N1492" s="13">
        <f t="shared" si="287"/>
        <v>3.514934000084899E-17</v>
      </c>
      <c r="O1492" s="13">
        <f t="shared" si="288"/>
        <v>3.514934000084899E-17</v>
      </c>
      <c r="Q1492">
        <v>31.70803787096775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12.02604763015642</v>
      </c>
      <c r="G1493" s="13">
        <f t="shared" si="282"/>
        <v>0</v>
      </c>
      <c r="H1493" s="13">
        <f t="shared" si="283"/>
        <v>12.02604763015642</v>
      </c>
      <c r="I1493" s="16">
        <f t="shared" si="290"/>
        <v>12.026871801368687</v>
      </c>
      <c r="J1493" s="13">
        <f t="shared" si="284"/>
        <v>12.022390052436826</v>
      </c>
      <c r="K1493" s="13">
        <f t="shared" si="285"/>
        <v>4.4817489318607073E-3</v>
      </c>
      <c r="L1493" s="13">
        <f t="shared" si="286"/>
        <v>0</v>
      </c>
      <c r="M1493" s="13">
        <f t="shared" si="291"/>
        <v>2.1543143871488088E-17</v>
      </c>
      <c r="N1493" s="13">
        <f t="shared" si="287"/>
        <v>1.3356749200322614E-17</v>
      </c>
      <c r="O1493" s="13">
        <f t="shared" si="288"/>
        <v>1.3356749200322614E-17</v>
      </c>
      <c r="Q1493">
        <v>30.701464812503492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5.931736095481134</v>
      </c>
      <c r="G1494" s="13">
        <f t="shared" si="282"/>
        <v>0</v>
      </c>
      <c r="H1494" s="13">
        <f t="shared" si="283"/>
        <v>5.931736095481134</v>
      </c>
      <c r="I1494" s="16">
        <f t="shared" si="290"/>
        <v>5.9362178444129947</v>
      </c>
      <c r="J1494" s="13">
        <f t="shared" si="284"/>
        <v>5.9354106268694746</v>
      </c>
      <c r="K1494" s="13">
        <f t="shared" si="285"/>
        <v>8.0721754352008901E-4</v>
      </c>
      <c r="L1494" s="13">
        <f t="shared" si="286"/>
        <v>0</v>
      </c>
      <c r="M1494" s="13">
        <f t="shared" si="291"/>
        <v>8.186394671165474E-18</v>
      </c>
      <c r="N1494" s="13">
        <f t="shared" si="287"/>
        <v>5.0755646961225936E-18</v>
      </c>
      <c r="O1494" s="13">
        <f t="shared" si="288"/>
        <v>5.0755646961225936E-18</v>
      </c>
      <c r="Q1494">
        <v>27.69775904578891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55.417122982130131</v>
      </c>
      <c r="G1495" s="13">
        <f t="shared" si="282"/>
        <v>2.6385025787781426</v>
      </c>
      <c r="H1495" s="13">
        <f t="shared" si="283"/>
        <v>52.778620403351987</v>
      </c>
      <c r="I1495" s="16">
        <f t="shared" si="290"/>
        <v>52.779427620895504</v>
      </c>
      <c r="J1495" s="13">
        <f t="shared" si="284"/>
        <v>51.621509161834126</v>
      </c>
      <c r="K1495" s="13">
        <f t="shared" si="285"/>
        <v>1.1579184590613778</v>
      </c>
      <c r="L1495" s="13">
        <f t="shared" si="286"/>
        <v>0</v>
      </c>
      <c r="M1495" s="13">
        <f t="shared" si="291"/>
        <v>3.1108299750428804E-18</v>
      </c>
      <c r="N1495" s="13">
        <f t="shared" si="287"/>
        <v>1.9287145845265857E-18</v>
      </c>
      <c r="O1495" s="13">
        <f t="shared" si="288"/>
        <v>2.6385025787781426</v>
      </c>
      <c r="Q1495">
        <v>22.32784838406733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11.06329465595809</v>
      </c>
      <c r="G1496" s="13">
        <f t="shared" si="282"/>
        <v>0</v>
      </c>
      <c r="H1496" s="13">
        <f t="shared" si="283"/>
        <v>11.06329465595809</v>
      </c>
      <c r="I1496" s="16">
        <f t="shared" si="290"/>
        <v>12.221213115019468</v>
      </c>
      <c r="J1496" s="13">
        <f t="shared" si="284"/>
        <v>12.196861540893821</v>
      </c>
      <c r="K1496" s="13">
        <f t="shared" si="285"/>
        <v>2.4351574125647701E-2</v>
      </c>
      <c r="L1496" s="13">
        <f t="shared" si="286"/>
        <v>0</v>
      </c>
      <c r="M1496" s="13">
        <f t="shared" si="291"/>
        <v>1.1821153905162947E-18</v>
      </c>
      <c r="N1496" s="13">
        <f t="shared" si="287"/>
        <v>7.3291154212010275E-19</v>
      </c>
      <c r="O1496" s="13">
        <f t="shared" si="288"/>
        <v>7.3291154212010275E-19</v>
      </c>
      <c r="Q1496">
        <v>18.81777578222221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21.9174132537131</v>
      </c>
      <c r="G1497" s="13">
        <f t="shared" si="282"/>
        <v>0</v>
      </c>
      <c r="H1497" s="13">
        <f t="shared" si="283"/>
        <v>21.9174132537131</v>
      </c>
      <c r="I1497" s="16">
        <f t="shared" si="290"/>
        <v>21.941764827838746</v>
      </c>
      <c r="J1497" s="13">
        <f t="shared" si="284"/>
        <v>21.774408670253539</v>
      </c>
      <c r="K1497" s="13">
        <f t="shared" si="285"/>
        <v>0.16735615758520694</v>
      </c>
      <c r="L1497" s="13">
        <f t="shared" si="286"/>
        <v>0</v>
      </c>
      <c r="M1497" s="13">
        <f t="shared" si="291"/>
        <v>4.4920384839619196E-19</v>
      </c>
      <c r="N1497" s="13">
        <f t="shared" si="287"/>
        <v>2.7850638600563901E-19</v>
      </c>
      <c r="O1497" s="13">
        <f t="shared" si="288"/>
        <v>2.7850638600563901E-19</v>
      </c>
      <c r="Q1497">
        <v>17.54191302163408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59.338971706343479</v>
      </c>
      <c r="G1498" s="13">
        <f t="shared" si="282"/>
        <v>3.2948894669715081</v>
      </c>
      <c r="H1498" s="13">
        <f t="shared" si="283"/>
        <v>56.044082239371974</v>
      </c>
      <c r="I1498" s="16">
        <f t="shared" si="290"/>
        <v>56.211438396957178</v>
      </c>
      <c r="J1498" s="13">
        <f t="shared" si="284"/>
        <v>52.936044861254608</v>
      </c>
      <c r="K1498" s="13">
        <f t="shared" si="285"/>
        <v>3.2753935357025696</v>
      </c>
      <c r="L1498" s="13">
        <f t="shared" si="286"/>
        <v>0</v>
      </c>
      <c r="M1498" s="13">
        <f t="shared" si="291"/>
        <v>1.7069746239055296E-19</v>
      </c>
      <c r="N1498" s="13">
        <f t="shared" si="287"/>
        <v>1.0583242668214283E-19</v>
      </c>
      <c r="O1498" s="13">
        <f t="shared" si="288"/>
        <v>3.2948894669715081</v>
      </c>
      <c r="Q1498">
        <v>15.900136251612899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15.667995057393769</v>
      </c>
      <c r="G1499" s="13">
        <f t="shared" si="282"/>
        <v>0</v>
      </c>
      <c r="H1499" s="13">
        <f t="shared" si="283"/>
        <v>15.667995057393769</v>
      </c>
      <c r="I1499" s="16">
        <f t="shared" si="290"/>
        <v>18.943388593096337</v>
      </c>
      <c r="J1499" s="13">
        <f t="shared" si="284"/>
        <v>18.827276415437687</v>
      </c>
      <c r="K1499" s="13">
        <f t="shared" si="285"/>
        <v>0.11611217765864978</v>
      </c>
      <c r="L1499" s="13">
        <f t="shared" si="286"/>
        <v>0</v>
      </c>
      <c r="M1499" s="13">
        <f t="shared" si="291"/>
        <v>6.4865035708410126E-20</v>
      </c>
      <c r="N1499" s="13">
        <f t="shared" si="287"/>
        <v>4.0216322139214279E-20</v>
      </c>
      <c r="O1499" s="13">
        <f t="shared" si="288"/>
        <v>4.0216322139214279E-20</v>
      </c>
      <c r="Q1499">
        <v>17.024300744544721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41.727994566038369</v>
      </c>
      <c r="G1500" s="13">
        <f t="shared" si="282"/>
        <v>0.34739829736041705</v>
      </c>
      <c r="H1500" s="13">
        <f t="shared" si="283"/>
        <v>41.380596268677955</v>
      </c>
      <c r="I1500" s="16">
        <f t="shared" si="290"/>
        <v>41.496708446336605</v>
      </c>
      <c r="J1500" s="13">
        <f t="shared" si="284"/>
        <v>40.389766287401919</v>
      </c>
      <c r="K1500" s="13">
        <f t="shared" si="285"/>
        <v>1.1069421589346859</v>
      </c>
      <c r="L1500" s="13">
        <f t="shared" si="286"/>
        <v>0</v>
      </c>
      <c r="M1500" s="13">
        <f t="shared" si="291"/>
        <v>2.4648713569195847E-20</v>
      </c>
      <c r="N1500" s="13">
        <f t="shared" si="287"/>
        <v>1.5282202412901426E-20</v>
      </c>
      <c r="O1500" s="13">
        <f t="shared" si="288"/>
        <v>0.34739829736041705</v>
      </c>
      <c r="Q1500">
        <v>17.494280230468821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70.876039120094987</v>
      </c>
      <c r="G1501" s="13">
        <f t="shared" si="282"/>
        <v>5.2258103951132213</v>
      </c>
      <c r="H1501" s="13">
        <f t="shared" si="283"/>
        <v>65.650228724981758</v>
      </c>
      <c r="I1501" s="16">
        <f t="shared" si="290"/>
        <v>66.757170883916444</v>
      </c>
      <c r="J1501" s="13">
        <f t="shared" si="284"/>
        <v>62.755096630836235</v>
      </c>
      <c r="K1501" s="13">
        <f t="shared" si="285"/>
        <v>4.0020742530802096</v>
      </c>
      <c r="L1501" s="13">
        <f t="shared" si="286"/>
        <v>0</v>
      </c>
      <c r="M1501" s="13">
        <f t="shared" si="291"/>
        <v>9.3665111562944209E-21</v>
      </c>
      <c r="N1501" s="13">
        <f t="shared" si="287"/>
        <v>5.8072369169025413E-21</v>
      </c>
      <c r="O1501" s="13">
        <f t="shared" si="288"/>
        <v>5.2258103951132213</v>
      </c>
      <c r="Q1501">
        <v>18.121359532239179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6.4902558994531336</v>
      </c>
      <c r="G1502" s="13">
        <f t="shared" si="282"/>
        <v>0</v>
      </c>
      <c r="H1502" s="13">
        <f t="shared" si="283"/>
        <v>6.4902558994531336</v>
      </c>
      <c r="I1502" s="16">
        <f t="shared" si="290"/>
        <v>10.492330152533343</v>
      </c>
      <c r="J1502" s="13">
        <f t="shared" si="284"/>
        <v>10.485559484763483</v>
      </c>
      <c r="K1502" s="13">
        <f t="shared" si="285"/>
        <v>6.7706677698602391E-3</v>
      </c>
      <c r="L1502" s="13">
        <f t="shared" si="286"/>
        <v>0</v>
      </c>
      <c r="M1502" s="13">
        <f t="shared" si="291"/>
        <v>3.5592742393918796E-21</v>
      </c>
      <c r="N1502" s="13">
        <f t="shared" si="287"/>
        <v>2.2067500284229654E-21</v>
      </c>
      <c r="O1502" s="13">
        <f t="shared" si="288"/>
        <v>2.2067500284229654E-21</v>
      </c>
      <c r="Q1502">
        <v>24.662934797704601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11.00894469477228</v>
      </c>
      <c r="G1503" s="13">
        <f t="shared" si="282"/>
        <v>0</v>
      </c>
      <c r="H1503" s="13">
        <f t="shared" si="283"/>
        <v>11.00894469477228</v>
      </c>
      <c r="I1503" s="16">
        <f t="shared" si="290"/>
        <v>11.01571536254214</v>
      </c>
      <c r="J1503" s="13">
        <f t="shared" si="284"/>
        <v>11.010366779401263</v>
      </c>
      <c r="K1503" s="13">
        <f t="shared" si="285"/>
        <v>5.3485831408774942E-3</v>
      </c>
      <c r="L1503" s="13">
        <f t="shared" si="286"/>
        <v>0</v>
      </c>
      <c r="M1503" s="13">
        <f t="shared" si="291"/>
        <v>1.3525242109689142E-21</v>
      </c>
      <c r="N1503" s="13">
        <f t="shared" si="287"/>
        <v>8.3856501080072677E-22</v>
      </c>
      <c r="O1503" s="13">
        <f t="shared" si="288"/>
        <v>8.3856501080072677E-22</v>
      </c>
      <c r="Q1503">
        <v>27.42840008265177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46.846921857727999</v>
      </c>
      <c r="G1504" s="13">
        <f t="shared" si="282"/>
        <v>1.2041362778785727</v>
      </c>
      <c r="H1504" s="13">
        <f t="shared" si="283"/>
        <v>45.642785579849424</v>
      </c>
      <c r="I1504" s="16">
        <f t="shared" si="290"/>
        <v>45.648134162990303</v>
      </c>
      <c r="J1504" s="13">
        <f t="shared" si="284"/>
        <v>45.310938575356111</v>
      </c>
      <c r="K1504" s="13">
        <f t="shared" si="285"/>
        <v>0.33719558763419144</v>
      </c>
      <c r="L1504" s="13">
        <f t="shared" si="286"/>
        <v>0</v>
      </c>
      <c r="M1504" s="13">
        <f t="shared" si="291"/>
        <v>5.1395920016818739E-22</v>
      </c>
      <c r="N1504" s="13">
        <f t="shared" si="287"/>
        <v>3.1865470410427618E-22</v>
      </c>
      <c r="O1504" s="13">
        <f t="shared" si="288"/>
        <v>1.2041362778785727</v>
      </c>
      <c r="Q1504">
        <v>28.241298477546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43.117383976168909</v>
      </c>
      <c r="G1505" s="13">
        <f t="shared" si="282"/>
        <v>0.57993582125160881</v>
      </c>
      <c r="H1505" s="13">
        <f t="shared" si="283"/>
        <v>42.5374481549173</v>
      </c>
      <c r="I1505" s="16">
        <f t="shared" si="290"/>
        <v>42.874643742551491</v>
      </c>
      <c r="J1505" s="13">
        <f t="shared" si="284"/>
        <v>42.624000545365753</v>
      </c>
      <c r="K1505" s="13">
        <f t="shared" si="285"/>
        <v>0.25064319718573813</v>
      </c>
      <c r="L1505" s="13">
        <f t="shared" si="286"/>
        <v>0</v>
      </c>
      <c r="M1505" s="13">
        <f t="shared" si="291"/>
        <v>1.9530449606391121E-22</v>
      </c>
      <c r="N1505" s="13">
        <f t="shared" si="287"/>
        <v>1.2108878755962494E-22</v>
      </c>
      <c r="O1505" s="13">
        <f t="shared" si="288"/>
        <v>0.57993582125160881</v>
      </c>
      <c r="Q1505">
        <v>29.062045870967751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11.84042313977338</v>
      </c>
      <c r="G1506" s="13">
        <f t="shared" si="282"/>
        <v>0</v>
      </c>
      <c r="H1506" s="13">
        <f t="shared" si="283"/>
        <v>11.84042313977338</v>
      </c>
      <c r="I1506" s="16">
        <f t="shared" si="290"/>
        <v>12.091066336959118</v>
      </c>
      <c r="J1506" s="13">
        <f t="shared" si="284"/>
        <v>12.084163319095333</v>
      </c>
      <c r="K1506" s="13">
        <f t="shared" si="285"/>
        <v>6.9030178637845552E-3</v>
      </c>
      <c r="L1506" s="13">
        <f t="shared" si="286"/>
        <v>0</v>
      </c>
      <c r="M1506" s="13">
        <f t="shared" si="291"/>
        <v>7.4215708504286265E-23</v>
      </c>
      <c r="N1506" s="13">
        <f t="shared" si="287"/>
        <v>4.6013739272657484E-23</v>
      </c>
      <c r="O1506" s="13">
        <f t="shared" si="288"/>
        <v>4.6013739272657484E-23</v>
      </c>
      <c r="Q1506">
        <v>27.605453593636561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48.710036414166098</v>
      </c>
      <c r="G1507" s="13">
        <f t="shared" si="282"/>
        <v>1.5159596173403624</v>
      </c>
      <c r="H1507" s="13">
        <f t="shared" si="283"/>
        <v>47.194076796825733</v>
      </c>
      <c r="I1507" s="16">
        <f t="shared" si="290"/>
        <v>47.200979814689518</v>
      </c>
      <c r="J1507" s="13">
        <f t="shared" si="284"/>
        <v>46.462401054219512</v>
      </c>
      <c r="K1507" s="13">
        <f t="shared" si="285"/>
        <v>0.73857876047000559</v>
      </c>
      <c r="L1507" s="13">
        <f t="shared" si="286"/>
        <v>0</v>
      </c>
      <c r="M1507" s="13">
        <f t="shared" si="291"/>
        <v>2.8201969231628781E-23</v>
      </c>
      <c r="N1507" s="13">
        <f t="shared" si="287"/>
        <v>1.7485220923609846E-23</v>
      </c>
      <c r="O1507" s="13">
        <f t="shared" si="288"/>
        <v>1.5159596173403624</v>
      </c>
      <c r="Q1507">
        <v>23.209661520052439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46.090734379342877</v>
      </c>
      <c r="G1508" s="13">
        <f t="shared" si="282"/>
        <v>1.0775756732424115</v>
      </c>
      <c r="H1508" s="13">
        <f t="shared" si="283"/>
        <v>45.013158706100462</v>
      </c>
      <c r="I1508" s="16">
        <f t="shared" si="290"/>
        <v>45.751737466570468</v>
      </c>
      <c r="J1508" s="13">
        <f t="shared" si="284"/>
        <v>44.23314610009416</v>
      </c>
      <c r="K1508" s="13">
        <f t="shared" si="285"/>
        <v>1.5185913664763078</v>
      </c>
      <c r="L1508" s="13">
        <f t="shared" si="286"/>
        <v>0</v>
      </c>
      <c r="M1508" s="13">
        <f t="shared" si="291"/>
        <v>1.0716748308018936E-23</v>
      </c>
      <c r="N1508" s="13">
        <f t="shared" si="287"/>
        <v>6.6443839509717402E-24</v>
      </c>
      <c r="O1508" s="13">
        <f t="shared" si="288"/>
        <v>1.0775756732424115</v>
      </c>
      <c r="Q1508">
        <v>17.257026801243111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27.42615061792624</v>
      </c>
      <c r="G1509" s="13">
        <f t="shared" si="282"/>
        <v>0</v>
      </c>
      <c r="H1509" s="13">
        <f t="shared" si="283"/>
        <v>27.42615061792624</v>
      </c>
      <c r="I1509" s="16">
        <f t="shared" si="290"/>
        <v>28.944741984402548</v>
      </c>
      <c r="J1509" s="13">
        <f t="shared" si="284"/>
        <v>28.357020137114237</v>
      </c>
      <c r="K1509" s="13">
        <f t="shared" si="285"/>
        <v>0.58772184728831078</v>
      </c>
      <c r="L1509" s="13">
        <f t="shared" si="286"/>
        <v>0</v>
      </c>
      <c r="M1509" s="13">
        <f t="shared" si="291"/>
        <v>4.0723643570471957E-24</v>
      </c>
      <c r="N1509" s="13">
        <f t="shared" si="287"/>
        <v>2.5248659013692613E-24</v>
      </c>
      <c r="O1509" s="13">
        <f t="shared" si="288"/>
        <v>2.5248659013692613E-24</v>
      </c>
      <c r="Q1509">
        <v>14.367716005463111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70.92190517274004</v>
      </c>
      <c r="G1510" s="13">
        <f t="shared" si="282"/>
        <v>5.2334868450954772</v>
      </c>
      <c r="H1510" s="13">
        <f t="shared" si="283"/>
        <v>65.68841832764457</v>
      </c>
      <c r="I1510" s="16">
        <f t="shared" si="290"/>
        <v>66.276140174932877</v>
      </c>
      <c r="J1510" s="13">
        <f t="shared" si="284"/>
        <v>60.75782094655554</v>
      </c>
      <c r="K1510" s="13">
        <f t="shared" si="285"/>
        <v>5.5183192283773366</v>
      </c>
      <c r="L1510" s="13">
        <f t="shared" si="286"/>
        <v>0</v>
      </c>
      <c r="M1510" s="13">
        <f t="shared" si="291"/>
        <v>1.5474984556779344E-24</v>
      </c>
      <c r="N1510" s="13">
        <f t="shared" si="287"/>
        <v>9.5944904252031928E-25</v>
      </c>
      <c r="O1510" s="13">
        <f t="shared" si="288"/>
        <v>5.2334868450954772</v>
      </c>
      <c r="Q1510">
        <v>15.411437251612901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23.266451310922939</v>
      </c>
      <c r="G1511" s="13">
        <f t="shared" si="282"/>
        <v>0</v>
      </c>
      <c r="H1511" s="13">
        <f t="shared" si="283"/>
        <v>23.266451310922939</v>
      </c>
      <c r="I1511" s="16">
        <f t="shared" si="290"/>
        <v>28.784770539300276</v>
      </c>
      <c r="J1511" s="13">
        <f t="shared" si="284"/>
        <v>28.371745858248666</v>
      </c>
      <c r="K1511" s="13">
        <f t="shared" si="285"/>
        <v>0.41302468105160983</v>
      </c>
      <c r="L1511" s="13">
        <f t="shared" si="286"/>
        <v>0</v>
      </c>
      <c r="M1511" s="13">
        <f t="shared" si="291"/>
        <v>5.8804941315761511E-25</v>
      </c>
      <c r="N1511" s="13">
        <f t="shared" si="287"/>
        <v>3.6459063615772135E-25</v>
      </c>
      <c r="O1511" s="13">
        <f t="shared" si="288"/>
        <v>3.6459063615772135E-25</v>
      </c>
      <c r="Q1511">
        <v>16.837826055077169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32.366814221281963</v>
      </c>
      <c r="G1512" s="13">
        <f t="shared" si="282"/>
        <v>0</v>
      </c>
      <c r="H1512" s="13">
        <f t="shared" si="283"/>
        <v>32.366814221281963</v>
      </c>
      <c r="I1512" s="16">
        <f t="shared" si="290"/>
        <v>32.779838902333573</v>
      </c>
      <c r="J1512" s="13">
        <f t="shared" si="284"/>
        <v>32.185151096189749</v>
      </c>
      <c r="K1512" s="13">
        <f t="shared" si="285"/>
        <v>0.5946878061438241</v>
      </c>
      <c r="L1512" s="13">
        <f t="shared" si="286"/>
        <v>0</v>
      </c>
      <c r="M1512" s="13">
        <f t="shared" si="291"/>
        <v>2.2345877699989377E-25</v>
      </c>
      <c r="N1512" s="13">
        <f t="shared" si="287"/>
        <v>1.3854444173993414E-25</v>
      </c>
      <c r="O1512" s="13">
        <f t="shared" si="288"/>
        <v>1.3854444173993414E-25</v>
      </c>
      <c r="Q1512">
        <v>16.976860435110581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73.685572770200039</v>
      </c>
      <c r="G1513" s="13">
        <f t="shared" si="282"/>
        <v>5.6960327773487585</v>
      </c>
      <c r="H1513" s="13">
        <f t="shared" si="283"/>
        <v>67.989539992851277</v>
      </c>
      <c r="I1513" s="16">
        <f t="shared" si="290"/>
        <v>68.584227798995101</v>
      </c>
      <c r="J1513" s="13">
        <f t="shared" si="284"/>
        <v>64.873713339445047</v>
      </c>
      <c r="K1513" s="13">
        <f t="shared" si="285"/>
        <v>3.7105144595500548</v>
      </c>
      <c r="L1513" s="13">
        <f t="shared" si="286"/>
        <v>0</v>
      </c>
      <c r="M1513" s="13">
        <f t="shared" si="291"/>
        <v>8.4914335259959626E-26</v>
      </c>
      <c r="N1513" s="13">
        <f t="shared" si="287"/>
        <v>5.2646887861174963E-26</v>
      </c>
      <c r="O1513" s="13">
        <f t="shared" si="288"/>
        <v>5.6960327773487585</v>
      </c>
      <c r="Q1513">
        <v>19.29455240985223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27.045200066866499</v>
      </c>
      <c r="G1514" s="13">
        <f t="shared" si="282"/>
        <v>0</v>
      </c>
      <c r="H1514" s="13">
        <f t="shared" si="283"/>
        <v>27.045200066866499</v>
      </c>
      <c r="I1514" s="16">
        <f t="shared" si="290"/>
        <v>30.755714526416554</v>
      </c>
      <c r="J1514" s="13">
        <f t="shared" si="284"/>
        <v>30.524613661392721</v>
      </c>
      <c r="K1514" s="13">
        <f t="shared" si="285"/>
        <v>0.23110086502383353</v>
      </c>
      <c r="L1514" s="13">
        <f t="shared" si="286"/>
        <v>0</v>
      </c>
      <c r="M1514" s="13">
        <f t="shared" si="291"/>
        <v>3.2267447398784663E-26</v>
      </c>
      <c r="N1514" s="13">
        <f t="shared" si="287"/>
        <v>2.0005817387246491E-26</v>
      </c>
      <c r="O1514" s="13">
        <f t="shared" si="288"/>
        <v>2.0005817387246491E-26</v>
      </c>
      <c r="Q1514">
        <v>22.422884718913899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11.900624427957849</v>
      </c>
      <c r="G1515" s="13">
        <f t="shared" si="282"/>
        <v>0</v>
      </c>
      <c r="H1515" s="13">
        <f t="shared" si="283"/>
        <v>11.900624427957849</v>
      </c>
      <c r="I1515" s="16">
        <f t="shared" si="290"/>
        <v>12.131725292981683</v>
      </c>
      <c r="J1515" s="13">
        <f t="shared" si="284"/>
        <v>12.12211828353958</v>
      </c>
      <c r="K1515" s="13">
        <f t="shared" si="285"/>
        <v>9.6070094421030205E-3</v>
      </c>
      <c r="L1515" s="13">
        <f t="shared" si="286"/>
        <v>0</v>
      </c>
      <c r="M1515" s="13">
        <f t="shared" si="291"/>
        <v>1.2261630011538173E-26</v>
      </c>
      <c r="N1515" s="13">
        <f t="shared" si="287"/>
        <v>7.6022106071536666E-27</v>
      </c>
      <c r="O1515" s="13">
        <f t="shared" si="288"/>
        <v>7.6022106071536666E-27</v>
      </c>
      <c r="Q1515">
        <v>25.276535453911439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11.39785742962526</v>
      </c>
      <c r="G1516" s="13">
        <f t="shared" si="282"/>
        <v>0</v>
      </c>
      <c r="H1516" s="13">
        <f t="shared" si="283"/>
        <v>11.39785742962526</v>
      </c>
      <c r="I1516" s="16">
        <f t="shared" si="290"/>
        <v>11.407464439067363</v>
      </c>
      <c r="J1516" s="13">
        <f t="shared" si="284"/>
        <v>11.402382088065101</v>
      </c>
      <c r="K1516" s="13">
        <f t="shared" si="285"/>
        <v>5.0823510022617313E-3</v>
      </c>
      <c r="L1516" s="13">
        <f t="shared" si="286"/>
        <v>0</v>
      </c>
      <c r="M1516" s="13">
        <f t="shared" si="291"/>
        <v>4.6594194043845062E-27</v>
      </c>
      <c r="N1516" s="13">
        <f t="shared" si="287"/>
        <v>2.8888400307183939E-27</v>
      </c>
      <c r="O1516" s="13">
        <f t="shared" si="288"/>
        <v>2.8888400307183939E-27</v>
      </c>
      <c r="Q1516">
        <v>28.575469660125702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76.734868397100001</v>
      </c>
      <c r="G1517" s="13">
        <f t="shared" si="282"/>
        <v>6.2063833309958714</v>
      </c>
      <c r="H1517" s="13">
        <f t="shared" si="283"/>
        <v>70.528485066104125</v>
      </c>
      <c r="I1517" s="16">
        <f t="shared" si="290"/>
        <v>70.533567417106383</v>
      </c>
      <c r="J1517" s="13">
        <f t="shared" si="284"/>
        <v>69.49757415552186</v>
      </c>
      <c r="K1517" s="13">
        <f t="shared" si="285"/>
        <v>1.0359932615845224</v>
      </c>
      <c r="L1517" s="13">
        <f t="shared" si="286"/>
        <v>0</v>
      </c>
      <c r="M1517" s="13">
        <f t="shared" si="291"/>
        <v>1.7705793736661123E-27</v>
      </c>
      <c r="N1517" s="13">
        <f t="shared" si="287"/>
        <v>1.0977592116729896E-27</v>
      </c>
      <c r="O1517" s="13">
        <f t="shared" si="288"/>
        <v>6.2063833309958714</v>
      </c>
      <c r="Q1517">
        <v>29.51560987096774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12.134286529756411</v>
      </c>
      <c r="G1518" s="13">
        <f t="shared" si="282"/>
        <v>0</v>
      </c>
      <c r="H1518" s="13">
        <f t="shared" si="283"/>
        <v>12.134286529756411</v>
      </c>
      <c r="I1518" s="16">
        <f t="shared" si="290"/>
        <v>13.170279791340933</v>
      </c>
      <c r="J1518" s="13">
        <f t="shared" si="284"/>
        <v>13.158160580121455</v>
      </c>
      <c r="K1518" s="13">
        <f t="shared" si="285"/>
        <v>1.2119211219477677E-2</v>
      </c>
      <c r="L1518" s="13">
        <f t="shared" si="286"/>
        <v>0</v>
      </c>
      <c r="M1518" s="13">
        <f t="shared" si="291"/>
        <v>6.7282016199312274E-28</v>
      </c>
      <c r="N1518" s="13">
        <f t="shared" si="287"/>
        <v>4.1714850043573613E-28</v>
      </c>
      <c r="O1518" s="13">
        <f t="shared" si="288"/>
        <v>4.1714850043573613E-28</v>
      </c>
      <c r="Q1518">
        <v>25.37679078141894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33.861155885022477</v>
      </c>
      <c r="G1519" s="13">
        <f t="shared" si="282"/>
        <v>0</v>
      </c>
      <c r="H1519" s="13">
        <f t="shared" si="283"/>
        <v>33.861155885022477</v>
      </c>
      <c r="I1519" s="16">
        <f t="shared" si="290"/>
        <v>33.873275096241954</v>
      </c>
      <c r="J1519" s="13">
        <f t="shared" si="284"/>
        <v>33.636578538986214</v>
      </c>
      <c r="K1519" s="13">
        <f t="shared" si="285"/>
        <v>0.23669655725574046</v>
      </c>
      <c r="L1519" s="13">
        <f t="shared" si="286"/>
        <v>0</v>
      </c>
      <c r="M1519" s="13">
        <f t="shared" si="291"/>
        <v>2.5567166155738661E-28</v>
      </c>
      <c r="N1519" s="13">
        <f t="shared" si="287"/>
        <v>1.5851643016557971E-28</v>
      </c>
      <c r="O1519" s="13">
        <f t="shared" si="288"/>
        <v>1.5851643016557971E-28</v>
      </c>
      <c r="Q1519">
        <v>24.320676125102079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2.093615511218696</v>
      </c>
      <c r="G1520" s="13">
        <f t="shared" si="282"/>
        <v>0</v>
      </c>
      <c r="H1520" s="13">
        <f t="shared" si="283"/>
        <v>2.093615511218696</v>
      </c>
      <c r="I1520" s="16">
        <f t="shared" si="290"/>
        <v>2.3303120684744365</v>
      </c>
      <c r="J1520" s="13">
        <f t="shared" si="284"/>
        <v>2.3302102287742321</v>
      </c>
      <c r="K1520" s="13">
        <f t="shared" si="285"/>
        <v>1.0183970020438693E-4</v>
      </c>
      <c r="L1520" s="13">
        <f t="shared" si="286"/>
        <v>0</v>
      </c>
      <c r="M1520" s="13">
        <f t="shared" si="291"/>
        <v>9.7155231391806905E-29</v>
      </c>
      <c r="N1520" s="13">
        <f t="shared" si="287"/>
        <v>6.0236243462920277E-29</v>
      </c>
      <c r="O1520" s="13">
        <f t="shared" si="288"/>
        <v>6.0236243462920277E-29</v>
      </c>
      <c r="Q1520">
        <v>22.41043123386417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25.321796739483279</v>
      </c>
      <c r="G1521" s="13">
        <f t="shared" si="282"/>
        <v>0</v>
      </c>
      <c r="H1521" s="13">
        <f t="shared" si="283"/>
        <v>25.321796739483279</v>
      </c>
      <c r="I1521" s="16">
        <f t="shared" si="290"/>
        <v>25.321898579183483</v>
      </c>
      <c r="J1521" s="13">
        <f t="shared" si="284"/>
        <v>24.985618321435879</v>
      </c>
      <c r="K1521" s="13">
        <f t="shared" si="285"/>
        <v>0.33628025774760317</v>
      </c>
      <c r="L1521" s="13">
        <f t="shared" si="286"/>
        <v>0</v>
      </c>
      <c r="M1521" s="13">
        <f t="shared" si="291"/>
        <v>3.6918987928886628E-29</v>
      </c>
      <c r="N1521" s="13">
        <f t="shared" si="287"/>
        <v>2.288977251590971E-29</v>
      </c>
      <c r="O1521" s="13">
        <f t="shared" si="288"/>
        <v>2.288977251590971E-29</v>
      </c>
      <c r="Q1521">
        <v>15.573709500725659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21.972901671710709</v>
      </c>
      <c r="G1522" s="13">
        <f t="shared" si="282"/>
        <v>0</v>
      </c>
      <c r="H1522" s="13">
        <f t="shared" si="283"/>
        <v>21.972901671710709</v>
      </c>
      <c r="I1522" s="16">
        <f t="shared" si="290"/>
        <v>22.309181929458312</v>
      </c>
      <c r="J1522" s="13">
        <f t="shared" si="284"/>
        <v>22.092948576529594</v>
      </c>
      <c r="K1522" s="13">
        <f t="shared" si="285"/>
        <v>0.21623335292871815</v>
      </c>
      <c r="L1522" s="13">
        <f t="shared" si="286"/>
        <v>0</v>
      </c>
      <c r="M1522" s="13">
        <f t="shared" si="291"/>
        <v>1.4029215412976918E-29</v>
      </c>
      <c r="N1522" s="13">
        <f t="shared" si="287"/>
        <v>8.6981135560456894E-30</v>
      </c>
      <c r="O1522" s="13">
        <f t="shared" si="288"/>
        <v>8.6981135560456894E-30</v>
      </c>
      <c r="Q1522">
        <v>16.052516251612911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75.964427915103215</v>
      </c>
      <c r="G1523" s="13">
        <f t="shared" si="282"/>
        <v>6.0774372481462571</v>
      </c>
      <c r="H1523" s="13">
        <f t="shared" si="283"/>
        <v>69.886990666956962</v>
      </c>
      <c r="I1523" s="16">
        <f t="shared" si="290"/>
        <v>70.103224019885687</v>
      </c>
      <c r="J1523" s="13">
        <f t="shared" si="284"/>
        <v>64.685194130666744</v>
      </c>
      <c r="K1523" s="13">
        <f t="shared" si="285"/>
        <v>5.4180298892189427</v>
      </c>
      <c r="L1523" s="13">
        <f t="shared" si="286"/>
        <v>0</v>
      </c>
      <c r="M1523" s="13">
        <f t="shared" si="291"/>
        <v>5.3311018569312284E-30</v>
      </c>
      <c r="N1523" s="13">
        <f t="shared" si="287"/>
        <v>3.3052831512973613E-30</v>
      </c>
      <c r="O1523" s="13">
        <f t="shared" si="288"/>
        <v>6.0774372481462571</v>
      </c>
      <c r="Q1523">
        <v>16.813869949872799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93.650328606330831</v>
      </c>
      <c r="G1524" s="13">
        <f t="shared" si="282"/>
        <v>9.0374681254056295</v>
      </c>
      <c r="H1524" s="13">
        <f t="shared" si="283"/>
        <v>84.612860480925207</v>
      </c>
      <c r="I1524" s="16">
        <f t="shared" si="290"/>
        <v>90.030890370144149</v>
      </c>
      <c r="J1524" s="13">
        <f t="shared" si="284"/>
        <v>79.876141365025902</v>
      </c>
      <c r="K1524" s="13">
        <f t="shared" si="285"/>
        <v>10.154749005118248</v>
      </c>
      <c r="L1524" s="13">
        <f t="shared" si="286"/>
        <v>0</v>
      </c>
      <c r="M1524" s="13">
        <f t="shared" si="291"/>
        <v>2.0258187056338671E-30</v>
      </c>
      <c r="N1524" s="13">
        <f t="shared" si="287"/>
        <v>1.2560075974929976E-30</v>
      </c>
      <c r="O1524" s="13">
        <f t="shared" si="288"/>
        <v>9.0374681254056295</v>
      </c>
      <c r="Q1524">
        <v>17.25762035049841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40.161178709471749</v>
      </c>
      <c r="G1525" s="13">
        <f t="shared" si="282"/>
        <v>8.5165494214734155E-2</v>
      </c>
      <c r="H1525" s="13">
        <f t="shared" si="283"/>
        <v>40.076013215257014</v>
      </c>
      <c r="I1525" s="16">
        <f t="shared" si="290"/>
        <v>50.230762220375262</v>
      </c>
      <c r="J1525" s="13">
        <f t="shared" si="284"/>
        <v>48.589270190858684</v>
      </c>
      <c r="K1525" s="13">
        <f t="shared" si="285"/>
        <v>1.6414920295165771</v>
      </c>
      <c r="L1525" s="13">
        <f t="shared" si="286"/>
        <v>0</v>
      </c>
      <c r="M1525" s="13">
        <f t="shared" si="291"/>
        <v>7.6981110814086956E-31</v>
      </c>
      <c r="N1525" s="13">
        <f t="shared" si="287"/>
        <v>4.772828870473391E-31</v>
      </c>
      <c r="O1525" s="13">
        <f t="shared" si="288"/>
        <v>8.5165494214734155E-2</v>
      </c>
      <c r="Q1525">
        <v>18.694963025226031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19.61406209393855</v>
      </c>
      <c r="G1526" s="13">
        <f t="shared" si="282"/>
        <v>0</v>
      </c>
      <c r="H1526" s="13">
        <f t="shared" si="283"/>
        <v>19.61406209393855</v>
      </c>
      <c r="I1526" s="16">
        <f t="shared" si="290"/>
        <v>21.255554123455127</v>
      </c>
      <c r="J1526" s="13">
        <f t="shared" si="284"/>
        <v>21.197044353319949</v>
      </c>
      <c r="K1526" s="13">
        <f t="shared" si="285"/>
        <v>5.8509770135177774E-2</v>
      </c>
      <c r="L1526" s="13">
        <f t="shared" si="286"/>
        <v>0</v>
      </c>
      <c r="M1526" s="13">
        <f t="shared" si="291"/>
        <v>2.9252822109353046E-31</v>
      </c>
      <c r="N1526" s="13">
        <f t="shared" si="287"/>
        <v>1.8136749707798889E-31</v>
      </c>
      <c r="O1526" s="13">
        <f t="shared" si="288"/>
        <v>1.8136749707798889E-31</v>
      </c>
      <c r="Q1526">
        <v>24.36324866452421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5.2619590911063661</v>
      </c>
      <c r="G1527" s="13">
        <f t="shared" si="282"/>
        <v>0</v>
      </c>
      <c r="H1527" s="13">
        <f t="shared" si="283"/>
        <v>5.2619590911063661</v>
      </c>
      <c r="I1527" s="16">
        <f t="shared" si="290"/>
        <v>5.3204688612415438</v>
      </c>
      <c r="J1527" s="13">
        <f t="shared" si="284"/>
        <v>5.3198572742316363</v>
      </c>
      <c r="K1527" s="13">
        <f t="shared" si="285"/>
        <v>6.1158700990748827E-4</v>
      </c>
      <c r="L1527" s="13">
        <f t="shared" si="286"/>
        <v>0</v>
      </c>
      <c r="M1527" s="13">
        <f t="shared" si="291"/>
        <v>1.1116072401554157E-31</v>
      </c>
      <c r="N1527" s="13">
        <f t="shared" si="287"/>
        <v>6.8919648889635776E-32</v>
      </c>
      <c r="O1527" s="13">
        <f t="shared" si="288"/>
        <v>6.8919648889635776E-32</v>
      </c>
      <c r="Q1527">
        <v>27.324545095844549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3.4786213304044038</v>
      </c>
      <c r="G1528" s="13">
        <f t="shared" si="282"/>
        <v>0</v>
      </c>
      <c r="H1528" s="13">
        <f t="shared" si="283"/>
        <v>3.4786213304044038</v>
      </c>
      <c r="I1528" s="16">
        <f t="shared" si="290"/>
        <v>3.4792329174143113</v>
      </c>
      <c r="J1528" s="13">
        <f t="shared" si="284"/>
        <v>3.4790895643003577</v>
      </c>
      <c r="K1528" s="13">
        <f t="shared" si="285"/>
        <v>1.4335311395363703E-4</v>
      </c>
      <c r="L1528" s="13">
        <f t="shared" si="286"/>
        <v>0</v>
      </c>
      <c r="M1528" s="13">
        <f t="shared" si="291"/>
        <v>4.2241075125905793E-32</v>
      </c>
      <c r="N1528" s="13">
        <f t="shared" si="287"/>
        <v>2.6189466578061592E-32</v>
      </c>
      <c r="O1528" s="13">
        <f t="shared" si="288"/>
        <v>2.6189466578061592E-32</v>
      </c>
      <c r="Q1528">
        <v>28.623223388492779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5.3235125672354684</v>
      </c>
      <c r="G1529" s="13">
        <f t="shared" si="282"/>
        <v>0</v>
      </c>
      <c r="H1529" s="13">
        <f t="shared" si="283"/>
        <v>5.3235125672354684</v>
      </c>
      <c r="I1529" s="16">
        <f t="shared" si="290"/>
        <v>5.323655920349422</v>
      </c>
      <c r="J1529" s="13">
        <f t="shared" si="284"/>
        <v>5.3231648817352397</v>
      </c>
      <c r="K1529" s="13">
        <f t="shared" si="285"/>
        <v>4.9103861418231531E-4</v>
      </c>
      <c r="L1529" s="13">
        <f t="shared" si="286"/>
        <v>0</v>
      </c>
      <c r="M1529" s="13">
        <f t="shared" si="291"/>
        <v>1.6051608547844201E-32</v>
      </c>
      <c r="N1529" s="13">
        <f t="shared" si="287"/>
        <v>9.9519972996634044E-33</v>
      </c>
      <c r="O1529" s="13">
        <f t="shared" si="288"/>
        <v>9.9519972996634044E-33</v>
      </c>
      <c r="Q1529">
        <v>28.95484487096774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33.685131318181547</v>
      </c>
      <c r="G1530" s="13">
        <f t="shared" si="282"/>
        <v>0</v>
      </c>
      <c r="H1530" s="13">
        <f t="shared" si="283"/>
        <v>33.685131318181547</v>
      </c>
      <c r="I1530" s="16">
        <f t="shared" si="290"/>
        <v>33.685622356795733</v>
      </c>
      <c r="J1530" s="13">
        <f t="shared" si="284"/>
        <v>33.501326378034037</v>
      </c>
      <c r="K1530" s="13">
        <f t="shared" si="285"/>
        <v>0.18429597876169623</v>
      </c>
      <c r="L1530" s="13">
        <f t="shared" si="286"/>
        <v>0</v>
      </c>
      <c r="M1530" s="13">
        <f t="shared" si="291"/>
        <v>6.0996112481807961E-33</v>
      </c>
      <c r="N1530" s="13">
        <f t="shared" si="287"/>
        <v>3.7817589738720935E-33</v>
      </c>
      <c r="O1530" s="13">
        <f t="shared" si="288"/>
        <v>3.7817589738720935E-33</v>
      </c>
      <c r="Q1530">
        <v>26.017220147140581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13.106820373061471</v>
      </c>
      <c r="G1531" s="13">
        <f t="shared" si="282"/>
        <v>0</v>
      </c>
      <c r="H1531" s="13">
        <f t="shared" si="283"/>
        <v>13.106820373061471</v>
      </c>
      <c r="I1531" s="16">
        <f t="shared" si="290"/>
        <v>13.291116351823167</v>
      </c>
      <c r="J1531" s="13">
        <f t="shared" si="284"/>
        <v>13.275874616803677</v>
      </c>
      <c r="K1531" s="13">
        <f t="shared" si="285"/>
        <v>1.5241735019490221E-2</v>
      </c>
      <c r="L1531" s="13">
        <f t="shared" si="286"/>
        <v>0</v>
      </c>
      <c r="M1531" s="13">
        <f t="shared" si="291"/>
        <v>2.3178522743087026E-33</v>
      </c>
      <c r="N1531" s="13">
        <f t="shared" si="287"/>
        <v>1.4370684100713955E-33</v>
      </c>
      <c r="O1531" s="13">
        <f t="shared" si="288"/>
        <v>1.4370684100713955E-33</v>
      </c>
      <c r="Q1531">
        <v>23.927273777893859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81.74247170744502</v>
      </c>
      <c r="G1532" s="13">
        <f t="shared" si="282"/>
        <v>7.0444893838608911</v>
      </c>
      <c r="H1532" s="13">
        <f t="shared" si="283"/>
        <v>74.697982323584128</v>
      </c>
      <c r="I1532" s="16">
        <f t="shared" si="290"/>
        <v>74.713224058603615</v>
      </c>
      <c r="J1532" s="13">
        <f t="shared" si="284"/>
        <v>68.846256518021718</v>
      </c>
      <c r="K1532" s="13">
        <f t="shared" si="285"/>
        <v>5.8669675405818964</v>
      </c>
      <c r="L1532" s="13">
        <f t="shared" si="286"/>
        <v>0</v>
      </c>
      <c r="M1532" s="13">
        <f t="shared" si="291"/>
        <v>8.8078386423730708E-34</v>
      </c>
      <c r="N1532" s="13">
        <f t="shared" si="287"/>
        <v>5.4608599582713035E-34</v>
      </c>
      <c r="O1532" s="13">
        <f t="shared" si="288"/>
        <v>7.0444893838608911</v>
      </c>
      <c r="Q1532">
        <v>17.590172715435219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136.6768375208934</v>
      </c>
      <c r="G1533" s="13">
        <f t="shared" si="282"/>
        <v>16.238673037234214</v>
      </c>
      <c r="H1533" s="13">
        <f t="shared" si="283"/>
        <v>120.43816448365919</v>
      </c>
      <c r="I1533" s="16">
        <f t="shared" si="290"/>
        <v>126.30513202424109</v>
      </c>
      <c r="J1533" s="13">
        <f t="shared" si="284"/>
        <v>93.322352211677966</v>
      </c>
      <c r="K1533" s="13">
        <f t="shared" si="285"/>
        <v>32.982779812563123</v>
      </c>
      <c r="L1533" s="13">
        <f t="shared" si="286"/>
        <v>9.6788460895427502</v>
      </c>
      <c r="M1533" s="13">
        <f t="shared" si="291"/>
        <v>9.6788460895427502</v>
      </c>
      <c r="N1533" s="13">
        <f t="shared" si="287"/>
        <v>6.0008845755165048</v>
      </c>
      <c r="O1533" s="13">
        <f t="shared" si="288"/>
        <v>22.239557612750719</v>
      </c>
      <c r="Q1533">
        <v>14.063674452655221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69.520844093790558</v>
      </c>
      <c r="G1534" s="13">
        <f t="shared" si="282"/>
        <v>4.9989958724828218</v>
      </c>
      <c r="H1534" s="13">
        <f t="shared" si="283"/>
        <v>64.521848221307735</v>
      </c>
      <c r="I1534" s="16">
        <f t="shared" si="290"/>
        <v>87.825781944328114</v>
      </c>
      <c r="J1534" s="13">
        <f t="shared" si="284"/>
        <v>74.2682844419829</v>
      </c>
      <c r="K1534" s="13">
        <f t="shared" si="285"/>
        <v>13.557497502345214</v>
      </c>
      <c r="L1534" s="13">
        <f t="shared" si="286"/>
        <v>0</v>
      </c>
      <c r="M1534" s="13">
        <f t="shared" si="291"/>
        <v>3.6779615140262454</v>
      </c>
      <c r="N1534" s="13">
        <f t="shared" si="287"/>
        <v>2.2803361386962719</v>
      </c>
      <c r="O1534" s="13">
        <f t="shared" si="288"/>
        <v>7.2793320111790933</v>
      </c>
      <c r="Q1534">
        <v>14.131340051612909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159.82620718838669</v>
      </c>
      <c r="G1535" s="13">
        <f t="shared" si="282"/>
        <v>20.113106700590681</v>
      </c>
      <c r="H1535" s="13">
        <f t="shared" si="283"/>
        <v>139.713100487796</v>
      </c>
      <c r="I1535" s="16">
        <f t="shared" si="290"/>
        <v>153.2705979901412</v>
      </c>
      <c r="J1535" s="13">
        <f t="shared" si="284"/>
        <v>103.64320133962407</v>
      </c>
      <c r="K1535" s="13">
        <f t="shared" si="285"/>
        <v>49.627396650517127</v>
      </c>
      <c r="L1535" s="13">
        <f t="shared" si="286"/>
        <v>19.815721029770081</v>
      </c>
      <c r="M1535" s="13">
        <f t="shared" si="291"/>
        <v>21.213346405100054</v>
      </c>
      <c r="N1535" s="13">
        <f t="shared" si="287"/>
        <v>13.152274771162034</v>
      </c>
      <c r="O1535" s="13">
        <f t="shared" si="288"/>
        <v>33.265381471752718</v>
      </c>
      <c r="Q1535">
        <v>14.29077654885624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112.1536667747055</v>
      </c>
      <c r="G1536" s="13">
        <f t="shared" si="282"/>
        <v>12.134310817614548</v>
      </c>
      <c r="H1536" s="13">
        <f t="shared" si="283"/>
        <v>100.01935595709095</v>
      </c>
      <c r="I1536" s="16">
        <f t="shared" si="290"/>
        <v>129.83103157783799</v>
      </c>
      <c r="J1536" s="13">
        <f t="shared" si="284"/>
        <v>99.39762025776318</v>
      </c>
      <c r="K1536" s="13">
        <f t="shared" si="285"/>
        <v>30.433411320074811</v>
      </c>
      <c r="L1536" s="13">
        <f t="shared" si="286"/>
        <v>8.1262342249078081</v>
      </c>
      <c r="M1536" s="13">
        <f t="shared" si="291"/>
        <v>16.187305858845829</v>
      </c>
      <c r="N1536" s="13">
        <f t="shared" si="287"/>
        <v>10.036129632484414</v>
      </c>
      <c r="O1536" s="13">
        <f t="shared" si="288"/>
        <v>22.170440450098962</v>
      </c>
      <c r="Q1536">
        <v>15.63713043926869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81.741633215266148</v>
      </c>
      <c r="G1537" s="13">
        <f t="shared" si="282"/>
        <v>7.044349048189944</v>
      </c>
      <c r="H1537" s="13">
        <f t="shared" si="283"/>
        <v>74.697284167076205</v>
      </c>
      <c r="I1537" s="16">
        <f t="shared" si="290"/>
        <v>97.004461262243211</v>
      </c>
      <c r="J1537" s="13">
        <f t="shared" si="284"/>
        <v>83.942780983107994</v>
      </c>
      <c r="K1537" s="13">
        <f t="shared" si="285"/>
        <v>13.061680279135217</v>
      </c>
      <c r="L1537" s="13">
        <f t="shared" si="286"/>
        <v>0</v>
      </c>
      <c r="M1537" s="13">
        <f t="shared" si="291"/>
        <v>6.1511762263614145</v>
      </c>
      <c r="N1537" s="13">
        <f t="shared" si="287"/>
        <v>3.8137292603440769</v>
      </c>
      <c r="O1537" s="13">
        <f t="shared" si="288"/>
        <v>10.85807830853402</v>
      </c>
      <c r="Q1537">
        <v>16.787807610140639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13.216960468158319</v>
      </c>
      <c r="G1538" s="13">
        <f t="shared" si="282"/>
        <v>0</v>
      </c>
      <c r="H1538" s="13">
        <f t="shared" si="283"/>
        <v>13.216960468158319</v>
      </c>
      <c r="I1538" s="16">
        <f t="shared" si="290"/>
        <v>26.278640747293537</v>
      </c>
      <c r="J1538" s="13">
        <f t="shared" si="284"/>
        <v>26.172340811939428</v>
      </c>
      <c r="K1538" s="13">
        <f t="shared" si="285"/>
        <v>0.10629993535410875</v>
      </c>
      <c r="L1538" s="13">
        <f t="shared" si="286"/>
        <v>0</v>
      </c>
      <c r="M1538" s="13">
        <f t="shared" si="291"/>
        <v>2.3374469660173376</v>
      </c>
      <c r="N1538" s="13">
        <f t="shared" si="287"/>
        <v>1.4492171189307492</v>
      </c>
      <c r="O1538" s="13">
        <f t="shared" si="288"/>
        <v>1.4492171189307492</v>
      </c>
      <c r="Q1538">
        <v>24.631086900270759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27.92919074065151</v>
      </c>
      <c r="G1539" s="13">
        <f t="shared" si="282"/>
        <v>0</v>
      </c>
      <c r="H1539" s="13">
        <f t="shared" si="283"/>
        <v>27.92919074065151</v>
      </c>
      <c r="I1539" s="16">
        <f t="shared" si="290"/>
        <v>28.035490676005619</v>
      </c>
      <c r="J1539" s="13">
        <f t="shared" si="284"/>
        <v>27.948380106863993</v>
      </c>
      <c r="K1539" s="13">
        <f t="shared" si="285"/>
        <v>8.7110569141625405E-2</v>
      </c>
      <c r="L1539" s="13">
        <f t="shared" si="286"/>
        <v>0</v>
      </c>
      <c r="M1539" s="13">
        <f t="shared" si="291"/>
        <v>0.88822984708658836</v>
      </c>
      <c r="N1539" s="13">
        <f t="shared" si="287"/>
        <v>0.5507025051936848</v>
      </c>
      <c r="O1539" s="13">
        <f t="shared" si="288"/>
        <v>0.5507025051936848</v>
      </c>
      <c r="Q1539">
        <v>27.488111203043349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1.6154765849519881</v>
      </c>
      <c r="G1540" s="13">
        <f t="shared" si="282"/>
        <v>0</v>
      </c>
      <c r="H1540" s="13">
        <f t="shared" si="283"/>
        <v>1.6154765849519881</v>
      </c>
      <c r="I1540" s="16">
        <f t="shared" si="290"/>
        <v>1.7025871540936135</v>
      </c>
      <c r="J1540" s="13">
        <f t="shared" si="284"/>
        <v>1.7025722739446327</v>
      </c>
      <c r="K1540" s="13">
        <f t="shared" si="285"/>
        <v>1.4880148980767061E-5</v>
      </c>
      <c r="L1540" s="13">
        <f t="shared" si="286"/>
        <v>0</v>
      </c>
      <c r="M1540" s="13">
        <f t="shared" si="291"/>
        <v>0.33752734189290357</v>
      </c>
      <c r="N1540" s="13">
        <f t="shared" si="287"/>
        <v>0.20926695197360021</v>
      </c>
      <c r="O1540" s="13">
        <f t="shared" si="288"/>
        <v>0.20926695197360021</v>
      </c>
      <c r="Q1540">
        <v>29.524814870967749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19.448173528226292</v>
      </c>
      <c r="G1541" s="13">
        <f t="shared" si="282"/>
        <v>0</v>
      </c>
      <c r="H1541" s="13">
        <f t="shared" si="283"/>
        <v>19.448173528226292</v>
      </c>
      <c r="I1541" s="16">
        <f t="shared" si="290"/>
        <v>19.448188408375273</v>
      </c>
      <c r="J1541" s="13">
        <f t="shared" si="284"/>
        <v>19.423001995454378</v>
      </c>
      <c r="K1541" s="13">
        <f t="shared" si="285"/>
        <v>2.5186412920895407E-2</v>
      </c>
      <c r="L1541" s="13">
        <f t="shared" si="286"/>
        <v>0</v>
      </c>
      <c r="M1541" s="13">
        <f t="shared" si="291"/>
        <v>0.12826038991930336</v>
      </c>
      <c r="N1541" s="13">
        <f t="shared" si="287"/>
        <v>7.9521441749968086E-2</v>
      </c>
      <c r="O1541" s="13">
        <f t="shared" si="288"/>
        <v>7.9521441749968086E-2</v>
      </c>
      <c r="Q1541">
        <v>28.565500576276381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12.019771912815139</v>
      </c>
      <c r="G1542" s="13">
        <f t="shared" ref="G1542:G1605" si="293">IF((F1542-$J$2)&gt;0,$I$2*(F1542-$J$2),0)</f>
        <v>0</v>
      </c>
      <c r="H1542" s="13">
        <f t="shared" ref="H1542:H1605" si="294">F1542-G1542</f>
        <v>12.019771912815139</v>
      </c>
      <c r="I1542" s="16">
        <f t="shared" si="290"/>
        <v>12.044958325736035</v>
      </c>
      <c r="J1542" s="13">
        <f t="shared" ref="J1542:J1605" si="295">I1542/SQRT(1+(I1542/($K$2*(300+(25*Q1542)+0.05*(Q1542)^3)))^2)</f>
        <v>12.038639480971794</v>
      </c>
      <c r="K1542" s="13">
        <f t="shared" ref="K1542:K1605" si="296">I1542-J1542</f>
        <v>6.3188447642410495E-3</v>
      </c>
      <c r="L1542" s="13">
        <f t="shared" ref="L1542:L1605" si="297">IF(K1542&gt;$N$2,(K1542-$N$2)/$L$2,0)</f>
        <v>0</v>
      </c>
      <c r="M1542" s="13">
        <f t="shared" si="291"/>
        <v>4.8738948169335272E-2</v>
      </c>
      <c r="N1542" s="13">
        <f t="shared" ref="N1542:N1605" si="298">$M$2*M1542</f>
        <v>3.0218147864987867E-2</v>
      </c>
      <c r="O1542" s="13">
        <f t="shared" ref="O1542:O1605" si="299">N1542+G1542</f>
        <v>3.0218147864987867E-2</v>
      </c>
      <c r="Q1542">
        <v>28.171429373418921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12.79728554926683</v>
      </c>
      <c r="G1543" s="13">
        <f t="shared" si="293"/>
        <v>0</v>
      </c>
      <c r="H1543" s="13">
        <f t="shared" si="294"/>
        <v>12.79728554926683</v>
      </c>
      <c r="I1543" s="16">
        <f t="shared" ref="I1543:I1606" si="301">H1543+K1542-L1542</f>
        <v>12.803604394031071</v>
      </c>
      <c r="J1543" s="13">
        <f t="shared" si="295"/>
        <v>12.79538352700858</v>
      </c>
      <c r="K1543" s="13">
        <f t="shared" si="296"/>
        <v>8.2208670224908076E-3</v>
      </c>
      <c r="L1543" s="13">
        <f t="shared" si="297"/>
        <v>0</v>
      </c>
      <c r="M1543" s="13">
        <f t="shared" ref="M1543:M1606" si="302">L1543+M1542-N1542</f>
        <v>1.8520800304347405E-2</v>
      </c>
      <c r="N1543" s="13">
        <f t="shared" si="298"/>
        <v>1.1482896188695392E-2</v>
      </c>
      <c r="O1543" s="13">
        <f t="shared" si="299"/>
        <v>1.1482896188695392E-2</v>
      </c>
      <c r="Q1543">
        <v>27.583144815806701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30.15633746512599</v>
      </c>
      <c r="G1544" s="13">
        <f t="shared" si="293"/>
        <v>0</v>
      </c>
      <c r="H1544" s="13">
        <f t="shared" si="294"/>
        <v>30.15633746512599</v>
      </c>
      <c r="I1544" s="16">
        <f t="shared" si="301"/>
        <v>30.164558332148481</v>
      </c>
      <c r="J1544" s="13">
        <f t="shared" si="295"/>
        <v>29.86466481395756</v>
      </c>
      <c r="K1544" s="13">
        <f t="shared" si="296"/>
        <v>0.29989351819092036</v>
      </c>
      <c r="L1544" s="13">
        <f t="shared" si="297"/>
        <v>0</v>
      </c>
      <c r="M1544" s="13">
        <f t="shared" si="302"/>
        <v>7.0379041156520133E-3</v>
      </c>
      <c r="N1544" s="13">
        <f t="shared" si="298"/>
        <v>4.3635005517042484E-3</v>
      </c>
      <c r="O1544" s="13">
        <f t="shared" si="299"/>
        <v>4.3635005517042484E-3</v>
      </c>
      <c r="Q1544">
        <v>20.14255826711593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2.7882440779516</v>
      </c>
      <c r="G1545" s="13">
        <f t="shared" si="293"/>
        <v>0</v>
      </c>
      <c r="H1545" s="13">
        <f t="shared" si="294"/>
        <v>2.7882440779516</v>
      </c>
      <c r="I1545" s="16">
        <f t="shared" si="301"/>
        <v>3.0881375961425204</v>
      </c>
      <c r="J1545" s="13">
        <f t="shared" si="295"/>
        <v>3.0877154719012059</v>
      </c>
      <c r="K1545" s="13">
        <f t="shared" si="296"/>
        <v>4.2212424131449211E-4</v>
      </c>
      <c r="L1545" s="13">
        <f t="shared" si="297"/>
        <v>0</v>
      </c>
      <c r="M1545" s="13">
        <f t="shared" si="302"/>
        <v>2.6744035639477649E-3</v>
      </c>
      <c r="N1545" s="13">
        <f t="shared" si="298"/>
        <v>1.6581302096476142E-3</v>
      </c>
      <c r="O1545" s="13">
        <f t="shared" si="299"/>
        <v>1.6581302096476142E-3</v>
      </c>
      <c r="Q1545">
        <v>18.33032847541249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32.886810198104719</v>
      </c>
      <c r="G1546" s="13">
        <f t="shared" si="293"/>
        <v>0</v>
      </c>
      <c r="H1546" s="13">
        <f t="shared" si="294"/>
        <v>32.886810198104719</v>
      </c>
      <c r="I1546" s="16">
        <f t="shared" si="301"/>
        <v>32.887232322346037</v>
      </c>
      <c r="J1546" s="13">
        <f t="shared" si="295"/>
        <v>32.419490653003258</v>
      </c>
      <c r="K1546" s="13">
        <f t="shared" si="296"/>
        <v>0.46774166934277872</v>
      </c>
      <c r="L1546" s="13">
        <f t="shared" si="297"/>
        <v>0</v>
      </c>
      <c r="M1546" s="13">
        <f t="shared" si="302"/>
        <v>1.0162733543001507E-3</v>
      </c>
      <c r="N1546" s="13">
        <f t="shared" si="298"/>
        <v>6.3008947966609343E-4</v>
      </c>
      <c r="O1546" s="13">
        <f t="shared" si="299"/>
        <v>6.3008947966609343E-4</v>
      </c>
      <c r="Q1546">
        <v>18.788769251612909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29.840740762295329</v>
      </c>
      <c r="G1547" s="13">
        <f t="shared" si="293"/>
        <v>0</v>
      </c>
      <c r="H1547" s="13">
        <f t="shared" si="294"/>
        <v>29.840740762295329</v>
      </c>
      <c r="I1547" s="16">
        <f t="shared" si="301"/>
        <v>30.308482431638108</v>
      </c>
      <c r="J1547" s="13">
        <f t="shared" si="295"/>
        <v>30.008110208454468</v>
      </c>
      <c r="K1547" s="13">
        <f t="shared" si="296"/>
        <v>0.30037222318363987</v>
      </c>
      <c r="L1547" s="13">
        <f t="shared" si="297"/>
        <v>0</v>
      </c>
      <c r="M1547" s="13">
        <f t="shared" si="302"/>
        <v>3.8618387463405725E-4</v>
      </c>
      <c r="N1547" s="13">
        <f t="shared" si="298"/>
        <v>2.3943400227311549E-4</v>
      </c>
      <c r="O1547" s="13">
        <f t="shared" si="299"/>
        <v>2.3943400227311549E-4</v>
      </c>
      <c r="Q1547">
        <v>20.232441549575199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67.288541848140895</v>
      </c>
      <c r="G1548" s="13">
        <f t="shared" si="293"/>
        <v>4.6253828069194771</v>
      </c>
      <c r="H1548" s="13">
        <f t="shared" si="294"/>
        <v>62.663159041221419</v>
      </c>
      <c r="I1548" s="16">
        <f t="shared" si="301"/>
        <v>62.963531264405063</v>
      </c>
      <c r="J1548" s="13">
        <f t="shared" si="295"/>
        <v>60.252417604977268</v>
      </c>
      <c r="K1548" s="13">
        <f t="shared" si="296"/>
        <v>2.7111136594277951</v>
      </c>
      <c r="L1548" s="13">
        <f t="shared" si="297"/>
        <v>0</v>
      </c>
      <c r="M1548" s="13">
        <f t="shared" si="302"/>
        <v>1.4674987236094176E-4</v>
      </c>
      <c r="N1548" s="13">
        <f t="shared" si="298"/>
        <v>9.0984920863783889E-5</v>
      </c>
      <c r="O1548" s="13">
        <f t="shared" si="299"/>
        <v>4.6254737918403412</v>
      </c>
      <c r="Q1548">
        <v>19.82289966604425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32.897975784349327</v>
      </c>
      <c r="G1549" s="13">
        <f t="shared" si="293"/>
        <v>0</v>
      </c>
      <c r="H1549" s="13">
        <f t="shared" si="294"/>
        <v>32.897975784349327</v>
      </c>
      <c r="I1549" s="16">
        <f t="shared" si="301"/>
        <v>35.609089443777123</v>
      </c>
      <c r="J1549" s="13">
        <f t="shared" si="295"/>
        <v>35.246584677473173</v>
      </c>
      <c r="K1549" s="13">
        <f t="shared" si="296"/>
        <v>0.36250476630394957</v>
      </c>
      <c r="L1549" s="13">
        <f t="shared" si="297"/>
        <v>0</v>
      </c>
      <c r="M1549" s="13">
        <f t="shared" si="302"/>
        <v>5.5764951497157869E-5</v>
      </c>
      <c r="N1549" s="13">
        <f t="shared" si="298"/>
        <v>3.4574269928237881E-5</v>
      </c>
      <c r="O1549" s="13">
        <f t="shared" si="299"/>
        <v>3.4574269928237881E-5</v>
      </c>
      <c r="Q1549">
        <v>22.319018769278738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32.887214923476307</v>
      </c>
      <c r="G1550" s="13">
        <f t="shared" si="293"/>
        <v>0</v>
      </c>
      <c r="H1550" s="13">
        <f t="shared" si="294"/>
        <v>32.887214923476307</v>
      </c>
      <c r="I1550" s="16">
        <f t="shared" si="301"/>
        <v>33.249719689780257</v>
      </c>
      <c r="J1550" s="13">
        <f t="shared" si="295"/>
        <v>33.047158215416559</v>
      </c>
      <c r="K1550" s="13">
        <f t="shared" si="296"/>
        <v>0.20256147436369787</v>
      </c>
      <c r="L1550" s="13">
        <f t="shared" si="297"/>
        <v>0</v>
      </c>
      <c r="M1550" s="13">
        <f t="shared" si="302"/>
        <v>2.1190681568919987E-5</v>
      </c>
      <c r="N1550" s="13">
        <f t="shared" si="298"/>
        <v>1.3138222572730391E-5</v>
      </c>
      <c r="O1550" s="13">
        <f t="shared" si="299"/>
        <v>1.3138222572730391E-5</v>
      </c>
      <c r="Q1550">
        <v>25.04736330372177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13.559766648757931</v>
      </c>
      <c r="G1551" s="13">
        <f t="shared" si="293"/>
        <v>0</v>
      </c>
      <c r="H1551" s="13">
        <f t="shared" si="294"/>
        <v>13.559766648757931</v>
      </c>
      <c r="I1551" s="16">
        <f t="shared" si="301"/>
        <v>13.762328123121629</v>
      </c>
      <c r="J1551" s="13">
        <f t="shared" si="295"/>
        <v>13.752666212060989</v>
      </c>
      <c r="K1551" s="13">
        <f t="shared" si="296"/>
        <v>9.6619110606397385E-3</v>
      </c>
      <c r="L1551" s="13">
        <f t="shared" si="297"/>
        <v>0</v>
      </c>
      <c r="M1551" s="13">
        <f t="shared" si="302"/>
        <v>8.0524589961895959E-6</v>
      </c>
      <c r="N1551" s="13">
        <f t="shared" si="298"/>
        <v>4.9925245776375496E-6</v>
      </c>
      <c r="O1551" s="13">
        <f t="shared" si="299"/>
        <v>4.9925245776375496E-6</v>
      </c>
      <c r="Q1551">
        <v>27.987021356146901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11.674244053948261</v>
      </c>
      <c r="G1552" s="13">
        <f t="shared" si="293"/>
        <v>0</v>
      </c>
      <c r="H1552" s="13">
        <f t="shared" si="294"/>
        <v>11.674244053948261</v>
      </c>
      <c r="I1552" s="16">
        <f t="shared" si="301"/>
        <v>11.683905965008901</v>
      </c>
      <c r="J1552" s="13">
        <f t="shared" si="295"/>
        <v>11.679999325822763</v>
      </c>
      <c r="K1552" s="13">
        <f t="shared" si="296"/>
        <v>3.9066391861375394E-3</v>
      </c>
      <c r="L1552" s="13">
        <f t="shared" si="297"/>
        <v>0</v>
      </c>
      <c r="M1552" s="13">
        <f t="shared" si="302"/>
        <v>3.0599344185520464E-6</v>
      </c>
      <c r="N1552" s="13">
        <f t="shared" si="298"/>
        <v>1.8971593395022687E-6</v>
      </c>
      <c r="O1552" s="13">
        <f t="shared" si="299"/>
        <v>1.8971593395022687E-6</v>
      </c>
      <c r="Q1552">
        <v>31.08459987096775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12.11355593040259</v>
      </c>
      <c r="G1553" s="13">
        <f t="shared" si="293"/>
        <v>0</v>
      </c>
      <c r="H1553" s="13">
        <f t="shared" si="294"/>
        <v>12.11355593040259</v>
      </c>
      <c r="I1553" s="16">
        <f t="shared" si="301"/>
        <v>12.117462569588728</v>
      </c>
      <c r="J1553" s="13">
        <f t="shared" si="295"/>
        <v>12.112926254577767</v>
      </c>
      <c r="K1553" s="13">
        <f t="shared" si="296"/>
        <v>4.5363150109611894E-3</v>
      </c>
      <c r="L1553" s="13">
        <f t="shared" si="297"/>
        <v>0</v>
      </c>
      <c r="M1553" s="13">
        <f t="shared" si="302"/>
        <v>1.1627750790497776E-6</v>
      </c>
      <c r="N1553" s="13">
        <f t="shared" si="298"/>
        <v>7.2092054901086209E-7</v>
      </c>
      <c r="O1553" s="13">
        <f t="shared" si="299"/>
        <v>7.2092054901086209E-7</v>
      </c>
      <c r="Q1553">
        <v>30.780143330489221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14.63105051333334</v>
      </c>
      <c r="G1554" s="13">
        <f t="shared" si="293"/>
        <v>0</v>
      </c>
      <c r="H1554" s="13">
        <f t="shared" si="294"/>
        <v>14.63105051333334</v>
      </c>
      <c r="I1554" s="16">
        <f t="shared" si="301"/>
        <v>14.635586828344302</v>
      </c>
      <c r="J1554" s="13">
        <f t="shared" si="295"/>
        <v>14.621997877173293</v>
      </c>
      <c r="K1554" s="13">
        <f t="shared" si="296"/>
        <v>1.3588951171009001E-2</v>
      </c>
      <c r="L1554" s="13">
        <f t="shared" si="297"/>
        <v>0</v>
      </c>
      <c r="M1554" s="13">
        <f t="shared" si="302"/>
        <v>4.4185453003891552E-7</v>
      </c>
      <c r="N1554" s="13">
        <f t="shared" si="298"/>
        <v>2.7394980862412763E-7</v>
      </c>
      <c r="O1554" s="13">
        <f t="shared" si="299"/>
        <v>2.7394980862412763E-7</v>
      </c>
      <c r="Q1554">
        <v>26.839400348855751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3.4863020624511072</v>
      </c>
      <c r="G1555" s="13">
        <f t="shared" si="293"/>
        <v>0</v>
      </c>
      <c r="H1555" s="13">
        <f t="shared" si="294"/>
        <v>3.4863020624511072</v>
      </c>
      <c r="I1555" s="16">
        <f t="shared" si="301"/>
        <v>3.4998910136221162</v>
      </c>
      <c r="J1555" s="13">
        <f t="shared" si="295"/>
        <v>3.4996470083582385</v>
      </c>
      <c r="K1555" s="13">
        <f t="shared" si="296"/>
        <v>2.4400526387768906E-4</v>
      </c>
      <c r="L1555" s="13">
        <f t="shared" si="297"/>
        <v>0</v>
      </c>
      <c r="M1555" s="13">
        <f t="shared" si="302"/>
        <v>1.6790472141478789E-7</v>
      </c>
      <c r="N1555" s="13">
        <f t="shared" si="298"/>
        <v>1.0410092727716849E-7</v>
      </c>
      <c r="O1555" s="13">
        <f t="shared" si="299"/>
        <v>1.0410092727716849E-7</v>
      </c>
      <c r="Q1555">
        <v>24.880236876093541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0.56176784662134394</v>
      </c>
      <c r="G1556" s="13">
        <f t="shared" si="293"/>
        <v>0</v>
      </c>
      <c r="H1556" s="13">
        <f t="shared" si="294"/>
        <v>0.56176784662134394</v>
      </c>
      <c r="I1556" s="16">
        <f t="shared" si="301"/>
        <v>0.56201185188522162</v>
      </c>
      <c r="J1556" s="13">
        <f t="shared" si="295"/>
        <v>0.56201021025177078</v>
      </c>
      <c r="K1556" s="13">
        <f t="shared" si="296"/>
        <v>1.6416334508440045E-6</v>
      </c>
      <c r="L1556" s="13">
        <f t="shared" si="297"/>
        <v>0</v>
      </c>
      <c r="M1556" s="13">
        <f t="shared" si="302"/>
        <v>6.3803794137619402E-8</v>
      </c>
      <c r="N1556" s="13">
        <f t="shared" si="298"/>
        <v>3.9558352365324029E-8</v>
      </c>
      <c r="O1556" s="13">
        <f t="shared" si="299"/>
        <v>3.9558352365324029E-8</v>
      </c>
      <c r="Q1556">
        <v>21.4266873889209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12.796641109099451</v>
      </c>
      <c r="G1557" s="13">
        <f t="shared" si="293"/>
        <v>0</v>
      </c>
      <c r="H1557" s="13">
        <f t="shared" si="294"/>
        <v>12.796641109099451</v>
      </c>
      <c r="I1557" s="16">
        <f t="shared" si="301"/>
        <v>12.796642750732902</v>
      </c>
      <c r="J1557" s="13">
        <f t="shared" si="295"/>
        <v>12.758211482992568</v>
      </c>
      <c r="K1557" s="13">
        <f t="shared" si="296"/>
        <v>3.8431267740334007E-2</v>
      </c>
      <c r="L1557" s="13">
        <f t="shared" si="297"/>
        <v>0</v>
      </c>
      <c r="M1557" s="13">
        <f t="shared" si="302"/>
        <v>2.4245441772295374E-8</v>
      </c>
      <c r="N1557" s="13">
        <f t="shared" si="298"/>
        <v>1.5032173898823133E-8</v>
      </c>
      <c r="O1557" s="13">
        <f t="shared" si="299"/>
        <v>1.5032173898823133E-8</v>
      </c>
      <c r="Q1557">
        <v>16.552262625752888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19.54348534967373</v>
      </c>
      <c r="G1558" s="13">
        <f t="shared" si="293"/>
        <v>0</v>
      </c>
      <c r="H1558" s="13">
        <f t="shared" si="294"/>
        <v>19.54348534967373</v>
      </c>
      <c r="I1558" s="16">
        <f t="shared" si="301"/>
        <v>19.581916617414066</v>
      </c>
      <c r="J1558" s="13">
        <f t="shared" si="295"/>
        <v>19.43070776398752</v>
      </c>
      <c r="K1558" s="13">
        <f t="shared" si="296"/>
        <v>0.15120885342654589</v>
      </c>
      <c r="L1558" s="13">
        <f t="shared" si="297"/>
        <v>0</v>
      </c>
      <c r="M1558" s="13">
        <f t="shared" si="302"/>
        <v>9.2132678734722405E-9</v>
      </c>
      <c r="N1558" s="13">
        <f t="shared" si="298"/>
        <v>5.712226081552789E-9</v>
      </c>
      <c r="O1558" s="13">
        <f t="shared" si="299"/>
        <v>5.712226081552789E-9</v>
      </c>
      <c r="Q1558">
        <v>15.834859251612899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9.6212654164310809</v>
      </c>
      <c r="G1559" s="13">
        <f t="shared" si="293"/>
        <v>0</v>
      </c>
      <c r="H1559" s="13">
        <f t="shared" si="294"/>
        <v>9.6212654164310809</v>
      </c>
      <c r="I1559" s="16">
        <f t="shared" si="301"/>
        <v>9.7724742698576268</v>
      </c>
      <c r="J1559" s="13">
        <f t="shared" si="295"/>
        <v>9.7593077576379699</v>
      </c>
      <c r="K1559" s="13">
        <f t="shared" si="296"/>
        <v>1.3166512219656923E-2</v>
      </c>
      <c r="L1559" s="13">
        <f t="shared" si="297"/>
        <v>0</v>
      </c>
      <c r="M1559" s="13">
        <f t="shared" si="302"/>
        <v>3.5010417919194516E-9</v>
      </c>
      <c r="N1559" s="13">
        <f t="shared" si="298"/>
        <v>2.1706459109900598E-9</v>
      </c>
      <c r="O1559" s="13">
        <f t="shared" si="299"/>
        <v>2.1706459109900598E-9</v>
      </c>
      <c r="Q1559">
        <v>18.429689545677199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22.073180017760599</v>
      </c>
      <c r="G1560" s="13">
        <f t="shared" si="293"/>
        <v>0</v>
      </c>
      <c r="H1560" s="13">
        <f t="shared" si="294"/>
        <v>22.073180017760599</v>
      </c>
      <c r="I1560" s="16">
        <f t="shared" si="301"/>
        <v>22.086346529980254</v>
      </c>
      <c r="J1560" s="13">
        <f t="shared" si="295"/>
        <v>21.951391486776085</v>
      </c>
      <c r="K1560" s="13">
        <f t="shared" si="296"/>
        <v>0.13495504320416885</v>
      </c>
      <c r="L1560" s="13">
        <f t="shared" si="297"/>
        <v>0</v>
      </c>
      <c r="M1560" s="13">
        <f t="shared" si="302"/>
        <v>1.3303958809293917E-9</v>
      </c>
      <c r="N1560" s="13">
        <f t="shared" si="298"/>
        <v>8.2484544617622289E-10</v>
      </c>
      <c r="O1560" s="13">
        <f t="shared" si="299"/>
        <v>8.2484544617622289E-10</v>
      </c>
      <c r="Q1560">
        <v>19.218961473833151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56.37224949362777</v>
      </c>
      <c r="G1561" s="13">
        <f t="shared" si="293"/>
        <v>2.7983589533604314</v>
      </c>
      <c r="H1561" s="13">
        <f t="shared" si="294"/>
        <v>53.573890540267335</v>
      </c>
      <c r="I1561" s="16">
        <f t="shared" si="301"/>
        <v>53.708845583471501</v>
      </c>
      <c r="J1561" s="13">
        <f t="shared" si="295"/>
        <v>52.371961399306066</v>
      </c>
      <c r="K1561" s="13">
        <f t="shared" si="296"/>
        <v>1.3368841841654344</v>
      </c>
      <c r="L1561" s="13">
        <f t="shared" si="297"/>
        <v>0</v>
      </c>
      <c r="M1561" s="13">
        <f t="shared" si="302"/>
        <v>5.0555043475316884E-10</v>
      </c>
      <c r="N1561" s="13">
        <f t="shared" si="298"/>
        <v>3.1344126954696468E-10</v>
      </c>
      <c r="O1561" s="13">
        <f t="shared" si="299"/>
        <v>2.7983589536738727</v>
      </c>
      <c r="Q1561">
        <v>21.648681332150751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16.364172377360909</v>
      </c>
      <c r="G1562" s="13">
        <f t="shared" si="293"/>
        <v>0</v>
      </c>
      <c r="H1562" s="13">
        <f t="shared" si="294"/>
        <v>16.364172377360909</v>
      </c>
      <c r="I1562" s="16">
        <f t="shared" si="301"/>
        <v>17.701056561526343</v>
      </c>
      <c r="J1562" s="13">
        <f t="shared" si="295"/>
        <v>17.673339957882259</v>
      </c>
      <c r="K1562" s="13">
        <f t="shared" si="296"/>
        <v>2.7716603644083904E-2</v>
      </c>
      <c r="L1562" s="13">
        <f t="shared" si="297"/>
        <v>0</v>
      </c>
      <c r="M1562" s="13">
        <f t="shared" si="302"/>
        <v>1.9210916520620416E-10</v>
      </c>
      <c r="N1562" s="13">
        <f t="shared" si="298"/>
        <v>1.1910768242784657E-10</v>
      </c>
      <c r="O1562" s="13">
        <f t="shared" si="299"/>
        <v>1.1910768242784657E-10</v>
      </c>
      <c r="Q1562">
        <v>25.800723589628539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10.155417423001021</v>
      </c>
      <c r="G1563" s="13">
        <f t="shared" si="293"/>
        <v>0</v>
      </c>
      <c r="H1563" s="13">
        <f t="shared" si="294"/>
        <v>10.155417423001021</v>
      </c>
      <c r="I1563" s="16">
        <f t="shared" si="301"/>
        <v>10.183134026645105</v>
      </c>
      <c r="J1563" s="13">
        <f t="shared" si="295"/>
        <v>10.179728791866058</v>
      </c>
      <c r="K1563" s="13">
        <f t="shared" si="296"/>
        <v>3.4052347790467508E-3</v>
      </c>
      <c r="L1563" s="13">
        <f t="shared" si="297"/>
        <v>0</v>
      </c>
      <c r="M1563" s="13">
        <f t="shared" si="302"/>
        <v>7.3001482778357591E-11</v>
      </c>
      <c r="N1563" s="13">
        <f t="shared" si="298"/>
        <v>4.5260919322581706E-11</v>
      </c>
      <c r="O1563" s="13">
        <f t="shared" si="299"/>
        <v>4.5260919322581706E-11</v>
      </c>
      <c r="Q1563">
        <v>29.02023207781534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7.1132468557184394</v>
      </c>
      <c r="G1564" s="13">
        <f t="shared" si="293"/>
        <v>0</v>
      </c>
      <c r="H1564" s="13">
        <f t="shared" si="294"/>
        <v>7.1132468557184394</v>
      </c>
      <c r="I1564" s="16">
        <f t="shared" si="301"/>
        <v>7.1166520904974861</v>
      </c>
      <c r="J1564" s="13">
        <f t="shared" si="295"/>
        <v>7.1156499022318611</v>
      </c>
      <c r="K1564" s="13">
        <f t="shared" si="296"/>
        <v>1.0021882656250369E-3</v>
      </c>
      <c r="L1564" s="13">
        <f t="shared" si="297"/>
        <v>0</v>
      </c>
      <c r="M1564" s="13">
        <f t="shared" si="302"/>
        <v>2.7740563455775885E-11</v>
      </c>
      <c r="N1564" s="13">
        <f t="shared" si="298"/>
        <v>1.7199149342581047E-11</v>
      </c>
      <c r="O1564" s="13">
        <f t="shared" si="299"/>
        <v>1.7199149342581047E-11</v>
      </c>
      <c r="Q1564">
        <v>30.12939087096775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101.2630368314844</v>
      </c>
      <c r="G1565" s="13">
        <f t="shared" si="293"/>
        <v>10.311581997208492</v>
      </c>
      <c r="H1565" s="13">
        <f t="shared" si="294"/>
        <v>90.951454834275907</v>
      </c>
      <c r="I1565" s="16">
        <f t="shared" si="301"/>
        <v>90.952457022541537</v>
      </c>
      <c r="J1565" s="13">
        <f t="shared" si="295"/>
        <v>88.674063149443199</v>
      </c>
      <c r="K1565" s="13">
        <f t="shared" si="296"/>
        <v>2.278393873098338</v>
      </c>
      <c r="L1565" s="13">
        <f t="shared" si="297"/>
        <v>0</v>
      </c>
      <c r="M1565" s="13">
        <f t="shared" si="302"/>
        <v>1.0541414113194838E-11</v>
      </c>
      <c r="N1565" s="13">
        <f t="shared" si="298"/>
        <v>6.5356767501808E-12</v>
      </c>
      <c r="O1565" s="13">
        <f t="shared" si="299"/>
        <v>10.311581997215027</v>
      </c>
      <c r="Q1565">
        <v>29.20804070835139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10.27345153133146</v>
      </c>
      <c r="G1566" s="13">
        <f t="shared" si="293"/>
        <v>0</v>
      </c>
      <c r="H1566" s="13">
        <f t="shared" si="294"/>
        <v>10.27345153133146</v>
      </c>
      <c r="I1566" s="16">
        <f t="shared" si="301"/>
        <v>12.551845404429798</v>
      </c>
      <c r="J1566" s="13">
        <f t="shared" si="295"/>
        <v>12.545385069101522</v>
      </c>
      <c r="K1566" s="13">
        <f t="shared" si="296"/>
        <v>6.4603353282759457E-3</v>
      </c>
      <c r="L1566" s="13">
        <f t="shared" si="297"/>
        <v>0</v>
      </c>
      <c r="M1566" s="13">
        <f t="shared" si="302"/>
        <v>4.0057373630140382E-12</v>
      </c>
      <c r="N1566" s="13">
        <f t="shared" si="298"/>
        <v>2.4835571650687035E-12</v>
      </c>
      <c r="O1566" s="13">
        <f t="shared" si="299"/>
        <v>2.4835571650687035E-12</v>
      </c>
      <c r="Q1566">
        <v>28.922008213407921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19.304053430778058</v>
      </c>
      <c r="G1567" s="13">
        <f t="shared" si="293"/>
        <v>0</v>
      </c>
      <c r="H1567" s="13">
        <f t="shared" si="294"/>
        <v>19.304053430778058</v>
      </c>
      <c r="I1567" s="16">
        <f t="shared" si="301"/>
        <v>19.310513766106332</v>
      </c>
      <c r="J1567" s="13">
        <f t="shared" si="295"/>
        <v>19.26817005763883</v>
      </c>
      <c r="K1567" s="13">
        <f t="shared" si="296"/>
        <v>4.2343708467502239E-2</v>
      </c>
      <c r="L1567" s="13">
        <f t="shared" si="297"/>
        <v>0</v>
      </c>
      <c r="M1567" s="13">
        <f t="shared" si="302"/>
        <v>1.5221801979453347E-12</v>
      </c>
      <c r="N1567" s="13">
        <f t="shared" si="298"/>
        <v>9.4375172272610743E-13</v>
      </c>
      <c r="O1567" s="13">
        <f t="shared" si="299"/>
        <v>9.4375172272610743E-13</v>
      </c>
      <c r="Q1567">
        <v>24.62329698150711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19.301031912382939</v>
      </c>
      <c r="G1568" s="13">
        <f t="shared" si="293"/>
        <v>0</v>
      </c>
      <c r="H1568" s="13">
        <f t="shared" si="294"/>
        <v>19.301031912382939</v>
      </c>
      <c r="I1568" s="16">
        <f t="shared" si="301"/>
        <v>19.343375620850441</v>
      </c>
      <c r="J1568" s="13">
        <f t="shared" si="295"/>
        <v>19.233254275130992</v>
      </c>
      <c r="K1568" s="13">
        <f t="shared" si="296"/>
        <v>0.11012134571944898</v>
      </c>
      <c r="L1568" s="13">
        <f t="shared" si="297"/>
        <v>0</v>
      </c>
      <c r="M1568" s="13">
        <f t="shared" si="302"/>
        <v>5.7842847521922722E-13</v>
      </c>
      <c r="N1568" s="13">
        <f t="shared" si="298"/>
        <v>3.5862565463592089E-13</v>
      </c>
      <c r="O1568" s="13">
        <f t="shared" si="299"/>
        <v>3.5862565463592089E-13</v>
      </c>
      <c r="Q1568">
        <v>17.84886603966256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68.696705119776055</v>
      </c>
      <c r="G1569" s="13">
        <f t="shared" si="293"/>
        <v>4.8610624501015804</v>
      </c>
      <c r="H1569" s="13">
        <f t="shared" si="294"/>
        <v>63.835642669674478</v>
      </c>
      <c r="I1569" s="16">
        <f t="shared" si="301"/>
        <v>63.945764015393927</v>
      </c>
      <c r="J1569" s="13">
        <f t="shared" si="295"/>
        <v>58.53847525763004</v>
      </c>
      <c r="K1569" s="13">
        <f t="shared" si="296"/>
        <v>5.4072887577638866</v>
      </c>
      <c r="L1569" s="13">
        <f t="shared" si="297"/>
        <v>0</v>
      </c>
      <c r="M1569" s="13">
        <f t="shared" si="302"/>
        <v>2.1980282058330633E-13</v>
      </c>
      <c r="N1569" s="13">
        <f t="shared" si="298"/>
        <v>1.3627774876164993E-13</v>
      </c>
      <c r="O1569" s="13">
        <f t="shared" si="299"/>
        <v>4.8610624501017163</v>
      </c>
      <c r="Q1569">
        <v>14.77118920318593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43.066717109127033</v>
      </c>
      <c r="G1570" s="13">
        <f t="shared" si="293"/>
        <v>0.57145587479503179</v>
      </c>
      <c r="H1570" s="13">
        <f t="shared" si="294"/>
        <v>42.495261234331998</v>
      </c>
      <c r="I1570" s="16">
        <f t="shared" si="301"/>
        <v>47.902549992095885</v>
      </c>
      <c r="J1570" s="13">
        <f t="shared" si="295"/>
        <v>45.332407093506902</v>
      </c>
      <c r="K1570" s="13">
        <f t="shared" si="296"/>
        <v>2.5701428985889834</v>
      </c>
      <c r="L1570" s="13">
        <f t="shared" si="297"/>
        <v>0</v>
      </c>
      <c r="M1570" s="13">
        <f t="shared" si="302"/>
        <v>8.3525071821656399E-14</v>
      </c>
      <c r="N1570" s="13">
        <f t="shared" si="298"/>
        <v>5.178554452942697E-14</v>
      </c>
      <c r="O1570" s="13">
        <f t="shared" si="299"/>
        <v>0.57145587479508353</v>
      </c>
      <c r="Q1570">
        <v>14.249355332592479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34.130987438928997</v>
      </c>
      <c r="G1571" s="13">
        <f t="shared" si="293"/>
        <v>0</v>
      </c>
      <c r="H1571" s="13">
        <f t="shared" si="294"/>
        <v>34.130987438928997</v>
      </c>
      <c r="I1571" s="16">
        <f t="shared" si="301"/>
        <v>36.701130337517981</v>
      </c>
      <c r="J1571" s="13">
        <f t="shared" si="295"/>
        <v>35.63083869750254</v>
      </c>
      <c r="K1571" s="13">
        <f t="shared" si="296"/>
        <v>1.0702916400154407</v>
      </c>
      <c r="L1571" s="13">
        <f t="shared" si="297"/>
        <v>0</v>
      </c>
      <c r="M1571" s="13">
        <f t="shared" si="302"/>
        <v>3.1739527292229429E-14</v>
      </c>
      <c r="N1571" s="13">
        <f t="shared" si="298"/>
        <v>1.9678506921182245E-14</v>
      </c>
      <c r="O1571" s="13">
        <f t="shared" si="299"/>
        <v>1.9678506921182245E-14</v>
      </c>
      <c r="Q1571">
        <v>15.08107489922282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163.61747294434181</v>
      </c>
      <c r="G1572" s="13">
        <f t="shared" si="293"/>
        <v>20.747638348000056</v>
      </c>
      <c r="H1572" s="13">
        <f t="shared" si="294"/>
        <v>142.86983459634175</v>
      </c>
      <c r="I1572" s="16">
        <f t="shared" si="301"/>
        <v>143.94012623635717</v>
      </c>
      <c r="J1572" s="13">
        <f t="shared" si="295"/>
        <v>100.65629083661119</v>
      </c>
      <c r="K1572" s="13">
        <f t="shared" si="296"/>
        <v>43.283835399745982</v>
      </c>
      <c r="L1572" s="13">
        <f t="shared" si="297"/>
        <v>15.952376640363063</v>
      </c>
      <c r="M1572" s="13">
        <f t="shared" si="302"/>
        <v>15.952376640363076</v>
      </c>
      <c r="N1572" s="13">
        <f t="shared" si="298"/>
        <v>9.8904735170251072</v>
      </c>
      <c r="O1572" s="13">
        <f t="shared" si="299"/>
        <v>30.638111865025163</v>
      </c>
      <c r="Q1572">
        <v>14.303729951612899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67.32353048507602</v>
      </c>
      <c r="G1573" s="13">
        <f t="shared" si="293"/>
        <v>4.6312387397039778</v>
      </c>
      <c r="H1573" s="13">
        <f t="shared" si="294"/>
        <v>62.692291745372046</v>
      </c>
      <c r="I1573" s="16">
        <f t="shared" si="301"/>
        <v>90.023750504754958</v>
      </c>
      <c r="J1573" s="13">
        <f t="shared" si="295"/>
        <v>82.882416731155359</v>
      </c>
      <c r="K1573" s="13">
        <f t="shared" si="296"/>
        <v>7.1413337735995981</v>
      </c>
      <c r="L1573" s="13">
        <f t="shared" si="297"/>
        <v>0</v>
      </c>
      <c r="M1573" s="13">
        <f t="shared" si="302"/>
        <v>6.0619031233379683</v>
      </c>
      <c r="N1573" s="13">
        <f t="shared" si="298"/>
        <v>3.7583799364695403</v>
      </c>
      <c r="O1573" s="13">
        <f t="shared" si="299"/>
        <v>8.3896186761735176</v>
      </c>
      <c r="Q1573">
        <v>20.14369236183104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16.414087304916979</v>
      </c>
      <c r="G1574" s="13">
        <f t="shared" si="293"/>
        <v>0</v>
      </c>
      <c r="H1574" s="13">
        <f t="shared" si="294"/>
        <v>16.414087304916979</v>
      </c>
      <c r="I1574" s="16">
        <f t="shared" si="301"/>
        <v>23.555421078516577</v>
      </c>
      <c r="J1574" s="13">
        <f t="shared" si="295"/>
        <v>23.486908570887177</v>
      </c>
      <c r="K1574" s="13">
        <f t="shared" si="296"/>
        <v>6.8512507629399977E-2</v>
      </c>
      <c r="L1574" s="13">
        <f t="shared" si="297"/>
        <v>0</v>
      </c>
      <c r="M1574" s="13">
        <f t="shared" si="302"/>
        <v>2.3035231868684281</v>
      </c>
      <c r="N1574" s="13">
        <f t="shared" si="298"/>
        <v>1.4281843758584254</v>
      </c>
      <c r="O1574" s="13">
        <f t="shared" si="299"/>
        <v>1.4281843758584254</v>
      </c>
      <c r="Q1574">
        <v>25.441379921828169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73.705620386974161</v>
      </c>
      <c r="G1575" s="13">
        <f t="shared" si="293"/>
        <v>5.6993880808587631</v>
      </c>
      <c r="H1575" s="13">
        <f t="shared" si="294"/>
        <v>68.006232306115393</v>
      </c>
      <c r="I1575" s="16">
        <f t="shared" si="301"/>
        <v>68.074744813744786</v>
      </c>
      <c r="J1575" s="13">
        <f t="shared" si="295"/>
        <v>66.562137059712001</v>
      </c>
      <c r="K1575" s="13">
        <f t="shared" si="296"/>
        <v>1.5126077540327856</v>
      </c>
      <c r="L1575" s="13">
        <f t="shared" si="297"/>
        <v>0</v>
      </c>
      <c r="M1575" s="13">
        <f t="shared" si="302"/>
        <v>0.87533881101000266</v>
      </c>
      <c r="N1575" s="13">
        <f t="shared" si="298"/>
        <v>0.5427100628262016</v>
      </c>
      <c r="O1575" s="13">
        <f t="shared" si="299"/>
        <v>6.2420981436849647</v>
      </c>
      <c r="Q1575">
        <v>25.872756797962978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19.312182314854539</v>
      </c>
      <c r="G1576" s="13">
        <f t="shared" si="293"/>
        <v>0</v>
      </c>
      <c r="H1576" s="13">
        <f t="shared" si="294"/>
        <v>19.312182314854539</v>
      </c>
      <c r="I1576" s="16">
        <f t="shared" si="301"/>
        <v>20.824790068887324</v>
      </c>
      <c r="J1576" s="13">
        <f t="shared" si="295"/>
        <v>20.797439656587503</v>
      </c>
      <c r="K1576" s="13">
        <f t="shared" si="296"/>
        <v>2.7350412299821159E-2</v>
      </c>
      <c r="L1576" s="13">
        <f t="shared" si="297"/>
        <v>0</v>
      </c>
      <c r="M1576" s="13">
        <f t="shared" si="302"/>
        <v>0.33262874818380106</v>
      </c>
      <c r="N1576" s="13">
        <f t="shared" si="298"/>
        <v>0.20622982387395666</v>
      </c>
      <c r="O1576" s="13">
        <f t="shared" si="299"/>
        <v>0.20622982387395666</v>
      </c>
      <c r="Q1576">
        <v>29.476822870967741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82.332914510218885</v>
      </c>
      <c r="G1577" s="13">
        <f t="shared" si="293"/>
        <v>7.1433098487034359</v>
      </c>
      <c r="H1577" s="13">
        <f t="shared" si="294"/>
        <v>75.189604661515446</v>
      </c>
      <c r="I1577" s="16">
        <f t="shared" si="301"/>
        <v>75.216955073815271</v>
      </c>
      <c r="J1577" s="13">
        <f t="shared" si="295"/>
        <v>73.659439860882088</v>
      </c>
      <c r="K1577" s="13">
        <f t="shared" si="296"/>
        <v>1.5575152129331826</v>
      </c>
      <c r="L1577" s="13">
        <f t="shared" si="297"/>
        <v>0</v>
      </c>
      <c r="M1577" s="13">
        <f t="shared" si="302"/>
        <v>0.1263989243098444</v>
      </c>
      <c r="N1577" s="13">
        <f t="shared" si="298"/>
        <v>7.8367333072103529E-2</v>
      </c>
      <c r="O1577" s="13">
        <f t="shared" si="299"/>
        <v>7.2216771817755392</v>
      </c>
      <c r="Q1577">
        <v>27.856797776885081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46.104220171904061</v>
      </c>
      <c r="G1578" s="13">
        <f t="shared" si="293"/>
        <v>1.0798327458723183</v>
      </c>
      <c r="H1578" s="13">
        <f t="shared" si="294"/>
        <v>45.024387426031744</v>
      </c>
      <c r="I1578" s="16">
        <f t="shared" si="301"/>
        <v>46.581902638964927</v>
      </c>
      <c r="J1578" s="13">
        <f t="shared" si="295"/>
        <v>46.092330974812889</v>
      </c>
      <c r="K1578" s="13">
        <f t="shared" si="296"/>
        <v>0.48957166415203801</v>
      </c>
      <c r="L1578" s="13">
        <f t="shared" si="297"/>
        <v>0</v>
      </c>
      <c r="M1578" s="13">
        <f t="shared" si="302"/>
        <v>4.8031591237740867E-2</v>
      </c>
      <c r="N1578" s="13">
        <f t="shared" si="298"/>
        <v>2.9779586567399336E-2</v>
      </c>
      <c r="O1578" s="13">
        <f t="shared" si="299"/>
        <v>1.1096123324397176</v>
      </c>
      <c r="Q1578">
        <v>25.9290228169938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20.32306791350171</v>
      </c>
      <c r="G1579" s="13">
        <f t="shared" si="293"/>
        <v>0</v>
      </c>
      <c r="H1579" s="13">
        <f t="shared" si="294"/>
        <v>20.32306791350171</v>
      </c>
      <c r="I1579" s="16">
        <f t="shared" si="301"/>
        <v>20.812639577653748</v>
      </c>
      <c r="J1579" s="13">
        <f t="shared" si="295"/>
        <v>20.759053268392147</v>
      </c>
      <c r="K1579" s="13">
        <f t="shared" si="296"/>
        <v>5.3586309261600462E-2</v>
      </c>
      <c r="L1579" s="13">
        <f t="shared" si="297"/>
        <v>0</v>
      </c>
      <c r="M1579" s="13">
        <f t="shared" si="302"/>
        <v>1.8252004670341531E-2</v>
      </c>
      <c r="N1579" s="13">
        <f t="shared" si="298"/>
        <v>1.1316242895611749E-2</v>
      </c>
      <c r="O1579" s="13">
        <f t="shared" si="299"/>
        <v>1.1316242895611749E-2</v>
      </c>
      <c r="Q1579">
        <v>24.5422118553637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111.72381860184331</v>
      </c>
      <c r="G1580" s="13">
        <f t="shared" si="293"/>
        <v>12.062368546399787</v>
      </c>
      <c r="H1580" s="13">
        <f t="shared" si="294"/>
        <v>99.661450055443524</v>
      </c>
      <c r="I1580" s="16">
        <f t="shared" si="301"/>
        <v>99.715036364705128</v>
      </c>
      <c r="J1580" s="13">
        <f t="shared" si="295"/>
        <v>87.147935047157091</v>
      </c>
      <c r="K1580" s="13">
        <f t="shared" si="296"/>
        <v>12.567101317548037</v>
      </c>
      <c r="L1580" s="13">
        <f t="shared" si="297"/>
        <v>0</v>
      </c>
      <c r="M1580" s="13">
        <f t="shared" si="302"/>
        <v>6.9357617747297824E-3</v>
      </c>
      <c r="N1580" s="13">
        <f t="shared" si="298"/>
        <v>4.3001723003324652E-3</v>
      </c>
      <c r="O1580" s="13">
        <f t="shared" si="299"/>
        <v>12.06666871870012</v>
      </c>
      <c r="Q1580">
        <v>17.755988351460221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10.66971353023939</v>
      </c>
      <c r="G1581" s="13">
        <f t="shared" si="293"/>
        <v>0</v>
      </c>
      <c r="H1581" s="13">
        <f t="shared" si="294"/>
        <v>10.66971353023939</v>
      </c>
      <c r="I1581" s="16">
        <f t="shared" si="301"/>
        <v>23.236814847787429</v>
      </c>
      <c r="J1581" s="13">
        <f t="shared" si="295"/>
        <v>23.023317548191912</v>
      </c>
      <c r="K1581" s="13">
        <f t="shared" si="296"/>
        <v>0.21349729959551667</v>
      </c>
      <c r="L1581" s="13">
        <f t="shared" si="297"/>
        <v>0</v>
      </c>
      <c r="M1581" s="13">
        <f t="shared" si="302"/>
        <v>2.6355894743973173E-3</v>
      </c>
      <c r="N1581" s="13">
        <f t="shared" si="298"/>
        <v>1.6340654741263366E-3</v>
      </c>
      <c r="O1581" s="13">
        <f t="shared" si="299"/>
        <v>1.6340654741263366E-3</v>
      </c>
      <c r="Q1581">
        <v>17.018281515912228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189.77886488174761</v>
      </c>
      <c r="G1582" s="13">
        <f t="shared" si="293"/>
        <v>25.126184246158118</v>
      </c>
      <c r="H1582" s="13">
        <f t="shared" si="294"/>
        <v>164.65268063558949</v>
      </c>
      <c r="I1582" s="16">
        <f t="shared" si="301"/>
        <v>164.86617793518502</v>
      </c>
      <c r="J1582" s="13">
        <f t="shared" si="295"/>
        <v>114.1902335558453</v>
      </c>
      <c r="K1582" s="13">
        <f t="shared" si="296"/>
        <v>50.675944379339725</v>
      </c>
      <c r="L1582" s="13">
        <f t="shared" si="297"/>
        <v>20.454305702485239</v>
      </c>
      <c r="M1582" s="13">
        <f t="shared" si="302"/>
        <v>20.455307226485512</v>
      </c>
      <c r="N1582" s="13">
        <f t="shared" si="298"/>
        <v>12.682290480421017</v>
      </c>
      <c r="O1582" s="13">
        <f t="shared" si="299"/>
        <v>37.808474726579135</v>
      </c>
      <c r="Q1582">
        <v>15.984814251612899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123.71633312844691</v>
      </c>
      <c r="G1583" s="13">
        <f t="shared" si="293"/>
        <v>14.069516155926719</v>
      </c>
      <c r="H1583" s="13">
        <f t="shared" si="294"/>
        <v>109.64681697252018</v>
      </c>
      <c r="I1583" s="16">
        <f t="shared" si="301"/>
        <v>139.86845564937468</v>
      </c>
      <c r="J1583" s="13">
        <f t="shared" si="295"/>
        <v>102.80218106944977</v>
      </c>
      <c r="K1583" s="13">
        <f t="shared" si="296"/>
        <v>37.066274579924908</v>
      </c>
      <c r="L1583" s="13">
        <f t="shared" si="297"/>
        <v>12.165768809291421</v>
      </c>
      <c r="M1583" s="13">
        <f t="shared" si="302"/>
        <v>19.938785555355921</v>
      </c>
      <c r="N1583" s="13">
        <f t="shared" si="298"/>
        <v>12.36204704432067</v>
      </c>
      <c r="O1583" s="13">
        <f t="shared" si="299"/>
        <v>26.431563200247389</v>
      </c>
      <c r="Q1583">
        <v>15.36618348895685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19.287861301176051</v>
      </c>
      <c r="G1584" s="13">
        <f t="shared" si="293"/>
        <v>0</v>
      </c>
      <c r="H1584" s="13">
        <f t="shared" si="294"/>
        <v>19.287861301176051</v>
      </c>
      <c r="I1584" s="16">
        <f t="shared" si="301"/>
        <v>44.188367071809537</v>
      </c>
      <c r="J1584" s="13">
        <f t="shared" si="295"/>
        <v>43.071840950099819</v>
      </c>
      <c r="K1584" s="13">
        <f t="shared" si="296"/>
        <v>1.1165261217097182</v>
      </c>
      <c r="L1584" s="13">
        <f t="shared" si="297"/>
        <v>0</v>
      </c>
      <c r="M1584" s="13">
        <f t="shared" si="302"/>
        <v>7.5767385110352503</v>
      </c>
      <c r="N1584" s="13">
        <f t="shared" si="298"/>
        <v>4.697577876841855</v>
      </c>
      <c r="O1584" s="13">
        <f t="shared" si="299"/>
        <v>4.697577876841855</v>
      </c>
      <c r="Q1584">
        <v>18.782499767479511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12.88676928381242</v>
      </c>
      <c r="G1585" s="13">
        <f t="shared" si="293"/>
        <v>0</v>
      </c>
      <c r="H1585" s="13">
        <f t="shared" si="294"/>
        <v>12.88676928381242</v>
      </c>
      <c r="I1585" s="16">
        <f t="shared" si="301"/>
        <v>14.003295405522138</v>
      </c>
      <c r="J1585" s="13">
        <f t="shared" si="295"/>
        <v>13.978352723681033</v>
      </c>
      <c r="K1585" s="13">
        <f t="shared" si="296"/>
        <v>2.4942681841105596E-2</v>
      </c>
      <c r="L1585" s="13">
        <f t="shared" si="297"/>
        <v>0</v>
      </c>
      <c r="M1585" s="13">
        <f t="shared" si="302"/>
        <v>2.8791606341933953</v>
      </c>
      <c r="N1585" s="13">
        <f t="shared" si="298"/>
        <v>1.7850795931999051</v>
      </c>
      <c r="O1585" s="13">
        <f t="shared" si="299"/>
        <v>1.7850795931999051</v>
      </c>
      <c r="Q1585">
        <v>21.534616501925921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40.517891666060827</v>
      </c>
      <c r="G1586" s="13">
        <f t="shared" si="293"/>
        <v>0.1448673654542284</v>
      </c>
      <c r="H1586" s="13">
        <f t="shared" si="294"/>
        <v>40.373024300606595</v>
      </c>
      <c r="I1586" s="16">
        <f t="shared" si="301"/>
        <v>40.397966982447699</v>
      </c>
      <c r="J1586" s="13">
        <f t="shared" si="295"/>
        <v>39.883307721423535</v>
      </c>
      <c r="K1586" s="13">
        <f t="shared" si="296"/>
        <v>0.51465926102416404</v>
      </c>
      <c r="L1586" s="13">
        <f t="shared" si="297"/>
        <v>0</v>
      </c>
      <c r="M1586" s="13">
        <f t="shared" si="302"/>
        <v>1.0940810409934902</v>
      </c>
      <c r="N1586" s="13">
        <f t="shared" si="298"/>
        <v>0.67833024541596398</v>
      </c>
      <c r="O1586" s="13">
        <f t="shared" si="299"/>
        <v>0.82319761087019239</v>
      </c>
      <c r="Q1586">
        <v>22.490462701005601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23.973418478374491</v>
      </c>
      <c r="G1587" s="13">
        <f t="shared" si="293"/>
        <v>0</v>
      </c>
      <c r="H1587" s="13">
        <f t="shared" si="294"/>
        <v>23.973418478374491</v>
      </c>
      <c r="I1587" s="16">
        <f t="shared" si="301"/>
        <v>24.488077739398655</v>
      </c>
      <c r="J1587" s="13">
        <f t="shared" si="295"/>
        <v>24.434577473567266</v>
      </c>
      <c r="K1587" s="13">
        <f t="shared" si="296"/>
        <v>5.350026583138856E-2</v>
      </c>
      <c r="L1587" s="13">
        <f t="shared" si="297"/>
        <v>0</v>
      </c>
      <c r="M1587" s="13">
        <f t="shared" si="302"/>
        <v>0.41575079557752626</v>
      </c>
      <c r="N1587" s="13">
        <f t="shared" si="298"/>
        <v>0.2577654932580663</v>
      </c>
      <c r="O1587" s="13">
        <f t="shared" si="299"/>
        <v>0.2577654932580663</v>
      </c>
      <c r="Q1587">
        <v>28.09761552834043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64.704601711610323</v>
      </c>
      <c r="G1588" s="13">
        <f t="shared" si="293"/>
        <v>4.1929172671285606</v>
      </c>
      <c r="H1588" s="13">
        <f t="shared" si="294"/>
        <v>60.511684444481759</v>
      </c>
      <c r="I1588" s="16">
        <f t="shared" si="301"/>
        <v>60.565184710313147</v>
      </c>
      <c r="J1588" s="13">
        <f t="shared" si="295"/>
        <v>59.772075774104493</v>
      </c>
      <c r="K1588" s="13">
        <f t="shared" si="296"/>
        <v>0.79310893620865386</v>
      </c>
      <c r="L1588" s="13">
        <f t="shared" si="297"/>
        <v>0</v>
      </c>
      <c r="M1588" s="13">
        <f t="shared" si="302"/>
        <v>0.15798530231945995</v>
      </c>
      <c r="N1588" s="13">
        <f t="shared" si="298"/>
        <v>9.7950887438065168E-2</v>
      </c>
      <c r="O1588" s="13">
        <f t="shared" si="299"/>
        <v>4.2908681545666258</v>
      </c>
      <c r="Q1588">
        <v>28.12570067951847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111.7145723703884</v>
      </c>
      <c r="G1589" s="13">
        <f t="shared" si="293"/>
        <v>12.060821035131763</v>
      </c>
      <c r="H1589" s="13">
        <f t="shared" si="294"/>
        <v>99.653751335256629</v>
      </c>
      <c r="I1589" s="16">
        <f t="shared" si="301"/>
        <v>100.44686027146528</v>
      </c>
      <c r="J1589" s="13">
        <f t="shared" si="295"/>
        <v>97.20276974386752</v>
      </c>
      <c r="K1589" s="13">
        <f t="shared" si="296"/>
        <v>3.2440905275977627</v>
      </c>
      <c r="L1589" s="13">
        <f t="shared" si="297"/>
        <v>0</v>
      </c>
      <c r="M1589" s="13">
        <f t="shared" si="302"/>
        <v>6.0034414881394785E-2</v>
      </c>
      <c r="N1589" s="13">
        <f t="shared" si="298"/>
        <v>3.7221337226464764E-2</v>
      </c>
      <c r="O1589" s="13">
        <f t="shared" si="299"/>
        <v>12.098042372358227</v>
      </c>
      <c r="Q1589">
        <v>28.712764870967749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34.230863119492291</v>
      </c>
      <c r="G1590" s="13">
        <f t="shared" si="293"/>
        <v>0</v>
      </c>
      <c r="H1590" s="13">
        <f t="shared" si="294"/>
        <v>34.230863119492291</v>
      </c>
      <c r="I1590" s="16">
        <f t="shared" si="301"/>
        <v>37.474953647090054</v>
      </c>
      <c r="J1590" s="13">
        <f t="shared" si="295"/>
        <v>37.21095967006142</v>
      </c>
      <c r="K1590" s="13">
        <f t="shared" si="296"/>
        <v>0.26399397702863325</v>
      </c>
      <c r="L1590" s="13">
        <f t="shared" si="297"/>
        <v>0</v>
      </c>
      <c r="M1590" s="13">
        <f t="shared" si="302"/>
        <v>2.2813077654930021E-2</v>
      </c>
      <c r="N1590" s="13">
        <f t="shared" si="298"/>
        <v>1.4144108146056614E-2</v>
      </c>
      <c r="O1590" s="13">
        <f t="shared" si="299"/>
        <v>1.4144108146056614E-2</v>
      </c>
      <c r="Q1590">
        <v>25.714003387705901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1.3180158049530359</v>
      </c>
      <c r="G1591" s="13">
        <f t="shared" si="293"/>
        <v>0</v>
      </c>
      <c r="H1591" s="13">
        <f t="shared" si="294"/>
        <v>1.3180158049530359</v>
      </c>
      <c r="I1591" s="16">
        <f t="shared" si="301"/>
        <v>1.5820097819816692</v>
      </c>
      <c r="J1591" s="13">
        <f t="shared" si="295"/>
        <v>1.5819900092284453</v>
      </c>
      <c r="K1591" s="13">
        <f t="shared" si="296"/>
        <v>1.977275322384564E-5</v>
      </c>
      <c r="L1591" s="13">
        <f t="shared" si="297"/>
        <v>0</v>
      </c>
      <c r="M1591" s="13">
        <f t="shared" si="302"/>
        <v>8.6689695088734073E-3</v>
      </c>
      <c r="N1591" s="13">
        <f t="shared" si="298"/>
        <v>5.3747610955015125E-3</v>
      </c>
      <c r="O1591" s="13">
        <f t="shared" si="299"/>
        <v>5.3747610955015125E-3</v>
      </c>
      <c r="Q1591">
        <v>25.82260805478192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25.038899165589012</v>
      </c>
      <c r="G1592" s="13">
        <f t="shared" si="293"/>
        <v>0</v>
      </c>
      <c r="H1592" s="13">
        <f t="shared" si="294"/>
        <v>25.038899165589012</v>
      </c>
      <c r="I1592" s="16">
        <f t="shared" si="301"/>
        <v>25.038918938342235</v>
      </c>
      <c r="J1592" s="13">
        <f t="shared" si="295"/>
        <v>24.879512089992854</v>
      </c>
      <c r="K1592" s="13">
        <f t="shared" si="296"/>
        <v>0.15940684834938068</v>
      </c>
      <c r="L1592" s="13">
        <f t="shared" si="297"/>
        <v>0</v>
      </c>
      <c r="M1592" s="13">
        <f t="shared" si="302"/>
        <v>3.2942084133718947E-3</v>
      </c>
      <c r="N1592" s="13">
        <f t="shared" si="298"/>
        <v>2.0424092162905747E-3</v>
      </c>
      <c r="O1592" s="13">
        <f t="shared" si="299"/>
        <v>2.0424092162905747E-3</v>
      </c>
      <c r="Q1592">
        <v>20.698039046426089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12.48064516</v>
      </c>
      <c r="G1593" s="13">
        <f t="shared" si="293"/>
        <v>0</v>
      </c>
      <c r="H1593" s="13">
        <f t="shared" si="294"/>
        <v>12.48064516</v>
      </c>
      <c r="I1593" s="16">
        <f t="shared" si="301"/>
        <v>12.640052008349381</v>
      </c>
      <c r="J1593" s="13">
        <f t="shared" si="295"/>
        <v>12.604301470529402</v>
      </c>
      <c r="K1593" s="13">
        <f t="shared" si="296"/>
        <v>3.5750537819978945E-2</v>
      </c>
      <c r="L1593" s="13">
        <f t="shared" si="297"/>
        <v>0</v>
      </c>
      <c r="M1593" s="13">
        <f t="shared" si="302"/>
        <v>1.2517991970813201E-3</v>
      </c>
      <c r="N1593" s="13">
        <f t="shared" si="298"/>
        <v>7.7611550219041845E-4</v>
      </c>
      <c r="O1593" s="13">
        <f t="shared" si="299"/>
        <v>7.7611550219041845E-4</v>
      </c>
      <c r="Q1593">
        <v>16.805633893873051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42.999130018385451</v>
      </c>
      <c r="G1594" s="13">
        <f t="shared" si="293"/>
        <v>0.56014404629435222</v>
      </c>
      <c r="H1594" s="13">
        <f t="shared" si="294"/>
        <v>42.438985972091096</v>
      </c>
      <c r="I1594" s="16">
        <f t="shared" si="301"/>
        <v>42.474736509911075</v>
      </c>
      <c r="J1594" s="13">
        <f t="shared" si="295"/>
        <v>40.831713806843958</v>
      </c>
      <c r="K1594" s="13">
        <f t="shared" si="296"/>
        <v>1.6430227030671176</v>
      </c>
      <c r="L1594" s="13">
        <f t="shared" si="297"/>
        <v>0</v>
      </c>
      <c r="M1594" s="13">
        <f t="shared" si="302"/>
        <v>4.7568369489090162E-4</v>
      </c>
      <c r="N1594" s="13">
        <f t="shared" si="298"/>
        <v>2.9492389083235899E-4</v>
      </c>
      <c r="O1594" s="13">
        <f t="shared" si="299"/>
        <v>0.56043897018518463</v>
      </c>
      <c r="Q1594">
        <v>15.043985198141151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81.716608099401142</v>
      </c>
      <c r="G1595" s="13">
        <f t="shared" si="293"/>
        <v>7.0401606770710137</v>
      </c>
      <c r="H1595" s="13">
        <f t="shared" si="294"/>
        <v>74.676447422330128</v>
      </c>
      <c r="I1595" s="16">
        <f t="shared" si="301"/>
        <v>76.319470125397245</v>
      </c>
      <c r="J1595" s="13">
        <f t="shared" si="295"/>
        <v>68.153470552094717</v>
      </c>
      <c r="K1595" s="13">
        <f t="shared" si="296"/>
        <v>8.1659995733025283</v>
      </c>
      <c r="L1595" s="13">
        <f t="shared" si="297"/>
        <v>0</v>
      </c>
      <c r="M1595" s="13">
        <f t="shared" si="302"/>
        <v>1.8075980405854263E-4</v>
      </c>
      <c r="N1595" s="13">
        <f t="shared" si="298"/>
        <v>1.1207107851629643E-4</v>
      </c>
      <c r="O1595" s="13">
        <f t="shared" si="299"/>
        <v>7.0402727481495297</v>
      </c>
      <c r="Q1595">
        <v>15.34973385161291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14.74278187583659</v>
      </c>
      <c r="G1596" s="13">
        <f t="shared" si="293"/>
        <v>0</v>
      </c>
      <c r="H1596" s="13">
        <f t="shared" si="294"/>
        <v>14.74278187583659</v>
      </c>
      <c r="I1596" s="16">
        <f t="shared" si="301"/>
        <v>22.90878144913912</v>
      </c>
      <c r="J1596" s="13">
        <f t="shared" si="295"/>
        <v>22.766073820395164</v>
      </c>
      <c r="K1596" s="13">
        <f t="shared" si="296"/>
        <v>0.14270762874395615</v>
      </c>
      <c r="L1596" s="13">
        <f t="shared" si="297"/>
        <v>0</v>
      </c>
      <c r="M1596" s="13">
        <f t="shared" si="302"/>
        <v>6.86887255422462E-5</v>
      </c>
      <c r="N1596" s="13">
        <f t="shared" si="298"/>
        <v>4.2587009836192642E-5</v>
      </c>
      <c r="O1596" s="13">
        <f t="shared" si="299"/>
        <v>4.2587009836192642E-5</v>
      </c>
      <c r="Q1596">
        <v>19.59768299676708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31.005585213935291</v>
      </c>
      <c r="G1597" s="13">
        <f t="shared" si="293"/>
        <v>0</v>
      </c>
      <c r="H1597" s="13">
        <f t="shared" si="294"/>
        <v>31.005585213935291</v>
      </c>
      <c r="I1597" s="16">
        <f t="shared" si="301"/>
        <v>31.148292842679247</v>
      </c>
      <c r="J1597" s="13">
        <f t="shared" si="295"/>
        <v>30.848565348405668</v>
      </c>
      <c r="K1597" s="13">
        <f t="shared" si="296"/>
        <v>0.29972749427357925</v>
      </c>
      <c r="L1597" s="13">
        <f t="shared" si="297"/>
        <v>0</v>
      </c>
      <c r="M1597" s="13">
        <f t="shared" si="302"/>
        <v>2.6101715706053558E-5</v>
      </c>
      <c r="N1597" s="13">
        <f t="shared" si="298"/>
        <v>1.6183063737753205E-5</v>
      </c>
      <c r="O1597" s="13">
        <f t="shared" si="299"/>
        <v>1.6183063737753205E-5</v>
      </c>
      <c r="Q1597">
        <v>20.82969422347367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29.433315415678319</v>
      </c>
      <c r="G1598" s="13">
        <f t="shared" si="293"/>
        <v>0</v>
      </c>
      <c r="H1598" s="13">
        <f t="shared" si="294"/>
        <v>29.433315415678319</v>
      </c>
      <c r="I1598" s="16">
        <f t="shared" si="301"/>
        <v>29.733042909951898</v>
      </c>
      <c r="J1598" s="13">
        <f t="shared" si="295"/>
        <v>29.574533409136986</v>
      </c>
      <c r="K1598" s="13">
        <f t="shared" si="296"/>
        <v>0.15850950081491177</v>
      </c>
      <c r="L1598" s="13">
        <f t="shared" si="297"/>
        <v>0</v>
      </c>
      <c r="M1598" s="13">
        <f t="shared" si="302"/>
        <v>9.9186519683003535E-6</v>
      </c>
      <c r="N1598" s="13">
        <f t="shared" si="298"/>
        <v>6.1495642203462194E-6</v>
      </c>
      <c r="O1598" s="13">
        <f t="shared" si="299"/>
        <v>6.1495642203462194E-6</v>
      </c>
      <c r="Q1598">
        <v>24.409166398383991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11.59592105233455</v>
      </c>
      <c r="G1599" s="13">
        <f t="shared" si="293"/>
        <v>0</v>
      </c>
      <c r="H1599" s="13">
        <f t="shared" si="294"/>
        <v>11.59592105233455</v>
      </c>
      <c r="I1599" s="16">
        <f t="shared" si="301"/>
        <v>11.754430553149462</v>
      </c>
      <c r="J1599" s="13">
        <f t="shared" si="295"/>
        <v>11.749660236013684</v>
      </c>
      <c r="K1599" s="13">
        <f t="shared" si="296"/>
        <v>4.7703171357778018E-3</v>
      </c>
      <c r="L1599" s="13">
        <f t="shared" si="297"/>
        <v>0</v>
      </c>
      <c r="M1599" s="13">
        <f t="shared" si="302"/>
        <v>3.7690877479541341E-6</v>
      </c>
      <c r="N1599" s="13">
        <f t="shared" si="298"/>
        <v>2.3368344037315631E-6</v>
      </c>
      <c r="O1599" s="13">
        <f t="shared" si="299"/>
        <v>2.3368344037315631E-6</v>
      </c>
      <c r="Q1599">
        <v>29.715378173735679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5.0596609383615156</v>
      </c>
      <c r="G1600" s="13">
        <f t="shared" si="293"/>
        <v>0</v>
      </c>
      <c r="H1600" s="13">
        <f t="shared" si="294"/>
        <v>5.0596609383615156</v>
      </c>
      <c r="I1600" s="16">
        <f t="shared" si="301"/>
        <v>5.0644312554972934</v>
      </c>
      <c r="J1600" s="13">
        <f t="shared" si="295"/>
        <v>5.0641388813457882</v>
      </c>
      <c r="K1600" s="13">
        <f t="shared" si="296"/>
        <v>2.9237415150529245E-4</v>
      </c>
      <c r="L1600" s="13">
        <f t="shared" si="297"/>
        <v>0</v>
      </c>
      <c r="M1600" s="13">
        <f t="shared" si="302"/>
        <v>1.432253344222571E-6</v>
      </c>
      <c r="N1600" s="13">
        <f t="shared" si="298"/>
        <v>8.8799707341799401E-7</v>
      </c>
      <c r="O1600" s="13">
        <f t="shared" si="299"/>
        <v>8.8799707341799401E-7</v>
      </c>
      <c r="Q1600">
        <v>31.731135870967741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5.9175567244716554</v>
      </c>
      <c r="G1601" s="13">
        <f t="shared" si="293"/>
        <v>0</v>
      </c>
      <c r="H1601" s="13">
        <f t="shared" si="294"/>
        <v>5.9175567244716554</v>
      </c>
      <c r="I1601" s="16">
        <f t="shared" si="301"/>
        <v>5.9178490986231607</v>
      </c>
      <c r="J1601" s="13">
        <f t="shared" si="295"/>
        <v>5.9173131871260605</v>
      </c>
      <c r="K1601" s="13">
        <f t="shared" si="296"/>
        <v>5.3591149710019437E-4</v>
      </c>
      <c r="L1601" s="13">
        <f t="shared" si="297"/>
        <v>0</v>
      </c>
      <c r="M1601" s="13">
        <f t="shared" si="302"/>
        <v>5.4425627080457701E-7</v>
      </c>
      <c r="N1601" s="13">
        <f t="shared" si="298"/>
        <v>3.3743888789883777E-7</v>
      </c>
      <c r="O1601" s="13">
        <f t="shared" si="299"/>
        <v>3.3743888789883777E-7</v>
      </c>
      <c r="Q1601">
        <v>30.676620934191131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12.12213584439654</v>
      </c>
      <c r="G1602" s="13">
        <f t="shared" si="293"/>
        <v>0</v>
      </c>
      <c r="H1602" s="13">
        <f t="shared" si="294"/>
        <v>12.12213584439654</v>
      </c>
      <c r="I1602" s="16">
        <f t="shared" si="301"/>
        <v>12.122671755893641</v>
      </c>
      <c r="J1602" s="13">
        <f t="shared" si="295"/>
        <v>12.116781880256868</v>
      </c>
      <c r="K1602" s="13">
        <f t="shared" si="296"/>
        <v>5.8898756367735672E-3</v>
      </c>
      <c r="L1602" s="13">
        <f t="shared" si="297"/>
        <v>0</v>
      </c>
      <c r="M1602" s="13">
        <f t="shared" si="302"/>
        <v>2.0681738290573924E-7</v>
      </c>
      <c r="N1602" s="13">
        <f t="shared" si="298"/>
        <v>1.2822677740155832E-7</v>
      </c>
      <c r="O1602" s="13">
        <f t="shared" si="299"/>
        <v>1.2822677740155832E-7</v>
      </c>
      <c r="Q1602">
        <v>28.83389953807346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23.7840308093628</v>
      </c>
      <c r="G1603" s="13">
        <f t="shared" si="293"/>
        <v>0</v>
      </c>
      <c r="H1603" s="13">
        <f t="shared" si="294"/>
        <v>23.7840308093628</v>
      </c>
      <c r="I1603" s="16">
        <f t="shared" si="301"/>
        <v>23.789920684999572</v>
      </c>
      <c r="J1603" s="13">
        <f t="shared" si="295"/>
        <v>23.714927170084337</v>
      </c>
      <c r="K1603" s="13">
        <f t="shared" si="296"/>
        <v>7.4993514915234982E-2</v>
      </c>
      <c r="L1603" s="13">
        <f t="shared" si="297"/>
        <v>0</v>
      </c>
      <c r="M1603" s="13">
        <f t="shared" si="302"/>
        <v>7.8590605504180919E-8</v>
      </c>
      <c r="N1603" s="13">
        <f t="shared" si="298"/>
        <v>4.8726175412592172E-8</v>
      </c>
      <c r="O1603" s="13">
        <f t="shared" si="299"/>
        <v>4.8726175412592172E-8</v>
      </c>
      <c r="Q1603">
        <v>25.002256069438221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12.099964239561819</v>
      </c>
      <c r="G1604" s="13">
        <f t="shared" si="293"/>
        <v>0</v>
      </c>
      <c r="H1604" s="13">
        <f t="shared" si="294"/>
        <v>12.099964239561819</v>
      </c>
      <c r="I1604" s="16">
        <f t="shared" si="301"/>
        <v>12.174957754477054</v>
      </c>
      <c r="J1604" s="13">
        <f t="shared" si="295"/>
        <v>12.151729341290034</v>
      </c>
      <c r="K1604" s="13">
        <f t="shared" si="296"/>
        <v>2.322841318702018E-2</v>
      </c>
      <c r="L1604" s="13">
        <f t="shared" si="297"/>
        <v>0</v>
      </c>
      <c r="M1604" s="13">
        <f t="shared" si="302"/>
        <v>2.9864430091588746E-8</v>
      </c>
      <c r="N1604" s="13">
        <f t="shared" si="298"/>
        <v>1.8515946656785024E-8</v>
      </c>
      <c r="O1604" s="13">
        <f t="shared" si="299"/>
        <v>1.8515946656785024E-8</v>
      </c>
      <c r="Q1604">
        <v>19.071833207323319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11.062013637855619</v>
      </c>
      <c r="G1605" s="13">
        <f t="shared" si="293"/>
        <v>0</v>
      </c>
      <c r="H1605" s="13">
        <f t="shared" si="294"/>
        <v>11.062013637855619</v>
      </c>
      <c r="I1605" s="16">
        <f t="shared" si="301"/>
        <v>11.085242051042639</v>
      </c>
      <c r="J1605" s="13">
        <f t="shared" si="295"/>
        <v>11.059511244071626</v>
      </c>
      <c r="K1605" s="13">
        <f t="shared" si="296"/>
        <v>2.573080697101382E-2</v>
      </c>
      <c r="L1605" s="13">
        <f t="shared" si="297"/>
        <v>0</v>
      </c>
      <c r="M1605" s="13">
        <f t="shared" si="302"/>
        <v>1.1348483434803722E-8</v>
      </c>
      <c r="N1605" s="13">
        <f t="shared" si="298"/>
        <v>7.0360597295783079E-9</v>
      </c>
      <c r="O1605" s="13">
        <f t="shared" si="299"/>
        <v>7.0360597295783079E-9</v>
      </c>
      <c r="Q1605">
        <v>16.349413038328031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85.397435892808758</v>
      </c>
      <c r="G1606" s="13">
        <f t="shared" ref="G1606:G1669" si="304">IF((F1606-$J$2)&gt;0,$I$2*(F1606-$J$2),0)</f>
        <v>7.656208686871568</v>
      </c>
      <c r="H1606" s="13">
        <f t="shared" ref="H1606:H1669" si="305">F1606-G1606</f>
        <v>77.741227205937193</v>
      </c>
      <c r="I1606" s="16">
        <f t="shared" si="301"/>
        <v>77.766958012908205</v>
      </c>
      <c r="J1606" s="13">
        <f t="shared" ref="J1606:J1669" si="306">I1606/SQRT(1+(I1606/($K$2*(300+(25*Q1606)+0.05*(Q1606)^3)))^2)</f>
        <v>68.986839600505718</v>
      </c>
      <c r="K1606" s="13">
        <f t="shared" ref="K1606:K1669" si="307">I1606-J1606</f>
        <v>8.7801184124024871</v>
      </c>
      <c r="L1606" s="13">
        <f t="shared" ref="L1606:L1669" si="308">IF(K1606&gt;$N$2,(K1606-$N$2)/$L$2,0)</f>
        <v>0</v>
      </c>
      <c r="M1606" s="13">
        <f t="shared" si="302"/>
        <v>4.3124237052254143E-9</v>
      </c>
      <c r="N1606" s="13">
        <f t="shared" ref="N1606:N1669" si="309">$M$2*M1606</f>
        <v>2.673702697239757E-9</v>
      </c>
      <c r="O1606" s="13">
        <f t="shared" ref="O1606:O1669" si="310">N1606+G1606</f>
        <v>7.656208689545271</v>
      </c>
      <c r="Q1606">
        <v>15.161273951612911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6.8000438098508686</v>
      </c>
      <c r="G1607" s="13">
        <f t="shared" si="304"/>
        <v>0</v>
      </c>
      <c r="H1607" s="13">
        <f t="shared" si="305"/>
        <v>6.8000438098508686</v>
      </c>
      <c r="I1607" s="16">
        <f t="shared" ref="I1607:I1670" si="312">H1607+K1606-L1606</f>
        <v>15.580162222253357</v>
      </c>
      <c r="J1607" s="13">
        <f t="shared" si="306"/>
        <v>15.51880074089379</v>
      </c>
      <c r="K1607" s="13">
        <f t="shared" si="307"/>
        <v>6.1361481359567094E-2</v>
      </c>
      <c r="L1607" s="13">
        <f t="shared" si="308"/>
        <v>0</v>
      </c>
      <c r="M1607" s="13">
        <f t="shared" ref="M1607:M1670" si="313">L1607+M1606-N1606</f>
        <v>1.6387210079856573E-9</v>
      </c>
      <c r="N1607" s="13">
        <f t="shared" si="309"/>
        <v>1.0160070249511076E-9</v>
      </c>
      <c r="O1607" s="13">
        <f t="shared" si="310"/>
        <v>1.0160070249511076E-9</v>
      </c>
      <c r="Q1607">
        <v>17.412440472059579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12.01894808106994</v>
      </c>
      <c r="G1608" s="13">
        <f t="shared" si="304"/>
        <v>0</v>
      </c>
      <c r="H1608" s="13">
        <f t="shared" si="305"/>
        <v>12.01894808106994</v>
      </c>
      <c r="I1608" s="16">
        <f t="shared" si="312"/>
        <v>12.080309562429507</v>
      </c>
      <c r="J1608" s="13">
        <f t="shared" si="306"/>
        <v>12.064519938727297</v>
      </c>
      <c r="K1608" s="13">
        <f t="shared" si="307"/>
        <v>1.578962370220971E-2</v>
      </c>
      <c r="L1608" s="13">
        <f t="shared" si="308"/>
        <v>0</v>
      </c>
      <c r="M1608" s="13">
        <f t="shared" si="313"/>
        <v>6.2271398303454967E-10</v>
      </c>
      <c r="N1608" s="13">
        <f t="shared" si="309"/>
        <v>3.8608266948142081E-10</v>
      </c>
      <c r="O1608" s="13">
        <f t="shared" si="310"/>
        <v>3.8608266948142081E-10</v>
      </c>
      <c r="Q1608">
        <v>21.639258378740731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69.150857853857815</v>
      </c>
      <c r="G1609" s="13">
        <f t="shared" si="304"/>
        <v>4.9370724955803817</v>
      </c>
      <c r="H1609" s="13">
        <f t="shared" si="305"/>
        <v>64.213785358277434</v>
      </c>
      <c r="I1609" s="16">
        <f t="shared" si="312"/>
        <v>64.229574981979638</v>
      </c>
      <c r="J1609" s="13">
        <f t="shared" si="306"/>
        <v>61.74785628646309</v>
      </c>
      <c r="K1609" s="13">
        <f t="shared" si="307"/>
        <v>2.4817186955165482</v>
      </c>
      <c r="L1609" s="13">
        <f t="shared" si="308"/>
        <v>0</v>
      </c>
      <c r="M1609" s="13">
        <f t="shared" si="313"/>
        <v>2.3663131355312887E-10</v>
      </c>
      <c r="N1609" s="13">
        <f t="shared" si="309"/>
        <v>1.467114144029399E-10</v>
      </c>
      <c r="O1609" s="13">
        <f t="shared" si="310"/>
        <v>4.9370724957270928</v>
      </c>
      <c r="Q1609">
        <v>20.91795894834166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49.515335249928967</v>
      </c>
      <c r="G1610" s="13">
        <f t="shared" si="304"/>
        <v>1.6507398279100995</v>
      </c>
      <c r="H1610" s="13">
        <f t="shared" si="305"/>
        <v>47.864595422018866</v>
      </c>
      <c r="I1610" s="16">
        <f t="shared" si="312"/>
        <v>50.346314117535414</v>
      </c>
      <c r="J1610" s="13">
        <f t="shared" si="306"/>
        <v>49.490801393167871</v>
      </c>
      <c r="K1610" s="13">
        <f t="shared" si="307"/>
        <v>0.85551272436754289</v>
      </c>
      <c r="L1610" s="13">
        <f t="shared" si="308"/>
        <v>0</v>
      </c>
      <c r="M1610" s="13">
        <f t="shared" si="313"/>
        <v>8.9919899150188972E-11</v>
      </c>
      <c r="N1610" s="13">
        <f t="shared" si="309"/>
        <v>5.5750337473117159E-11</v>
      </c>
      <c r="O1610" s="13">
        <f t="shared" si="310"/>
        <v>1.6507398279658498</v>
      </c>
      <c r="Q1610">
        <v>23.526484776085439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14.485683310005349</v>
      </c>
      <c r="G1611" s="13">
        <f t="shared" si="304"/>
        <v>0</v>
      </c>
      <c r="H1611" s="13">
        <f t="shared" si="305"/>
        <v>14.485683310005349</v>
      </c>
      <c r="I1611" s="16">
        <f t="shared" si="312"/>
        <v>15.341196034372892</v>
      </c>
      <c r="J1611" s="13">
        <f t="shared" si="306"/>
        <v>15.326074237178966</v>
      </c>
      <c r="K1611" s="13">
        <f t="shared" si="307"/>
        <v>1.5121797193925701E-2</v>
      </c>
      <c r="L1611" s="13">
        <f t="shared" si="308"/>
        <v>0</v>
      </c>
      <c r="M1611" s="13">
        <f t="shared" si="313"/>
        <v>3.4169561677071813E-11</v>
      </c>
      <c r="N1611" s="13">
        <f t="shared" si="309"/>
        <v>2.1185128239784523E-11</v>
      </c>
      <c r="O1611" s="13">
        <f t="shared" si="310"/>
        <v>2.1185128239784523E-11</v>
      </c>
      <c r="Q1611">
        <v>27.089351353772621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11.980600424419849</v>
      </c>
      <c r="G1612" s="13">
        <f t="shared" si="304"/>
        <v>0</v>
      </c>
      <c r="H1612" s="13">
        <f t="shared" si="305"/>
        <v>11.980600424419849</v>
      </c>
      <c r="I1612" s="16">
        <f t="shared" si="312"/>
        <v>11.995722221613775</v>
      </c>
      <c r="J1612" s="13">
        <f t="shared" si="306"/>
        <v>11.991636256114845</v>
      </c>
      <c r="K1612" s="13">
        <f t="shared" si="307"/>
        <v>4.0859654989304772E-3</v>
      </c>
      <c r="L1612" s="13">
        <f t="shared" si="308"/>
        <v>0</v>
      </c>
      <c r="M1612" s="13">
        <f t="shared" si="313"/>
        <v>1.2984433437287289E-11</v>
      </c>
      <c r="N1612" s="13">
        <f t="shared" si="309"/>
        <v>8.0503487311181194E-12</v>
      </c>
      <c r="O1612" s="13">
        <f t="shared" si="310"/>
        <v>8.0503487311181194E-12</v>
      </c>
      <c r="Q1612">
        <v>31.343890870967741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29.908681971510472</v>
      </c>
      <c r="G1613" s="13">
        <f t="shared" si="304"/>
        <v>0</v>
      </c>
      <c r="H1613" s="13">
        <f t="shared" si="305"/>
        <v>29.908681971510472</v>
      </c>
      <c r="I1613" s="16">
        <f t="shared" si="312"/>
        <v>29.912767937009402</v>
      </c>
      <c r="J1613" s="13">
        <f t="shared" si="306"/>
        <v>29.819732067332154</v>
      </c>
      <c r="K1613" s="13">
        <f t="shared" si="307"/>
        <v>9.3035869677247973E-2</v>
      </c>
      <c r="L1613" s="13">
        <f t="shared" si="308"/>
        <v>0</v>
      </c>
      <c r="M1613" s="13">
        <f t="shared" si="313"/>
        <v>4.9340847061691698E-12</v>
      </c>
      <c r="N1613" s="13">
        <f t="shared" si="309"/>
        <v>3.0591325178248851E-12</v>
      </c>
      <c r="O1613" s="13">
        <f t="shared" si="310"/>
        <v>3.0591325178248851E-12</v>
      </c>
      <c r="Q1613">
        <v>28.433860670809079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10.669676101293691</v>
      </c>
      <c r="G1614" s="13">
        <f t="shared" si="304"/>
        <v>0</v>
      </c>
      <c r="H1614" s="13">
        <f t="shared" si="305"/>
        <v>10.669676101293691</v>
      </c>
      <c r="I1614" s="16">
        <f t="shared" si="312"/>
        <v>10.762711970970939</v>
      </c>
      <c r="J1614" s="13">
        <f t="shared" si="306"/>
        <v>10.757395657629869</v>
      </c>
      <c r="K1614" s="13">
        <f t="shared" si="307"/>
        <v>5.3163133410691898E-3</v>
      </c>
      <c r="L1614" s="13">
        <f t="shared" si="308"/>
        <v>0</v>
      </c>
      <c r="M1614" s="13">
        <f t="shared" si="313"/>
        <v>1.8749521883442847E-12</v>
      </c>
      <c r="N1614" s="13">
        <f t="shared" si="309"/>
        <v>1.1624703567734565E-12</v>
      </c>
      <c r="O1614" s="13">
        <f t="shared" si="310"/>
        <v>1.1624703567734565E-12</v>
      </c>
      <c r="Q1614">
        <v>26.963424858040849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32.177550327725847</v>
      </c>
      <c r="G1615" s="13">
        <f t="shared" si="304"/>
        <v>0</v>
      </c>
      <c r="H1615" s="13">
        <f t="shared" si="305"/>
        <v>32.177550327725847</v>
      </c>
      <c r="I1615" s="16">
        <f t="shared" si="312"/>
        <v>32.182866641066916</v>
      </c>
      <c r="J1615" s="13">
        <f t="shared" si="306"/>
        <v>31.959293149401258</v>
      </c>
      <c r="K1615" s="13">
        <f t="shared" si="307"/>
        <v>0.22357349166565754</v>
      </c>
      <c r="L1615" s="13">
        <f t="shared" si="308"/>
        <v>0</v>
      </c>
      <c r="M1615" s="13">
        <f t="shared" si="313"/>
        <v>7.124818315708282E-13</v>
      </c>
      <c r="N1615" s="13">
        <f t="shared" si="309"/>
        <v>4.417387355739135E-13</v>
      </c>
      <c r="O1615" s="13">
        <f t="shared" si="310"/>
        <v>4.417387355739135E-13</v>
      </c>
      <c r="Q1615">
        <v>23.63173386239712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22.206204182472469</v>
      </c>
      <c r="G1616" s="13">
        <f t="shared" si="304"/>
        <v>0</v>
      </c>
      <c r="H1616" s="13">
        <f t="shared" si="305"/>
        <v>22.206204182472469</v>
      </c>
      <c r="I1616" s="16">
        <f t="shared" si="312"/>
        <v>22.429777674138126</v>
      </c>
      <c r="J1616" s="13">
        <f t="shared" si="306"/>
        <v>22.336625770598467</v>
      </c>
      <c r="K1616" s="13">
        <f t="shared" si="307"/>
        <v>9.3151903539659742E-2</v>
      </c>
      <c r="L1616" s="13">
        <f t="shared" si="308"/>
        <v>0</v>
      </c>
      <c r="M1616" s="13">
        <f t="shared" si="313"/>
        <v>2.707430959969147E-13</v>
      </c>
      <c r="N1616" s="13">
        <f t="shared" si="309"/>
        <v>1.6786071951808712E-13</v>
      </c>
      <c r="O1616" s="13">
        <f t="shared" si="310"/>
        <v>1.6786071951808712E-13</v>
      </c>
      <c r="Q1616">
        <v>22.186398753361019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23.20954585359727</v>
      </c>
      <c r="G1617" s="13">
        <f t="shared" si="304"/>
        <v>0</v>
      </c>
      <c r="H1617" s="13">
        <f t="shared" si="305"/>
        <v>23.20954585359727</v>
      </c>
      <c r="I1617" s="16">
        <f t="shared" si="312"/>
        <v>23.302697757136929</v>
      </c>
      <c r="J1617" s="13">
        <f t="shared" si="306"/>
        <v>23.139991849577104</v>
      </c>
      <c r="K1617" s="13">
        <f t="shared" si="307"/>
        <v>0.16270590755982539</v>
      </c>
      <c r="L1617" s="13">
        <f t="shared" si="308"/>
        <v>0</v>
      </c>
      <c r="M1617" s="13">
        <f t="shared" si="313"/>
        <v>1.0288237647882758E-13</v>
      </c>
      <c r="N1617" s="13">
        <f t="shared" si="309"/>
        <v>6.3787073416873093E-14</v>
      </c>
      <c r="O1617" s="13">
        <f t="shared" si="310"/>
        <v>6.3787073416873093E-14</v>
      </c>
      <c r="Q1617">
        <v>19.02483293481902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73.072636994964753</v>
      </c>
      <c r="G1618" s="13">
        <f t="shared" si="304"/>
        <v>5.5934477378786864</v>
      </c>
      <c r="H1618" s="13">
        <f t="shared" si="305"/>
        <v>67.479189257086063</v>
      </c>
      <c r="I1618" s="16">
        <f t="shared" si="312"/>
        <v>67.641895164645888</v>
      </c>
      <c r="J1618" s="13">
        <f t="shared" si="306"/>
        <v>62.323690669981438</v>
      </c>
      <c r="K1618" s="13">
        <f t="shared" si="307"/>
        <v>5.3182044946644496</v>
      </c>
      <c r="L1618" s="13">
        <f t="shared" si="308"/>
        <v>0</v>
      </c>
      <c r="M1618" s="13">
        <f t="shared" si="313"/>
        <v>3.9095303061954484E-14</v>
      </c>
      <c r="N1618" s="13">
        <f t="shared" si="309"/>
        <v>2.423908789841178E-14</v>
      </c>
      <c r="O1618" s="13">
        <f t="shared" si="310"/>
        <v>5.5934477378787104</v>
      </c>
      <c r="Q1618">
        <v>16.167398251612909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3.4806543938577952</v>
      </c>
      <c r="G1619" s="13">
        <f t="shared" si="304"/>
        <v>0</v>
      </c>
      <c r="H1619" s="13">
        <f t="shared" si="305"/>
        <v>3.4806543938577952</v>
      </c>
      <c r="I1619" s="16">
        <f t="shared" si="312"/>
        <v>8.7988588885222452</v>
      </c>
      <c r="J1619" s="13">
        <f t="shared" si="306"/>
        <v>8.786522236324668</v>
      </c>
      <c r="K1619" s="13">
        <f t="shared" si="307"/>
        <v>1.233665219757718E-2</v>
      </c>
      <c r="L1619" s="13">
        <f t="shared" si="308"/>
        <v>0</v>
      </c>
      <c r="M1619" s="13">
        <f t="shared" si="313"/>
        <v>1.4856215163542704E-14</v>
      </c>
      <c r="N1619" s="13">
        <f t="shared" si="309"/>
        <v>9.2108534013964766E-15</v>
      </c>
      <c r="O1619" s="13">
        <f t="shared" si="310"/>
        <v>9.2108534013964766E-15</v>
      </c>
      <c r="Q1619">
        <v>16.659118049795818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101.2781299255431</v>
      </c>
      <c r="G1620" s="13">
        <f t="shared" si="304"/>
        <v>10.314108078589765</v>
      </c>
      <c r="H1620" s="13">
        <f t="shared" si="305"/>
        <v>90.964021846953329</v>
      </c>
      <c r="I1620" s="16">
        <f t="shared" si="312"/>
        <v>90.976358499150905</v>
      </c>
      <c r="J1620" s="13">
        <f t="shared" si="306"/>
        <v>82.07844326023978</v>
      </c>
      <c r="K1620" s="13">
        <f t="shared" si="307"/>
        <v>8.8979152389111249</v>
      </c>
      <c r="L1620" s="13">
        <f t="shared" si="308"/>
        <v>0</v>
      </c>
      <c r="M1620" s="13">
        <f t="shared" si="313"/>
        <v>5.6453617621462274E-15</v>
      </c>
      <c r="N1620" s="13">
        <f t="shared" si="309"/>
        <v>3.5001242925306608E-15</v>
      </c>
      <c r="O1620" s="13">
        <f t="shared" si="310"/>
        <v>10.314108078589769</v>
      </c>
      <c r="Q1620">
        <v>18.595828545634351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20.28733662983436</v>
      </c>
      <c r="G1621" s="13">
        <f t="shared" si="304"/>
        <v>0</v>
      </c>
      <c r="H1621" s="13">
        <f t="shared" si="305"/>
        <v>20.28733662983436</v>
      </c>
      <c r="I1621" s="16">
        <f t="shared" si="312"/>
        <v>29.185251868745485</v>
      </c>
      <c r="J1621" s="13">
        <f t="shared" si="306"/>
        <v>28.953278497714329</v>
      </c>
      <c r="K1621" s="13">
        <f t="shared" si="307"/>
        <v>0.23197337103115601</v>
      </c>
      <c r="L1621" s="13">
        <f t="shared" si="308"/>
        <v>0</v>
      </c>
      <c r="M1621" s="13">
        <f t="shared" si="313"/>
        <v>2.1452374696155666E-15</v>
      </c>
      <c r="N1621" s="13">
        <f t="shared" si="309"/>
        <v>1.3300472311616512E-15</v>
      </c>
      <c r="O1621" s="13">
        <f t="shared" si="310"/>
        <v>1.3300472311616512E-15</v>
      </c>
      <c r="Q1621">
        <v>21.278408074036431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70.085889980248439</v>
      </c>
      <c r="G1622" s="13">
        <f t="shared" si="304"/>
        <v>5.0935657391910141</v>
      </c>
      <c r="H1622" s="13">
        <f t="shared" si="305"/>
        <v>64.992324241057418</v>
      </c>
      <c r="I1622" s="16">
        <f t="shared" si="312"/>
        <v>65.224297612088577</v>
      </c>
      <c r="J1622" s="13">
        <f t="shared" si="306"/>
        <v>63.110411232805284</v>
      </c>
      <c r="K1622" s="13">
        <f t="shared" si="307"/>
        <v>2.1138863792832936</v>
      </c>
      <c r="L1622" s="13">
        <f t="shared" si="308"/>
        <v>0</v>
      </c>
      <c r="M1622" s="13">
        <f t="shared" si="313"/>
        <v>8.1519023845391535E-16</v>
      </c>
      <c r="N1622" s="13">
        <f t="shared" si="309"/>
        <v>5.0541794784142749E-16</v>
      </c>
      <c r="O1622" s="13">
        <f t="shared" si="310"/>
        <v>5.093565739191015</v>
      </c>
      <c r="Q1622">
        <v>22.448453093503009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2.8785960827598931</v>
      </c>
      <c r="G1623" s="13">
        <f t="shared" si="304"/>
        <v>0</v>
      </c>
      <c r="H1623" s="13">
        <f t="shared" si="305"/>
        <v>2.8785960827598931</v>
      </c>
      <c r="I1623" s="16">
        <f t="shared" si="312"/>
        <v>4.9924824620431867</v>
      </c>
      <c r="J1623" s="13">
        <f t="shared" si="306"/>
        <v>4.9918256985927396</v>
      </c>
      <c r="K1623" s="13">
        <f t="shared" si="307"/>
        <v>6.5676345044707318E-4</v>
      </c>
      <c r="L1623" s="13">
        <f t="shared" si="308"/>
        <v>0</v>
      </c>
      <c r="M1623" s="13">
        <f t="shared" si="313"/>
        <v>3.0977229061248786E-16</v>
      </c>
      <c r="N1623" s="13">
        <f t="shared" si="309"/>
        <v>1.9205882017974247E-16</v>
      </c>
      <c r="O1623" s="13">
        <f t="shared" si="310"/>
        <v>1.9205882017974247E-16</v>
      </c>
      <c r="Q1623">
        <v>25.42230479115323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7.7702915640274703</v>
      </c>
      <c r="G1624" s="13">
        <f t="shared" si="304"/>
        <v>0</v>
      </c>
      <c r="H1624" s="13">
        <f t="shared" si="305"/>
        <v>7.7702915640274703</v>
      </c>
      <c r="I1624" s="16">
        <f t="shared" si="312"/>
        <v>7.7709483274779174</v>
      </c>
      <c r="J1624" s="13">
        <f t="shared" si="306"/>
        <v>7.7698893870186208</v>
      </c>
      <c r="K1624" s="13">
        <f t="shared" si="307"/>
        <v>1.0589404592966645E-3</v>
      </c>
      <c r="L1624" s="13">
        <f t="shared" si="308"/>
        <v>0</v>
      </c>
      <c r="M1624" s="13">
        <f t="shared" si="313"/>
        <v>1.1771347043274539E-16</v>
      </c>
      <c r="N1624" s="13">
        <f t="shared" si="309"/>
        <v>7.2982351668302136E-17</v>
      </c>
      <c r="O1624" s="13">
        <f t="shared" si="310"/>
        <v>7.2982351668302136E-17</v>
      </c>
      <c r="Q1624">
        <v>31.710834870967741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63.047655598930653</v>
      </c>
      <c r="G1625" s="13">
        <f t="shared" si="304"/>
        <v>3.9155996602328345</v>
      </c>
      <c r="H1625" s="13">
        <f t="shared" si="305"/>
        <v>59.132055938697818</v>
      </c>
      <c r="I1625" s="16">
        <f t="shared" si="312"/>
        <v>59.133114879157112</v>
      </c>
      <c r="J1625" s="13">
        <f t="shared" si="306"/>
        <v>58.504767546224123</v>
      </c>
      <c r="K1625" s="13">
        <f t="shared" si="307"/>
        <v>0.62834733293298939</v>
      </c>
      <c r="L1625" s="13">
        <f t="shared" si="308"/>
        <v>0</v>
      </c>
      <c r="M1625" s="13">
        <f t="shared" si="313"/>
        <v>4.4731118764443252E-17</v>
      </c>
      <c r="N1625" s="13">
        <f t="shared" si="309"/>
        <v>2.7733293633954815E-17</v>
      </c>
      <c r="O1625" s="13">
        <f t="shared" si="310"/>
        <v>3.9155996602328345</v>
      </c>
      <c r="Q1625">
        <v>29.346454013289851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19.56655641565197</v>
      </c>
      <c r="G1626" s="13">
        <f t="shared" si="304"/>
        <v>0</v>
      </c>
      <c r="H1626" s="13">
        <f t="shared" si="305"/>
        <v>19.56655641565197</v>
      </c>
      <c r="I1626" s="16">
        <f t="shared" si="312"/>
        <v>20.194903748584959</v>
      </c>
      <c r="J1626" s="13">
        <f t="shared" si="306"/>
        <v>20.151428103602477</v>
      </c>
      <c r="K1626" s="13">
        <f t="shared" si="307"/>
        <v>4.3475644982482464E-2</v>
      </c>
      <c r="L1626" s="13">
        <f t="shared" si="308"/>
        <v>0</v>
      </c>
      <c r="M1626" s="13">
        <f t="shared" si="313"/>
        <v>1.6997825130488437E-17</v>
      </c>
      <c r="N1626" s="13">
        <f t="shared" si="309"/>
        <v>1.0538651580902831E-17</v>
      </c>
      <c r="O1626" s="13">
        <f t="shared" si="310"/>
        <v>1.0538651580902831E-17</v>
      </c>
      <c r="Q1626">
        <v>25.39941698386852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73.487638960152296</v>
      </c>
      <c r="G1627" s="13">
        <f t="shared" si="304"/>
        <v>5.6629052482721356</v>
      </c>
      <c r="H1627" s="13">
        <f t="shared" si="305"/>
        <v>67.824733711880157</v>
      </c>
      <c r="I1627" s="16">
        <f t="shared" si="312"/>
        <v>67.868209356862636</v>
      </c>
      <c r="J1627" s="13">
        <f t="shared" si="306"/>
        <v>65.443372336692619</v>
      </c>
      <c r="K1627" s="13">
        <f t="shared" si="307"/>
        <v>2.4248370201700169</v>
      </c>
      <c r="L1627" s="13">
        <f t="shared" si="308"/>
        <v>0</v>
      </c>
      <c r="M1627" s="13">
        <f t="shared" si="313"/>
        <v>6.4591735495856057E-18</v>
      </c>
      <c r="N1627" s="13">
        <f t="shared" si="309"/>
        <v>4.0046876007430757E-18</v>
      </c>
      <c r="O1627" s="13">
        <f t="shared" si="310"/>
        <v>5.6629052482721356</v>
      </c>
      <c r="Q1627">
        <v>22.283863911414031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56.30560758065355</v>
      </c>
      <c r="G1628" s="13">
        <f t="shared" si="304"/>
        <v>2.7872053161458354</v>
      </c>
      <c r="H1628" s="13">
        <f t="shared" si="305"/>
        <v>53.518402264507714</v>
      </c>
      <c r="I1628" s="16">
        <f t="shared" si="312"/>
        <v>55.94323928467773</v>
      </c>
      <c r="J1628" s="13">
        <f t="shared" si="306"/>
        <v>53.642334758977711</v>
      </c>
      <c r="K1628" s="13">
        <f t="shared" si="307"/>
        <v>2.3009045257000196</v>
      </c>
      <c r="L1628" s="13">
        <f t="shared" si="308"/>
        <v>0</v>
      </c>
      <c r="M1628" s="13">
        <f t="shared" si="313"/>
        <v>2.45448594884253E-18</v>
      </c>
      <c r="N1628" s="13">
        <f t="shared" si="309"/>
        <v>1.5217812882823685E-18</v>
      </c>
      <c r="O1628" s="13">
        <f t="shared" si="310"/>
        <v>2.7872053161458354</v>
      </c>
      <c r="Q1628">
        <v>18.498438605505068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0.97999464861676633</v>
      </c>
      <c r="G1629" s="13">
        <f t="shared" si="304"/>
        <v>0</v>
      </c>
      <c r="H1629" s="13">
        <f t="shared" si="305"/>
        <v>0.97999464861676633</v>
      </c>
      <c r="I1629" s="16">
        <f t="shared" si="312"/>
        <v>3.2808991743167857</v>
      </c>
      <c r="J1629" s="13">
        <f t="shared" si="306"/>
        <v>3.2803337128852958</v>
      </c>
      <c r="K1629" s="13">
        <f t="shared" si="307"/>
        <v>5.6546143148983319E-4</v>
      </c>
      <c r="L1629" s="13">
        <f t="shared" si="308"/>
        <v>0</v>
      </c>
      <c r="M1629" s="13">
        <f t="shared" si="313"/>
        <v>9.3270466056016144E-19</v>
      </c>
      <c r="N1629" s="13">
        <f t="shared" si="309"/>
        <v>5.7827688954730014E-19</v>
      </c>
      <c r="O1629" s="13">
        <f t="shared" si="310"/>
        <v>5.7827688954730014E-19</v>
      </c>
      <c r="Q1629">
        <v>17.546503803410001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94.035333975491582</v>
      </c>
      <c r="G1630" s="13">
        <f t="shared" si="304"/>
        <v>9.1019052044395359</v>
      </c>
      <c r="H1630" s="13">
        <f t="shared" si="305"/>
        <v>84.93342877105205</v>
      </c>
      <c r="I1630" s="16">
        <f t="shared" si="312"/>
        <v>84.933994232483542</v>
      </c>
      <c r="J1630" s="13">
        <f t="shared" si="306"/>
        <v>74.874141365649464</v>
      </c>
      <c r="K1630" s="13">
        <f t="shared" si="307"/>
        <v>10.059852866834078</v>
      </c>
      <c r="L1630" s="13">
        <f t="shared" si="308"/>
        <v>0</v>
      </c>
      <c r="M1630" s="13">
        <f t="shared" si="313"/>
        <v>3.5442777101286131E-19</v>
      </c>
      <c r="N1630" s="13">
        <f t="shared" si="309"/>
        <v>2.1974521802797402E-19</v>
      </c>
      <c r="O1630" s="13">
        <f t="shared" si="310"/>
        <v>9.1019052044395359</v>
      </c>
      <c r="Q1630">
        <v>16.011252540640669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23.767851970581422</v>
      </c>
      <c r="G1631" s="13">
        <f t="shared" si="304"/>
        <v>0</v>
      </c>
      <c r="H1631" s="13">
        <f t="shared" si="305"/>
        <v>23.767851970581422</v>
      </c>
      <c r="I1631" s="16">
        <f t="shared" si="312"/>
        <v>33.827704837415496</v>
      </c>
      <c r="J1631" s="13">
        <f t="shared" si="306"/>
        <v>33.101042353189804</v>
      </c>
      <c r="K1631" s="13">
        <f t="shared" si="307"/>
        <v>0.72666248422569168</v>
      </c>
      <c r="L1631" s="13">
        <f t="shared" si="308"/>
        <v>0</v>
      </c>
      <c r="M1631" s="13">
        <f t="shared" si="313"/>
        <v>1.3468255298488729E-19</v>
      </c>
      <c r="N1631" s="13">
        <f t="shared" si="309"/>
        <v>8.350318285063012E-20</v>
      </c>
      <c r="O1631" s="13">
        <f t="shared" si="310"/>
        <v>8.350318285063012E-20</v>
      </c>
      <c r="Q1631">
        <v>16.18608625161291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70.923404095134444</v>
      </c>
      <c r="G1632" s="13">
        <f t="shared" si="304"/>
        <v>5.2337377147937483</v>
      </c>
      <c r="H1632" s="13">
        <f t="shared" si="305"/>
        <v>65.689666380340697</v>
      </c>
      <c r="I1632" s="16">
        <f t="shared" si="312"/>
        <v>66.416328864566395</v>
      </c>
      <c r="J1632" s="13">
        <f t="shared" si="306"/>
        <v>62.129386790876225</v>
      </c>
      <c r="K1632" s="13">
        <f t="shared" si="307"/>
        <v>4.2869420736901702</v>
      </c>
      <c r="L1632" s="13">
        <f t="shared" si="308"/>
        <v>0</v>
      </c>
      <c r="M1632" s="13">
        <f t="shared" si="313"/>
        <v>5.1179370134257171E-20</v>
      </c>
      <c r="N1632" s="13">
        <f t="shared" si="309"/>
        <v>3.1731209483239448E-20</v>
      </c>
      <c r="O1632" s="13">
        <f t="shared" si="310"/>
        <v>5.2337377147937483</v>
      </c>
      <c r="Q1632">
        <v>17.473159226183959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27.031745593874181</v>
      </c>
      <c r="G1633" s="13">
        <f t="shared" si="304"/>
        <v>0</v>
      </c>
      <c r="H1633" s="13">
        <f t="shared" si="305"/>
        <v>27.031745593874181</v>
      </c>
      <c r="I1633" s="16">
        <f t="shared" si="312"/>
        <v>31.318687667564351</v>
      </c>
      <c r="J1633" s="13">
        <f t="shared" si="306"/>
        <v>31.040382392538465</v>
      </c>
      <c r="K1633" s="13">
        <f t="shared" si="307"/>
        <v>0.27830527502588609</v>
      </c>
      <c r="L1633" s="13">
        <f t="shared" si="308"/>
        <v>0</v>
      </c>
      <c r="M1633" s="13">
        <f t="shared" si="313"/>
        <v>1.9448160651017723E-20</v>
      </c>
      <c r="N1633" s="13">
        <f t="shared" si="309"/>
        <v>1.2057859603630988E-20</v>
      </c>
      <c r="O1633" s="13">
        <f t="shared" si="310"/>
        <v>1.2057859603630988E-20</v>
      </c>
      <c r="Q1633">
        <v>21.477358765980849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12.018898604653909</v>
      </c>
      <c r="G1634" s="13">
        <f t="shared" si="304"/>
        <v>0</v>
      </c>
      <c r="H1634" s="13">
        <f t="shared" si="305"/>
        <v>12.018898604653909</v>
      </c>
      <c r="I1634" s="16">
        <f t="shared" si="312"/>
        <v>12.297203879679795</v>
      </c>
      <c r="J1634" s="13">
        <f t="shared" si="306"/>
        <v>12.288130616228317</v>
      </c>
      <c r="K1634" s="13">
        <f t="shared" si="307"/>
        <v>9.0732634514782973E-3</v>
      </c>
      <c r="L1634" s="13">
        <f t="shared" si="308"/>
        <v>0</v>
      </c>
      <c r="M1634" s="13">
        <f t="shared" si="313"/>
        <v>7.3903010473867347E-21</v>
      </c>
      <c r="N1634" s="13">
        <f t="shared" si="309"/>
        <v>4.5819866493797755E-21</v>
      </c>
      <c r="O1634" s="13">
        <f t="shared" si="310"/>
        <v>4.5819866493797755E-21</v>
      </c>
      <c r="Q1634">
        <v>25.982778908720089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5.1094824557397764</v>
      </c>
      <c r="G1635" s="13">
        <f t="shared" si="304"/>
        <v>0</v>
      </c>
      <c r="H1635" s="13">
        <f t="shared" si="305"/>
        <v>5.1094824557397764</v>
      </c>
      <c r="I1635" s="16">
        <f t="shared" si="312"/>
        <v>5.1185557191912547</v>
      </c>
      <c r="J1635" s="13">
        <f t="shared" si="306"/>
        <v>5.1179216004480246</v>
      </c>
      <c r="K1635" s="13">
        <f t="shared" si="307"/>
        <v>6.3411874323016093E-4</v>
      </c>
      <c r="L1635" s="13">
        <f t="shared" si="308"/>
        <v>0</v>
      </c>
      <c r="M1635" s="13">
        <f t="shared" si="313"/>
        <v>2.8083143980069593E-21</v>
      </c>
      <c r="N1635" s="13">
        <f t="shared" si="309"/>
        <v>1.7411549267643147E-21</v>
      </c>
      <c r="O1635" s="13">
        <f t="shared" si="310"/>
        <v>1.7411549267643147E-21</v>
      </c>
      <c r="Q1635">
        <v>26.216426039843149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3.4778238162318629</v>
      </c>
      <c r="G1636" s="13">
        <f t="shared" si="304"/>
        <v>0</v>
      </c>
      <c r="H1636" s="13">
        <f t="shared" si="305"/>
        <v>3.4778238162318629</v>
      </c>
      <c r="I1636" s="16">
        <f t="shared" si="312"/>
        <v>3.478457934975093</v>
      </c>
      <c r="J1636" s="13">
        <f t="shared" si="306"/>
        <v>3.4783525313974564</v>
      </c>
      <c r="K1636" s="13">
        <f t="shared" si="307"/>
        <v>1.0540357763666464E-4</v>
      </c>
      <c r="L1636" s="13">
        <f t="shared" si="308"/>
        <v>0</v>
      </c>
      <c r="M1636" s="13">
        <f t="shared" si="313"/>
        <v>1.0671594712426446E-21</v>
      </c>
      <c r="N1636" s="13">
        <f t="shared" si="309"/>
        <v>6.6163887217043963E-22</v>
      </c>
      <c r="O1636" s="13">
        <f t="shared" si="310"/>
        <v>6.6163887217043963E-22</v>
      </c>
      <c r="Q1636">
        <v>30.919507870967749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10.251633621191299</v>
      </c>
      <c r="G1637" s="13">
        <f t="shared" si="304"/>
        <v>0</v>
      </c>
      <c r="H1637" s="13">
        <f t="shared" si="305"/>
        <v>10.251633621191299</v>
      </c>
      <c r="I1637" s="16">
        <f t="shared" si="312"/>
        <v>10.251739024768936</v>
      </c>
      <c r="J1637" s="13">
        <f t="shared" si="306"/>
        <v>10.248552041249816</v>
      </c>
      <c r="K1637" s="13">
        <f t="shared" si="307"/>
        <v>3.1869835191198348E-3</v>
      </c>
      <c r="L1637" s="13">
        <f t="shared" si="308"/>
        <v>0</v>
      </c>
      <c r="M1637" s="13">
        <f t="shared" si="313"/>
        <v>4.0552059907220493E-22</v>
      </c>
      <c r="N1637" s="13">
        <f t="shared" si="309"/>
        <v>2.5142277142476705E-22</v>
      </c>
      <c r="O1637" s="13">
        <f t="shared" si="310"/>
        <v>2.5142277142476705E-22</v>
      </c>
      <c r="Q1637">
        <v>29.664031148551238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14.80214314818981</v>
      </c>
      <c r="G1638" s="13">
        <f t="shared" si="304"/>
        <v>0</v>
      </c>
      <c r="H1638" s="13">
        <f t="shared" si="305"/>
        <v>14.80214314818981</v>
      </c>
      <c r="I1638" s="16">
        <f t="shared" si="312"/>
        <v>14.80533013170893</v>
      </c>
      <c r="J1638" s="13">
        <f t="shared" si="306"/>
        <v>14.795605433373085</v>
      </c>
      <c r="K1638" s="13">
        <f t="shared" si="307"/>
        <v>9.7246983358445505E-3</v>
      </c>
      <c r="L1638" s="13">
        <f t="shared" si="308"/>
        <v>0</v>
      </c>
      <c r="M1638" s="13">
        <f t="shared" si="313"/>
        <v>1.5409782764743788E-22</v>
      </c>
      <c r="N1638" s="13">
        <f t="shared" si="309"/>
        <v>9.5540653141411488E-23</v>
      </c>
      <c r="O1638" s="13">
        <f t="shared" si="310"/>
        <v>9.5540653141411488E-23</v>
      </c>
      <c r="Q1638">
        <v>29.563231645336089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3.0869613610336919</v>
      </c>
      <c r="G1639" s="13">
        <f t="shared" si="304"/>
        <v>0</v>
      </c>
      <c r="H1639" s="13">
        <f t="shared" si="305"/>
        <v>3.0869613610336919</v>
      </c>
      <c r="I1639" s="16">
        <f t="shared" si="312"/>
        <v>3.0966860593695364</v>
      </c>
      <c r="J1639" s="13">
        <f t="shared" si="306"/>
        <v>3.0965354551319519</v>
      </c>
      <c r="K1639" s="13">
        <f t="shared" si="307"/>
        <v>1.5060423758450625E-4</v>
      </c>
      <c r="L1639" s="13">
        <f t="shared" si="308"/>
        <v>0</v>
      </c>
      <c r="M1639" s="13">
        <f t="shared" si="313"/>
        <v>5.8557174506026391E-23</v>
      </c>
      <c r="N1639" s="13">
        <f t="shared" si="309"/>
        <v>3.6305448193736364E-23</v>
      </c>
      <c r="O1639" s="13">
        <f t="shared" si="310"/>
        <v>3.6305448193736364E-23</v>
      </c>
      <c r="Q1639">
        <v>25.710702681590131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0.25446540053504468</v>
      </c>
      <c r="G1640" s="13">
        <f t="shared" si="304"/>
        <v>0</v>
      </c>
      <c r="H1640" s="13">
        <f t="shared" si="305"/>
        <v>0.25446540053504468</v>
      </c>
      <c r="I1640" s="16">
        <f t="shared" si="312"/>
        <v>0.25461600477262919</v>
      </c>
      <c r="J1640" s="13">
        <f t="shared" si="306"/>
        <v>0.25461586996611996</v>
      </c>
      <c r="K1640" s="13">
        <f t="shared" si="307"/>
        <v>1.3480650923325399E-7</v>
      </c>
      <c r="L1640" s="13">
        <f t="shared" si="308"/>
        <v>0</v>
      </c>
      <c r="M1640" s="13">
        <f t="shared" si="313"/>
        <v>2.2251726312290027E-23</v>
      </c>
      <c r="N1640" s="13">
        <f t="shared" si="309"/>
        <v>1.3796070313619817E-23</v>
      </c>
      <c r="O1640" s="13">
        <f t="shared" si="310"/>
        <v>1.3796070313619817E-23</v>
      </c>
      <c r="Q1640">
        <v>22.306750853810009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3.8709676999999998E-2</v>
      </c>
      <c r="G1641" s="13">
        <f t="shared" si="304"/>
        <v>0</v>
      </c>
      <c r="H1641" s="13">
        <f t="shared" si="305"/>
        <v>3.8709676999999998E-2</v>
      </c>
      <c r="I1641" s="16">
        <f t="shared" si="312"/>
        <v>3.8709811806509231E-2</v>
      </c>
      <c r="J1641" s="13">
        <f t="shared" si="306"/>
        <v>3.8709810963354151E-2</v>
      </c>
      <c r="K1641" s="13">
        <f t="shared" si="307"/>
        <v>8.431550804766097E-10</v>
      </c>
      <c r="L1641" s="13">
        <f t="shared" si="308"/>
        <v>0</v>
      </c>
      <c r="M1641" s="13">
        <f t="shared" si="313"/>
        <v>8.4556559986702107E-24</v>
      </c>
      <c r="N1641" s="13">
        <f t="shared" si="309"/>
        <v>5.2425067191755307E-24</v>
      </c>
      <c r="O1641" s="13">
        <f t="shared" si="310"/>
        <v>5.2425067191755307E-24</v>
      </c>
      <c r="Q1641">
        <v>18.232557976739749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7.1300077409829763</v>
      </c>
      <c r="G1642" s="13">
        <f t="shared" si="304"/>
        <v>0</v>
      </c>
      <c r="H1642" s="13">
        <f t="shared" si="305"/>
        <v>7.1300077409829763</v>
      </c>
      <c r="I1642" s="16">
        <f t="shared" si="312"/>
        <v>7.1300077418261312</v>
      </c>
      <c r="J1642" s="13">
        <f t="shared" si="306"/>
        <v>7.1238526235761546</v>
      </c>
      <c r="K1642" s="13">
        <f t="shared" si="307"/>
        <v>6.1551182499766099E-3</v>
      </c>
      <c r="L1642" s="13">
        <f t="shared" si="308"/>
        <v>0</v>
      </c>
      <c r="M1642" s="13">
        <f t="shared" si="313"/>
        <v>3.21314927949468E-24</v>
      </c>
      <c r="N1642" s="13">
        <f t="shared" si="309"/>
        <v>1.9921525532867014E-24</v>
      </c>
      <c r="O1642" s="13">
        <f t="shared" si="310"/>
        <v>1.9921525532867014E-24</v>
      </c>
      <c r="Q1642">
        <v>17.12209175161291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94.245733541082771</v>
      </c>
      <c r="G1643" s="13">
        <f t="shared" si="304"/>
        <v>9.1371190859141045</v>
      </c>
      <c r="H1643" s="13">
        <f t="shared" si="305"/>
        <v>85.108614455168663</v>
      </c>
      <c r="I1643" s="16">
        <f t="shared" si="312"/>
        <v>85.114769573418641</v>
      </c>
      <c r="J1643" s="13">
        <f t="shared" si="306"/>
        <v>77.369918665280679</v>
      </c>
      <c r="K1643" s="13">
        <f t="shared" si="307"/>
        <v>7.7448509081379626</v>
      </c>
      <c r="L1643" s="13">
        <f t="shared" si="308"/>
        <v>0</v>
      </c>
      <c r="M1643" s="13">
        <f t="shared" si="313"/>
        <v>1.2209967262079786E-24</v>
      </c>
      <c r="N1643" s="13">
        <f t="shared" si="309"/>
        <v>7.5701797024894669E-25</v>
      </c>
      <c r="O1643" s="13">
        <f t="shared" si="310"/>
        <v>9.1371190859141045</v>
      </c>
      <c r="Q1643">
        <v>18.245632342643589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96.141783859198895</v>
      </c>
      <c r="G1644" s="13">
        <f t="shared" si="304"/>
        <v>9.454454775198224</v>
      </c>
      <c r="H1644" s="13">
        <f t="shared" si="305"/>
        <v>86.687329084000666</v>
      </c>
      <c r="I1644" s="16">
        <f t="shared" si="312"/>
        <v>94.432179992138629</v>
      </c>
      <c r="J1644" s="13">
        <f t="shared" si="306"/>
        <v>82.468596187840234</v>
      </c>
      <c r="K1644" s="13">
        <f t="shared" si="307"/>
        <v>11.963583804298395</v>
      </c>
      <c r="L1644" s="13">
        <f t="shared" si="308"/>
        <v>0</v>
      </c>
      <c r="M1644" s="13">
        <f t="shared" si="313"/>
        <v>4.6397875595903186E-25</v>
      </c>
      <c r="N1644" s="13">
        <f t="shared" si="309"/>
        <v>2.8766682869459977E-25</v>
      </c>
      <c r="O1644" s="13">
        <f t="shared" si="310"/>
        <v>9.454454775198224</v>
      </c>
      <c r="Q1644">
        <v>16.93875679104816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70.905638640313924</v>
      </c>
      <c r="G1645" s="13">
        <f t="shared" si="304"/>
        <v>5.2307643692042083</v>
      </c>
      <c r="H1645" s="13">
        <f t="shared" si="305"/>
        <v>65.674874271109715</v>
      </c>
      <c r="I1645" s="16">
        <f t="shared" si="312"/>
        <v>77.63845807540811</v>
      </c>
      <c r="J1645" s="13">
        <f t="shared" si="306"/>
        <v>72.84522693860059</v>
      </c>
      <c r="K1645" s="13">
        <f t="shared" si="307"/>
        <v>4.7932311368075204</v>
      </c>
      <c r="L1645" s="13">
        <f t="shared" si="308"/>
        <v>0</v>
      </c>
      <c r="M1645" s="13">
        <f t="shared" si="313"/>
        <v>1.763119272644321E-25</v>
      </c>
      <c r="N1645" s="13">
        <f t="shared" si="309"/>
        <v>1.0931339490394789E-25</v>
      </c>
      <c r="O1645" s="13">
        <f t="shared" si="310"/>
        <v>5.2307643692042083</v>
      </c>
      <c r="Q1645">
        <v>20.026485154479019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20.323582619834589</v>
      </c>
      <c r="G1646" s="13">
        <f t="shared" si="304"/>
        <v>0</v>
      </c>
      <c r="H1646" s="13">
        <f t="shared" si="305"/>
        <v>20.323582619834589</v>
      </c>
      <c r="I1646" s="16">
        <f t="shared" si="312"/>
        <v>25.116813756642109</v>
      </c>
      <c r="J1646" s="13">
        <f t="shared" si="306"/>
        <v>25.022965057669751</v>
      </c>
      <c r="K1646" s="13">
        <f t="shared" si="307"/>
        <v>9.3848698972358591E-2</v>
      </c>
      <c r="L1646" s="13">
        <f t="shared" si="308"/>
        <v>0</v>
      </c>
      <c r="M1646" s="13">
        <f t="shared" si="313"/>
        <v>6.6998532360484207E-26</v>
      </c>
      <c r="N1646" s="13">
        <f t="shared" si="309"/>
        <v>4.1539090063500208E-26</v>
      </c>
      <c r="O1646" s="13">
        <f t="shared" si="310"/>
        <v>4.1539090063500208E-26</v>
      </c>
      <c r="Q1646">
        <v>24.55504740449987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9.104981090012652</v>
      </c>
      <c r="G1647" s="13">
        <f t="shared" si="304"/>
        <v>0</v>
      </c>
      <c r="H1647" s="13">
        <f t="shared" si="305"/>
        <v>9.104981090012652</v>
      </c>
      <c r="I1647" s="16">
        <f t="shared" si="312"/>
        <v>9.1988297889850106</v>
      </c>
      <c r="J1647" s="13">
        <f t="shared" si="306"/>
        <v>9.1962146114769467</v>
      </c>
      <c r="K1647" s="13">
        <f t="shared" si="307"/>
        <v>2.6151775080638373E-3</v>
      </c>
      <c r="L1647" s="13">
        <f t="shared" si="308"/>
        <v>0</v>
      </c>
      <c r="M1647" s="13">
        <f t="shared" si="313"/>
        <v>2.5459442296983999E-26</v>
      </c>
      <c r="N1647" s="13">
        <f t="shared" si="309"/>
        <v>1.5784854224130079E-26</v>
      </c>
      <c r="O1647" s="13">
        <f t="shared" si="310"/>
        <v>1.5784854224130079E-26</v>
      </c>
      <c r="Q1647">
        <v>28.71686174790937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12.00800131571231</v>
      </c>
      <c r="G1648" s="13">
        <f t="shared" si="304"/>
        <v>0</v>
      </c>
      <c r="H1648" s="13">
        <f t="shared" si="305"/>
        <v>12.00800131571231</v>
      </c>
      <c r="I1648" s="16">
        <f t="shared" si="312"/>
        <v>12.010616493220374</v>
      </c>
      <c r="J1648" s="13">
        <f t="shared" si="306"/>
        <v>12.006129639840038</v>
      </c>
      <c r="K1648" s="13">
        <f t="shared" si="307"/>
        <v>4.4868533803352761E-3</v>
      </c>
      <c r="L1648" s="13">
        <f t="shared" si="308"/>
        <v>0</v>
      </c>
      <c r="M1648" s="13">
        <f t="shared" si="313"/>
        <v>9.6745880728539199E-27</v>
      </c>
      <c r="N1648" s="13">
        <f t="shared" si="309"/>
        <v>5.9982446051694302E-27</v>
      </c>
      <c r="O1648" s="13">
        <f t="shared" si="310"/>
        <v>5.9982446051694302E-27</v>
      </c>
      <c r="Q1648">
        <v>30.66220287096775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30.486946661131221</v>
      </c>
      <c r="G1649" s="13">
        <f t="shared" si="304"/>
        <v>0</v>
      </c>
      <c r="H1649" s="13">
        <f t="shared" si="305"/>
        <v>30.486946661131221</v>
      </c>
      <c r="I1649" s="16">
        <f t="shared" si="312"/>
        <v>30.491433514511556</v>
      </c>
      <c r="J1649" s="13">
        <f t="shared" si="306"/>
        <v>30.385414668288913</v>
      </c>
      <c r="K1649" s="13">
        <f t="shared" si="307"/>
        <v>0.10601884622264279</v>
      </c>
      <c r="L1649" s="13">
        <f t="shared" si="308"/>
        <v>0</v>
      </c>
      <c r="M1649" s="13">
        <f t="shared" si="313"/>
        <v>3.6763434676844897E-27</v>
      </c>
      <c r="N1649" s="13">
        <f t="shared" si="309"/>
        <v>2.2793329499643838E-27</v>
      </c>
      <c r="O1649" s="13">
        <f t="shared" si="310"/>
        <v>2.2793329499643838E-27</v>
      </c>
      <c r="Q1649">
        <v>27.890978114907629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73.792159190759378</v>
      </c>
      <c r="G1650" s="13">
        <f t="shared" si="304"/>
        <v>5.7138717950759519</v>
      </c>
      <c r="H1650" s="13">
        <f t="shared" si="305"/>
        <v>68.078287395683432</v>
      </c>
      <c r="I1650" s="16">
        <f t="shared" si="312"/>
        <v>68.184306241906071</v>
      </c>
      <c r="J1650" s="13">
        <f t="shared" si="306"/>
        <v>67.162059808521221</v>
      </c>
      <c r="K1650" s="13">
        <f t="shared" si="307"/>
        <v>1.0222464333848507</v>
      </c>
      <c r="L1650" s="13">
        <f t="shared" si="308"/>
        <v>0</v>
      </c>
      <c r="M1650" s="13">
        <f t="shared" si="313"/>
        <v>1.3970105177201059E-27</v>
      </c>
      <c r="N1650" s="13">
        <f t="shared" si="309"/>
        <v>8.6614652098646567E-28</v>
      </c>
      <c r="O1650" s="13">
        <f t="shared" si="310"/>
        <v>5.7138717950759519</v>
      </c>
      <c r="Q1650">
        <v>28.855618302834209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46.840736114295552</v>
      </c>
      <c r="G1651" s="13">
        <f t="shared" si="304"/>
        <v>1.2031009903985332</v>
      </c>
      <c r="H1651" s="13">
        <f t="shared" si="305"/>
        <v>45.63763512389702</v>
      </c>
      <c r="I1651" s="16">
        <f t="shared" si="312"/>
        <v>46.659881557281871</v>
      </c>
      <c r="J1651" s="13">
        <f t="shared" si="306"/>
        <v>45.888778150455778</v>
      </c>
      <c r="K1651" s="13">
        <f t="shared" si="307"/>
        <v>0.77110340682609291</v>
      </c>
      <c r="L1651" s="13">
        <f t="shared" si="308"/>
        <v>0</v>
      </c>
      <c r="M1651" s="13">
        <f t="shared" si="313"/>
        <v>5.3086399673364024E-28</v>
      </c>
      <c r="N1651" s="13">
        <f t="shared" si="309"/>
        <v>3.2913567797485693E-28</v>
      </c>
      <c r="O1651" s="13">
        <f t="shared" si="310"/>
        <v>1.2031009903985332</v>
      </c>
      <c r="Q1651">
        <v>22.648126531501049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11.00106032798567</v>
      </c>
      <c r="G1652" s="13">
        <f t="shared" si="304"/>
        <v>0</v>
      </c>
      <c r="H1652" s="13">
        <f t="shared" si="305"/>
        <v>11.00106032798567</v>
      </c>
      <c r="I1652" s="16">
        <f t="shared" si="312"/>
        <v>11.772163734811762</v>
      </c>
      <c r="J1652" s="13">
        <f t="shared" si="306"/>
        <v>11.753548841447996</v>
      </c>
      <c r="K1652" s="13">
        <f t="shared" si="307"/>
        <v>1.8614893363766427E-2</v>
      </c>
      <c r="L1652" s="13">
        <f t="shared" si="308"/>
        <v>0</v>
      </c>
      <c r="M1652" s="13">
        <f t="shared" si="313"/>
        <v>2.0172831875878331E-28</v>
      </c>
      <c r="N1652" s="13">
        <f t="shared" si="309"/>
        <v>1.2507155763044565E-28</v>
      </c>
      <c r="O1652" s="13">
        <f t="shared" si="310"/>
        <v>1.2507155763044565E-28</v>
      </c>
      <c r="Q1652">
        <v>19.92586103748458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67.327596618847167</v>
      </c>
      <c r="G1653" s="13">
        <f t="shared" si="304"/>
        <v>4.6319192751046785</v>
      </c>
      <c r="H1653" s="13">
        <f t="shared" si="305"/>
        <v>62.695677343742489</v>
      </c>
      <c r="I1653" s="16">
        <f t="shared" si="312"/>
        <v>62.714292237106257</v>
      </c>
      <c r="J1653" s="13">
        <f t="shared" si="306"/>
        <v>58.637785518239504</v>
      </c>
      <c r="K1653" s="13">
        <f t="shared" si="307"/>
        <v>4.076506718866753</v>
      </c>
      <c r="L1653" s="13">
        <f t="shared" si="308"/>
        <v>0</v>
      </c>
      <c r="M1653" s="13">
        <f t="shared" si="313"/>
        <v>7.6656761128337661E-29</v>
      </c>
      <c r="N1653" s="13">
        <f t="shared" si="309"/>
        <v>4.7527191899569352E-29</v>
      </c>
      <c r="O1653" s="13">
        <f t="shared" si="310"/>
        <v>4.6319192751046785</v>
      </c>
      <c r="Q1653">
        <v>16.603685807674541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27.424937919973981</v>
      </c>
      <c r="G1654" s="13">
        <f t="shared" si="304"/>
        <v>0</v>
      </c>
      <c r="H1654" s="13">
        <f t="shared" si="305"/>
        <v>27.424937919973981</v>
      </c>
      <c r="I1654" s="16">
        <f t="shared" si="312"/>
        <v>31.501444638840734</v>
      </c>
      <c r="J1654" s="13">
        <f t="shared" si="306"/>
        <v>30.794016157752342</v>
      </c>
      <c r="K1654" s="13">
        <f t="shared" si="307"/>
        <v>0.7074284810883924</v>
      </c>
      <c r="L1654" s="13">
        <f t="shared" si="308"/>
        <v>0</v>
      </c>
      <c r="M1654" s="13">
        <f t="shared" si="313"/>
        <v>2.9129569228768309E-29</v>
      </c>
      <c r="N1654" s="13">
        <f t="shared" si="309"/>
        <v>1.8060332921836352E-29</v>
      </c>
      <c r="O1654" s="13">
        <f t="shared" si="310"/>
        <v>1.8060332921836352E-29</v>
      </c>
      <c r="Q1654">
        <v>14.837552551612911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14.71985645284202</v>
      </c>
      <c r="G1655" s="13">
        <f t="shared" si="304"/>
        <v>0</v>
      </c>
      <c r="H1655" s="13">
        <f t="shared" si="305"/>
        <v>14.71985645284202</v>
      </c>
      <c r="I1655" s="16">
        <f t="shared" si="312"/>
        <v>15.427284933930412</v>
      </c>
      <c r="J1655" s="13">
        <f t="shared" si="306"/>
        <v>15.369021775441171</v>
      </c>
      <c r="K1655" s="13">
        <f t="shared" si="307"/>
        <v>5.8263158489241462E-2</v>
      </c>
      <c r="L1655" s="13">
        <f t="shared" si="308"/>
        <v>0</v>
      </c>
      <c r="M1655" s="13">
        <f t="shared" si="313"/>
        <v>1.1069236306931957E-29</v>
      </c>
      <c r="N1655" s="13">
        <f t="shared" si="309"/>
        <v>6.862926510297814E-30</v>
      </c>
      <c r="O1655" s="13">
        <f t="shared" si="310"/>
        <v>6.862926510297814E-30</v>
      </c>
      <c r="Q1655">
        <v>17.571717399791609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32.891860994051477</v>
      </c>
      <c r="G1656" s="13">
        <f t="shared" si="304"/>
        <v>0</v>
      </c>
      <c r="H1656" s="13">
        <f t="shared" si="305"/>
        <v>32.891860994051477</v>
      </c>
      <c r="I1656" s="16">
        <f t="shared" si="312"/>
        <v>32.950124152540717</v>
      </c>
      <c r="J1656" s="13">
        <f t="shared" si="306"/>
        <v>32.522752940410243</v>
      </c>
      <c r="K1656" s="13">
        <f t="shared" si="307"/>
        <v>0.42737121213047402</v>
      </c>
      <c r="L1656" s="13">
        <f t="shared" si="308"/>
        <v>0</v>
      </c>
      <c r="M1656" s="13">
        <f t="shared" si="313"/>
        <v>4.206309796634143E-30</v>
      </c>
      <c r="N1656" s="13">
        <f t="shared" si="309"/>
        <v>2.6079120739131685E-30</v>
      </c>
      <c r="O1656" s="13">
        <f t="shared" si="310"/>
        <v>2.6079120739131685E-30</v>
      </c>
      <c r="Q1656">
        <v>19.480102164336589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75.734914264211511</v>
      </c>
      <c r="G1657" s="13">
        <f t="shared" si="304"/>
        <v>6.0390243052459871</v>
      </c>
      <c r="H1657" s="13">
        <f t="shared" si="305"/>
        <v>69.695889958965523</v>
      </c>
      <c r="I1657" s="16">
        <f t="shared" si="312"/>
        <v>70.123261171096004</v>
      </c>
      <c r="J1657" s="13">
        <f t="shared" si="306"/>
        <v>66.330156809490774</v>
      </c>
      <c r="K1657" s="13">
        <f t="shared" si="307"/>
        <v>3.7931043616052307</v>
      </c>
      <c r="L1657" s="13">
        <f t="shared" si="308"/>
        <v>0</v>
      </c>
      <c r="M1657" s="13">
        <f t="shared" si="313"/>
        <v>1.5983977227209745E-30</v>
      </c>
      <c r="N1657" s="13">
        <f t="shared" si="309"/>
        <v>9.9100658808700414E-31</v>
      </c>
      <c r="O1657" s="13">
        <f t="shared" si="310"/>
        <v>6.0390243052459871</v>
      </c>
      <c r="Q1657">
        <v>19.609242058553701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30.495645419561189</v>
      </c>
      <c r="G1658" s="13">
        <f t="shared" si="304"/>
        <v>0</v>
      </c>
      <c r="H1658" s="13">
        <f t="shared" si="305"/>
        <v>30.495645419561189</v>
      </c>
      <c r="I1658" s="16">
        <f t="shared" si="312"/>
        <v>34.288749781166416</v>
      </c>
      <c r="J1658" s="13">
        <f t="shared" si="306"/>
        <v>33.921698275734258</v>
      </c>
      <c r="K1658" s="13">
        <f t="shared" si="307"/>
        <v>0.36705150543215836</v>
      </c>
      <c r="L1658" s="13">
        <f t="shared" si="308"/>
        <v>0</v>
      </c>
      <c r="M1658" s="13">
        <f t="shared" si="313"/>
        <v>6.0739113463397037E-31</v>
      </c>
      <c r="N1658" s="13">
        <f t="shared" si="309"/>
        <v>3.7658250347306161E-31</v>
      </c>
      <c r="O1658" s="13">
        <f t="shared" si="310"/>
        <v>3.7658250347306161E-31</v>
      </c>
      <c r="Q1658">
        <v>21.422653116349629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10.23068314709154</v>
      </c>
      <c r="G1659" s="13">
        <f t="shared" si="304"/>
        <v>0</v>
      </c>
      <c r="H1659" s="13">
        <f t="shared" si="305"/>
        <v>10.23068314709154</v>
      </c>
      <c r="I1659" s="16">
        <f t="shared" si="312"/>
        <v>10.597734652523698</v>
      </c>
      <c r="J1659" s="13">
        <f t="shared" si="306"/>
        <v>10.593504726059177</v>
      </c>
      <c r="K1659" s="13">
        <f t="shared" si="307"/>
        <v>4.2299264645215828E-3</v>
      </c>
      <c r="L1659" s="13">
        <f t="shared" si="308"/>
        <v>0</v>
      </c>
      <c r="M1659" s="13">
        <f t="shared" si="313"/>
        <v>2.3080863116090876E-31</v>
      </c>
      <c r="N1659" s="13">
        <f t="shared" si="309"/>
        <v>1.4310135131976342E-31</v>
      </c>
      <c r="O1659" s="13">
        <f t="shared" si="310"/>
        <v>1.4310135131976342E-31</v>
      </c>
      <c r="Q1659">
        <v>28.300582656370938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22.91322461196944</v>
      </c>
      <c r="G1660" s="13">
        <f t="shared" si="304"/>
        <v>0</v>
      </c>
      <c r="H1660" s="13">
        <f t="shared" si="305"/>
        <v>22.91322461196944</v>
      </c>
      <c r="I1660" s="16">
        <f t="shared" si="312"/>
        <v>22.917454538433962</v>
      </c>
      <c r="J1660" s="13">
        <f t="shared" si="306"/>
        <v>22.879407798049176</v>
      </c>
      <c r="K1660" s="13">
        <f t="shared" si="307"/>
        <v>3.8046740384785949E-2</v>
      </c>
      <c r="L1660" s="13">
        <f t="shared" si="308"/>
        <v>0</v>
      </c>
      <c r="M1660" s="13">
        <f t="shared" si="313"/>
        <v>8.7707279841145334E-32</v>
      </c>
      <c r="N1660" s="13">
        <f t="shared" si="309"/>
        <v>5.4378513501510107E-32</v>
      </c>
      <c r="O1660" s="13">
        <f t="shared" si="310"/>
        <v>5.4378513501510107E-32</v>
      </c>
      <c r="Q1660">
        <v>29.15402987096774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86.690857571791753</v>
      </c>
      <c r="G1661" s="13">
        <f t="shared" si="304"/>
        <v>7.8726844080659841</v>
      </c>
      <c r="H1661" s="13">
        <f t="shared" si="305"/>
        <v>78.818173163725774</v>
      </c>
      <c r="I1661" s="16">
        <f t="shared" si="312"/>
        <v>78.85621990411056</v>
      </c>
      <c r="J1661" s="13">
        <f t="shared" si="306"/>
        <v>77.382230110028075</v>
      </c>
      <c r="K1661" s="13">
        <f t="shared" si="307"/>
        <v>1.4739897940824847</v>
      </c>
      <c r="L1661" s="13">
        <f t="shared" si="308"/>
        <v>0</v>
      </c>
      <c r="M1661" s="13">
        <f t="shared" si="313"/>
        <v>3.3328766339635227E-32</v>
      </c>
      <c r="N1661" s="13">
        <f t="shared" si="309"/>
        <v>2.0663835130573841E-32</v>
      </c>
      <c r="O1661" s="13">
        <f t="shared" si="310"/>
        <v>7.8726844080659841</v>
      </c>
      <c r="Q1661">
        <v>29.335732017200051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12.37430935354911</v>
      </c>
      <c r="G1662" s="13">
        <f t="shared" si="304"/>
        <v>0</v>
      </c>
      <c r="H1662" s="13">
        <f t="shared" si="305"/>
        <v>12.37430935354911</v>
      </c>
      <c r="I1662" s="16">
        <f t="shared" si="312"/>
        <v>13.848299147631595</v>
      </c>
      <c r="J1662" s="13">
        <f t="shared" si="306"/>
        <v>13.840002964047866</v>
      </c>
      <c r="K1662" s="13">
        <f t="shared" si="307"/>
        <v>8.2961835837291886E-3</v>
      </c>
      <c r="L1662" s="13">
        <f t="shared" si="308"/>
        <v>0</v>
      </c>
      <c r="M1662" s="13">
        <f t="shared" si="313"/>
        <v>1.2664931209061386E-32</v>
      </c>
      <c r="N1662" s="13">
        <f t="shared" si="309"/>
        <v>7.8522573496180594E-33</v>
      </c>
      <c r="O1662" s="13">
        <f t="shared" si="310"/>
        <v>7.8522573496180594E-33</v>
      </c>
      <c r="Q1662">
        <v>29.253751484869859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15.61320723835839</v>
      </c>
      <c r="G1663" s="13">
        <f t="shared" si="304"/>
        <v>0</v>
      </c>
      <c r="H1663" s="13">
        <f t="shared" si="305"/>
        <v>15.61320723835839</v>
      </c>
      <c r="I1663" s="16">
        <f t="shared" si="312"/>
        <v>15.621503421942119</v>
      </c>
      <c r="J1663" s="13">
        <f t="shared" si="306"/>
        <v>15.596471757024306</v>
      </c>
      <c r="K1663" s="13">
        <f t="shared" si="307"/>
        <v>2.5031664917813501E-2</v>
      </c>
      <c r="L1663" s="13">
        <f t="shared" si="308"/>
        <v>0</v>
      </c>
      <c r="M1663" s="13">
        <f t="shared" si="313"/>
        <v>4.8126738594433269E-33</v>
      </c>
      <c r="N1663" s="13">
        <f t="shared" si="309"/>
        <v>2.9838577928548627E-33</v>
      </c>
      <c r="O1663" s="13">
        <f t="shared" si="310"/>
        <v>2.9838577928548627E-33</v>
      </c>
      <c r="Q1663">
        <v>23.840688155666399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23.789510742519319</v>
      </c>
      <c r="G1664" s="13">
        <f t="shared" si="304"/>
        <v>0</v>
      </c>
      <c r="H1664" s="13">
        <f t="shared" si="305"/>
        <v>23.789510742519319</v>
      </c>
      <c r="I1664" s="16">
        <f t="shared" si="312"/>
        <v>23.814542407437131</v>
      </c>
      <c r="J1664" s="13">
        <f t="shared" si="306"/>
        <v>23.65679415434704</v>
      </c>
      <c r="K1664" s="13">
        <f t="shared" si="307"/>
        <v>0.15774825309009088</v>
      </c>
      <c r="L1664" s="13">
        <f t="shared" si="308"/>
        <v>0</v>
      </c>
      <c r="M1664" s="13">
        <f t="shared" si="313"/>
        <v>1.8288160665884642E-33</v>
      </c>
      <c r="N1664" s="13">
        <f t="shared" si="309"/>
        <v>1.1338659612848478E-33</v>
      </c>
      <c r="O1664" s="13">
        <f t="shared" si="310"/>
        <v>1.1338659612848478E-33</v>
      </c>
      <c r="Q1664">
        <v>19.707302992818342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55.474266436850712</v>
      </c>
      <c r="G1665" s="13">
        <f t="shared" si="304"/>
        <v>2.6480664903571607</v>
      </c>
      <c r="H1665" s="13">
        <f t="shared" si="305"/>
        <v>52.826199946493553</v>
      </c>
      <c r="I1665" s="16">
        <f t="shared" si="312"/>
        <v>52.983948199583644</v>
      </c>
      <c r="J1665" s="13">
        <f t="shared" si="306"/>
        <v>50.856679642148045</v>
      </c>
      <c r="K1665" s="13">
        <f t="shared" si="307"/>
        <v>2.127268557435599</v>
      </c>
      <c r="L1665" s="13">
        <f t="shared" si="308"/>
        <v>0</v>
      </c>
      <c r="M1665" s="13">
        <f t="shared" si="313"/>
        <v>6.9495010530361639E-34</v>
      </c>
      <c r="N1665" s="13">
        <f t="shared" si="309"/>
        <v>4.3086906528824216E-34</v>
      </c>
      <c r="O1665" s="13">
        <f t="shared" si="310"/>
        <v>2.6480664903571607</v>
      </c>
      <c r="Q1665">
        <v>17.91113924689007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22.05811069162403</v>
      </c>
      <c r="G1666" s="13">
        <f t="shared" si="304"/>
        <v>0</v>
      </c>
      <c r="H1666" s="13">
        <f t="shared" si="305"/>
        <v>22.05811069162403</v>
      </c>
      <c r="I1666" s="16">
        <f t="shared" si="312"/>
        <v>24.185379249059629</v>
      </c>
      <c r="J1666" s="13">
        <f t="shared" si="306"/>
        <v>23.950912933813235</v>
      </c>
      <c r="K1666" s="13">
        <f t="shared" si="307"/>
        <v>0.23446631524639372</v>
      </c>
      <c r="L1666" s="13">
        <f t="shared" si="308"/>
        <v>0</v>
      </c>
      <c r="M1666" s="13">
        <f t="shared" si="313"/>
        <v>2.6408104001537423E-34</v>
      </c>
      <c r="N1666" s="13">
        <f t="shared" si="309"/>
        <v>1.6373024480953203E-34</v>
      </c>
      <c r="O1666" s="13">
        <f t="shared" si="310"/>
        <v>1.6373024480953203E-34</v>
      </c>
      <c r="Q1666">
        <v>17.19979828380373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118.4764474495137</v>
      </c>
      <c r="G1667" s="13">
        <f t="shared" si="304"/>
        <v>13.192533769010756</v>
      </c>
      <c r="H1667" s="13">
        <f t="shared" si="305"/>
        <v>105.28391368050295</v>
      </c>
      <c r="I1667" s="16">
        <f t="shared" si="312"/>
        <v>105.51837999574934</v>
      </c>
      <c r="J1667" s="13">
        <f t="shared" si="306"/>
        <v>89.269597662490881</v>
      </c>
      <c r="K1667" s="13">
        <f t="shared" si="307"/>
        <v>16.248782333258461</v>
      </c>
      <c r="L1667" s="13">
        <f t="shared" si="308"/>
        <v>0</v>
      </c>
      <c r="M1667" s="13">
        <f t="shared" si="313"/>
        <v>1.003507952058422E-34</v>
      </c>
      <c r="N1667" s="13">
        <f t="shared" si="309"/>
        <v>6.2217493027622163E-35</v>
      </c>
      <c r="O1667" s="13">
        <f t="shared" si="310"/>
        <v>13.192533769010756</v>
      </c>
      <c r="Q1667">
        <v>16.7825922516129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11.042859646432619</v>
      </c>
      <c r="G1668" s="13">
        <f t="shared" si="304"/>
        <v>0</v>
      </c>
      <c r="H1668" s="13">
        <f t="shared" si="305"/>
        <v>11.042859646432619</v>
      </c>
      <c r="I1668" s="16">
        <f t="shared" si="312"/>
        <v>27.291641979691079</v>
      </c>
      <c r="J1668" s="13">
        <f t="shared" si="306"/>
        <v>27.038500148016585</v>
      </c>
      <c r="K1668" s="13">
        <f t="shared" si="307"/>
        <v>0.253141831674494</v>
      </c>
      <c r="L1668" s="13">
        <f t="shared" si="308"/>
        <v>0</v>
      </c>
      <c r="M1668" s="13">
        <f t="shared" si="313"/>
        <v>3.8133302178220038E-35</v>
      </c>
      <c r="N1668" s="13">
        <f t="shared" si="309"/>
        <v>2.3642647350496423E-35</v>
      </c>
      <c r="O1668" s="13">
        <f t="shared" si="310"/>
        <v>2.3642647350496423E-35</v>
      </c>
      <c r="Q1668">
        <v>19.22647269482308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70.215795224895629</v>
      </c>
      <c r="G1669" s="13">
        <f t="shared" si="304"/>
        <v>5.1153075516091029</v>
      </c>
      <c r="H1669" s="13">
        <f t="shared" si="305"/>
        <v>65.100487673286523</v>
      </c>
      <c r="I1669" s="16">
        <f t="shared" si="312"/>
        <v>65.35362950496102</v>
      </c>
      <c r="J1669" s="13">
        <f t="shared" si="306"/>
        <v>61.673460341408123</v>
      </c>
      <c r="K1669" s="13">
        <f t="shared" si="307"/>
        <v>3.6801691635528968</v>
      </c>
      <c r="L1669" s="13">
        <f t="shared" si="308"/>
        <v>0</v>
      </c>
      <c r="M1669" s="13">
        <f t="shared" si="313"/>
        <v>1.4490654827723615E-35</v>
      </c>
      <c r="N1669" s="13">
        <f t="shared" si="309"/>
        <v>8.9842059931886416E-36</v>
      </c>
      <c r="O1669" s="13">
        <f t="shared" si="310"/>
        <v>5.1153075516091029</v>
      </c>
      <c r="Q1669">
        <v>18.304952699858081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10.316913790860999</v>
      </c>
      <c r="G1670" s="13">
        <f t="shared" ref="G1670:G1733" si="315">IF((F1670-$J$2)&gt;0,$I$2*(F1670-$J$2),0)</f>
        <v>0</v>
      </c>
      <c r="H1670" s="13">
        <f t="shared" ref="H1670:H1733" si="316">F1670-G1670</f>
        <v>10.316913790860999</v>
      </c>
      <c r="I1670" s="16">
        <f t="shared" si="312"/>
        <v>13.997082954413896</v>
      </c>
      <c r="J1670" s="13">
        <f t="shared" ref="J1670:J1733" si="317">I1670/SQRT(1+(I1670/($K$2*(300+(25*Q1670)+0.05*(Q1670)^3)))^2)</f>
        <v>13.98672112265025</v>
      </c>
      <c r="K1670" s="13">
        <f t="shared" ref="K1670:K1733" si="318">I1670-J1670</f>
        <v>1.0361831763646023E-2</v>
      </c>
      <c r="L1670" s="13">
        <f t="shared" ref="L1670:L1733" si="319">IF(K1670&gt;$N$2,(K1670-$N$2)/$L$2,0)</f>
        <v>0</v>
      </c>
      <c r="M1670" s="13">
        <f t="shared" si="313"/>
        <v>5.5064488345349729E-36</v>
      </c>
      <c r="N1670" s="13">
        <f t="shared" ref="N1670:N1733" si="320">$M$2*M1670</f>
        <v>3.4139982774116829E-36</v>
      </c>
      <c r="O1670" s="13">
        <f t="shared" ref="O1670:O1733" si="321">N1670+G1670</f>
        <v>3.4139982774116829E-36</v>
      </c>
      <c r="Q1670">
        <v>27.845524573860839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10.671259617289881</v>
      </c>
      <c r="G1671" s="13">
        <f t="shared" si="315"/>
        <v>0</v>
      </c>
      <c r="H1671" s="13">
        <f t="shared" si="316"/>
        <v>10.671259617289881</v>
      </c>
      <c r="I1671" s="16">
        <f t="shared" ref="I1671:I1734" si="323">H1671+K1670-L1670</f>
        <v>10.681621449053527</v>
      </c>
      <c r="J1671" s="13">
        <f t="shared" si="317"/>
        <v>10.677723994315238</v>
      </c>
      <c r="K1671" s="13">
        <f t="shared" si="318"/>
        <v>3.8974547382881752E-3</v>
      </c>
      <c r="L1671" s="13">
        <f t="shared" si="319"/>
        <v>0</v>
      </c>
      <c r="M1671" s="13">
        <f t="shared" ref="M1671:M1734" si="324">L1671+M1670-N1670</f>
        <v>2.0924505571232901E-36</v>
      </c>
      <c r="N1671" s="13">
        <f t="shared" si="320"/>
        <v>1.2973193454164399E-36</v>
      </c>
      <c r="O1671" s="13">
        <f t="shared" si="321"/>
        <v>1.2973193454164399E-36</v>
      </c>
      <c r="Q1671">
        <v>29.082034819444559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5.0804381310554669</v>
      </c>
      <c r="G1672" s="13">
        <f t="shared" si="315"/>
        <v>0</v>
      </c>
      <c r="H1672" s="13">
        <f t="shared" si="316"/>
        <v>5.0804381310554669</v>
      </c>
      <c r="I1672" s="16">
        <f t="shared" si="323"/>
        <v>5.0843355857937551</v>
      </c>
      <c r="J1672" s="13">
        <f t="shared" si="317"/>
        <v>5.0840251369386351</v>
      </c>
      <c r="K1672" s="13">
        <f t="shared" si="318"/>
        <v>3.1044885511999354E-4</v>
      </c>
      <c r="L1672" s="13">
        <f t="shared" si="319"/>
        <v>0</v>
      </c>
      <c r="M1672" s="13">
        <f t="shared" si="324"/>
        <v>7.9513121170685016E-37</v>
      </c>
      <c r="N1672" s="13">
        <f t="shared" si="320"/>
        <v>4.9298135125824706E-37</v>
      </c>
      <c r="O1672" s="13">
        <f t="shared" si="321"/>
        <v>4.9298135125824706E-37</v>
      </c>
      <c r="Q1672">
        <v>31.363345870967741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11.076681133774111</v>
      </c>
      <c r="G1673" s="13">
        <f t="shared" si="315"/>
        <v>0</v>
      </c>
      <c r="H1673" s="13">
        <f t="shared" si="316"/>
        <v>11.076681133774111</v>
      </c>
      <c r="I1673" s="16">
        <f t="shared" si="323"/>
        <v>11.07699158262923</v>
      </c>
      <c r="J1673" s="13">
        <f t="shared" si="317"/>
        <v>11.073290368722889</v>
      </c>
      <c r="K1673" s="13">
        <f t="shared" si="318"/>
        <v>3.7012139063410388E-3</v>
      </c>
      <c r="L1673" s="13">
        <f t="shared" si="319"/>
        <v>0</v>
      </c>
      <c r="M1673" s="13">
        <f t="shared" si="324"/>
        <v>3.021498604486031E-37</v>
      </c>
      <c r="N1673" s="13">
        <f t="shared" si="320"/>
        <v>1.8733291347813393E-37</v>
      </c>
      <c r="O1673" s="13">
        <f t="shared" si="321"/>
        <v>1.8733291347813393E-37</v>
      </c>
      <c r="Q1673">
        <v>30.283723206077038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3.0867930997954809</v>
      </c>
      <c r="G1674" s="13">
        <f t="shared" si="315"/>
        <v>0</v>
      </c>
      <c r="H1674" s="13">
        <f t="shared" si="316"/>
        <v>3.0867930997954809</v>
      </c>
      <c r="I1674" s="16">
        <f t="shared" si="323"/>
        <v>3.0904943137018219</v>
      </c>
      <c r="J1674" s="13">
        <f t="shared" si="317"/>
        <v>3.0904030019370201</v>
      </c>
      <c r="K1674" s="13">
        <f t="shared" si="318"/>
        <v>9.1311764801815798E-5</v>
      </c>
      <c r="L1674" s="13">
        <f t="shared" si="319"/>
        <v>0</v>
      </c>
      <c r="M1674" s="13">
        <f t="shared" si="324"/>
        <v>1.1481694697046917E-37</v>
      </c>
      <c r="N1674" s="13">
        <f t="shared" si="320"/>
        <v>7.1186507121690884E-38</v>
      </c>
      <c r="O1674" s="13">
        <f t="shared" si="321"/>
        <v>7.1186507121690884E-38</v>
      </c>
      <c r="Q1674">
        <v>29.332916834670449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12.793914953977231</v>
      </c>
      <c r="G1675" s="13">
        <f t="shared" si="315"/>
        <v>0</v>
      </c>
      <c r="H1675" s="13">
        <f t="shared" si="316"/>
        <v>12.793914953977231</v>
      </c>
      <c r="I1675" s="16">
        <f t="shared" si="323"/>
        <v>12.794006265742032</v>
      </c>
      <c r="J1675" s="13">
        <f t="shared" si="317"/>
        <v>12.783877566939509</v>
      </c>
      <c r="K1675" s="13">
        <f t="shared" si="318"/>
        <v>1.0128698802523317E-2</v>
      </c>
      <c r="L1675" s="13">
        <f t="shared" si="319"/>
        <v>0</v>
      </c>
      <c r="M1675" s="13">
        <f t="shared" si="324"/>
        <v>4.3630439848778288E-38</v>
      </c>
      <c r="N1675" s="13">
        <f t="shared" si="320"/>
        <v>2.705087270624254E-38</v>
      </c>
      <c r="O1675" s="13">
        <f t="shared" si="321"/>
        <v>2.705087270624254E-38</v>
      </c>
      <c r="Q1675">
        <v>26.04567212181205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12.783750739089781</v>
      </c>
      <c r="G1676" s="13">
        <f t="shared" si="315"/>
        <v>0</v>
      </c>
      <c r="H1676" s="13">
        <f t="shared" si="316"/>
        <v>12.783750739089781</v>
      </c>
      <c r="I1676" s="16">
        <f t="shared" si="323"/>
        <v>12.793879437892304</v>
      </c>
      <c r="J1676" s="13">
        <f t="shared" si="317"/>
        <v>12.772161865927867</v>
      </c>
      <c r="K1676" s="13">
        <f t="shared" si="318"/>
        <v>2.1717571964437354E-2</v>
      </c>
      <c r="L1676" s="13">
        <f t="shared" si="319"/>
        <v>0</v>
      </c>
      <c r="M1676" s="13">
        <f t="shared" si="324"/>
        <v>1.6579567142535748E-38</v>
      </c>
      <c r="N1676" s="13">
        <f t="shared" si="320"/>
        <v>1.0279331628372163E-38</v>
      </c>
      <c r="O1676" s="13">
        <f t="shared" si="321"/>
        <v>1.0279331628372163E-38</v>
      </c>
      <c r="Q1676">
        <v>20.59903582576203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14.270049147050511</v>
      </c>
      <c r="G1677" s="13">
        <f t="shared" si="315"/>
        <v>0</v>
      </c>
      <c r="H1677" s="13">
        <f t="shared" si="316"/>
        <v>14.270049147050511</v>
      </c>
      <c r="I1677" s="16">
        <f t="shared" si="323"/>
        <v>14.291766719014948</v>
      </c>
      <c r="J1677" s="13">
        <f t="shared" si="317"/>
        <v>14.2506664577732</v>
      </c>
      <c r="K1677" s="13">
        <f t="shared" si="318"/>
        <v>4.110026124174837E-2</v>
      </c>
      <c r="L1677" s="13">
        <f t="shared" si="319"/>
        <v>0</v>
      </c>
      <c r="M1677" s="13">
        <f t="shared" si="324"/>
        <v>6.3002355141635846E-39</v>
      </c>
      <c r="N1677" s="13">
        <f t="shared" si="320"/>
        <v>3.9061460187814222E-39</v>
      </c>
      <c r="O1677" s="13">
        <f t="shared" si="321"/>
        <v>3.9061460187814222E-39</v>
      </c>
      <c r="Q1677">
        <v>18.427608251612909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12.345374321420859</v>
      </c>
      <c r="G1678" s="13">
        <f t="shared" si="315"/>
        <v>0</v>
      </c>
      <c r="H1678" s="13">
        <f t="shared" si="316"/>
        <v>12.345374321420859</v>
      </c>
      <c r="I1678" s="16">
        <f t="shared" si="323"/>
        <v>12.386474582662608</v>
      </c>
      <c r="J1678" s="13">
        <f t="shared" si="317"/>
        <v>12.356699801584881</v>
      </c>
      <c r="K1678" s="13">
        <f t="shared" si="318"/>
        <v>2.9774781077726686E-2</v>
      </c>
      <c r="L1678" s="13">
        <f t="shared" si="319"/>
        <v>0</v>
      </c>
      <c r="M1678" s="13">
        <f t="shared" si="324"/>
        <v>2.3940894953821625E-39</v>
      </c>
      <c r="N1678" s="13">
        <f t="shared" si="320"/>
        <v>1.4843354871369407E-39</v>
      </c>
      <c r="O1678" s="13">
        <f t="shared" si="321"/>
        <v>1.4843354871369407E-39</v>
      </c>
      <c r="Q1678">
        <v>17.676399542592431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48.225551482152873</v>
      </c>
      <c r="G1679" s="13">
        <f t="shared" si="315"/>
        <v>1.434872971917923</v>
      </c>
      <c r="H1679" s="13">
        <f t="shared" si="316"/>
        <v>46.790678510234947</v>
      </c>
      <c r="I1679" s="16">
        <f t="shared" si="323"/>
        <v>46.820453291312674</v>
      </c>
      <c r="J1679" s="13">
        <f t="shared" si="317"/>
        <v>45.480023083348101</v>
      </c>
      <c r="K1679" s="13">
        <f t="shared" si="318"/>
        <v>1.3404302079645731</v>
      </c>
      <c r="L1679" s="13">
        <f t="shared" si="319"/>
        <v>0</v>
      </c>
      <c r="M1679" s="13">
        <f t="shared" si="324"/>
        <v>9.097540082452218E-40</v>
      </c>
      <c r="N1679" s="13">
        <f t="shared" si="320"/>
        <v>5.6404748511203755E-40</v>
      </c>
      <c r="O1679" s="13">
        <f t="shared" si="321"/>
        <v>1.434872971917923</v>
      </c>
      <c r="Q1679">
        <v>18.680775291395651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63.121600068577379</v>
      </c>
      <c r="G1680" s="13">
        <f t="shared" si="315"/>
        <v>3.9279755022766292</v>
      </c>
      <c r="H1680" s="13">
        <f t="shared" si="316"/>
        <v>59.193624566300748</v>
      </c>
      <c r="I1680" s="16">
        <f t="shared" si="323"/>
        <v>60.534054774265321</v>
      </c>
      <c r="J1680" s="13">
        <f t="shared" si="317"/>
        <v>57.791434028198509</v>
      </c>
      <c r="K1680" s="13">
        <f t="shared" si="318"/>
        <v>2.7426207460668124</v>
      </c>
      <c r="L1680" s="13">
        <f t="shared" si="319"/>
        <v>0</v>
      </c>
      <c r="M1680" s="13">
        <f t="shared" si="324"/>
        <v>3.4570652313318426E-40</v>
      </c>
      <c r="N1680" s="13">
        <f t="shared" si="320"/>
        <v>2.1433804434257425E-40</v>
      </c>
      <c r="O1680" s="13">
        <f t="shared" si="321"/>
        <v>3.9279755022766292</v>
      </c>
      <c r="Q1680">
        <v>18.882769861890829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46.844242329134381</v>
      </c>
      <c r="G1681" s="13">
        <f t="shared" si="315"/>
        <v>1.2036878140139338</v>
      </c>
      <c r="H1681" s="13">
        <f t="shared" si="316"/>
        <v>45.640554515120449</v>
      </c>
      <c r="I1681" s="16">
        <f t="shared" si="323"/>
        <v>48.383175261187262</v>
      </c>
      <c r="J1681" s="13">
        <f t="shared" si="317"/>
        <v>47.374255447304435</v>
      </c>
      <c r="K1681" s="13">
        <f t="shared" si="318"/>
        <v>1.0089198138828266</v>
      </c>
      <c r="L1681" s="13">
        <f t="shared" si="319"/>
        <v>0</v>
      </c>
      <c r="M1681" s="13">
        <f t="shared" si="324"/>
        <v>1.3136847879061001E-40</v>
      </c>
      <c r="N1681" s="13">
        <f t="shared" si="320"/>
        <v>8.1448456850178205E-41</v>
      </c>
      <c r="O1681" s="13">
        <f t="shared" si="321"/>
        <v>1.2036878140139338</v>
      </c>
      <c r="Q1681">
        <v>21.467657029332688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5.0291641308011812</v>
      </c>
      <c r="G1682" s="13">
        <f t="shared" si="315"/>
        <v>0</v>
      </c>
      <c r="H1682" s="13">
        <f t="shared" si="316"/>
        <v>5.0291641308011812</v>
      </c>
      <c r="I1682" s="16">
        <f t="shared" si="323"/>
        <v>6.0380839446840078</v>
      </c>
      <c r="J1682" s="13">
        <f t="shared" si="317"/>
        <v>6.0365684454380597</v>
      </c>
      <c r="K1682" s="13">
        <f t="shared" si="318"/>
        <v>1.5154992459480709E-3</v>
      </c>
      <c r="L1682" s="13">
        <f t="shared" si="319"/>
        <v>0</v>
      </c>
      <c r="M1682" s="13">
        <f t="shared" si="324"/>
        <v>4.9920021940431805E-41</v>
      </c>
      <c r="N1682" s="13">
        <f t="shared" si="320"/>
        <v>3.0950413603067718E-41</v>
      </c>
      <c r="O1682" s="13">
        <f t="shared" si="321"/>
        <v>3.0950413603067718E-41</v>
      </c>
      <c r="Q1682">
        <v>23.51799300253289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3.9610698298724878</v>
      </c>
      <c r="G1683" s="13">
        <f t="shared" si="315"/>
        <v>0</v>
      </c>
      <c r="H1683" s="13">
        <f t="shared" si="316"/>
        <v>3.9610698298724878</v>
      </c>
      <c r="I1683" s="16">
        <f t="shared" si="323"/>
        <v>3.9625853291184359</v>
      </c>
      <c r="J1683" s="13">
        <f t="shared" si="317"/>
        <v>3.9623467116394977</v>
      </c>
      <c r="K1683" s="13">
        <f t="shared" si="318"/>
        <v>2.3861747893816343E-4</v>
      </c>
      <c r="L1683" s="13">
        <f t="shared" si="319"/>
        <v>0</v>
      </c>
      <c r="M1683" s="13">
        <f t="shared" si="324"/>
        <v>1.8969608337364087E-41</v>
      </c>
      <c r="N1683" s="13">
        <f t="shared" si="320"/>
        <v>1.1761157169165734E-41</v>
      </c>
      <c r="O1683" s="13">
        <f t="shared" si="321"/>
        <v>1.1761157169165734E-41</v>
      </c>
      <c r="Q1683">
        <v>27.744114447594129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4.4196489429765116</v>
      </c>
      <c r="G1684" s="13">
        <f t="shared" si="315"/>
        <v>0</v>
      </c>
      <c r="H1684" s="13">
        <f t="shared" si="316"/>
        <v>4.4196489429765116</v>
      </c>
      <c r="I1684" s="16">
        <f t="shared" si="323"/>
        <v>4.4198875604554502</v>
      </c>
      <c r="J1684" s="13">
        <f t="shared" si="317"/>
        <v>4.4195942135748885</v>
      </c>
      <c r="K1684" s="13">
        <f t="shared" si="318"/>
        <v>2.9334688056170677E-4</v>
      </c>
      <c r="L1684" s="13">
        <f t="shared" si="319"/>
        <v>0</v>
      </c>
      <c r="M1684" s="13">
        <f t="shared" si="324"/>
        <v>7.2084511681983537E-42</v>
      </c>
      <c r="N1684" s="13">
        <f t="shared" si="320"/>
        <v>4.4692397242829793E-42</v>
      </c>
      <c r="O1684" s="13">
        <f t="shared" si="321"/>
        <v>4.4692397242829793E-42</v>
      </c>
      <c r="Q1684">
        <v>28.63672194407609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6.3848976441949334</v>
      </c>
      <c r="G1685" s="13">
        <f t="shared" si="315"/>
        <v>0</v>
      </c>
      <c r="H1685" s="13">
        <f t="shared" si="316"/>
        <v>6.3848976441949334</v>
      </c>
      <c r="I1685" s="16">
        <f t="shared" si="323"/>
        <v>6.3851909910754951</v>
      </c>
      <c r="J1685" s="13">
        <f t="shared" si="317"/>
        <v>6.3846124919986158</v>
      </c>
      <c r="K1685" s="13">
        <f t="shared" si="318"/>
        <v>5.7849907687934632E-4</v>
      </c>
      <c r="L1685" s="13">
        <f t="shared" si="319"/>
        <v>0</v>
      </c>
      <c r="M1685" s="13">
        <f t="shared" si="324"/>
        <v>2.7392114439153744E-42</v>
      </c>
      <c r="N1685" s="13">
        <f t="shared" si="320"/>
        <v>1.6983110952275321E-42</v>
      </c>
      <c r="O1685" s="13">
        <f t="shared" si="321"/>
        <v>1.6983110952275321E-42</v>
      </c>
      <c r="Q1685">
        <v>31.828763870967741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29.05450932537795</v>
      </c>
      <c r="G1686" s="13">
        <f t="shared" si="315"/>
        <v>0</v>
      </c>
      <c r="H1686" s="13">
        <f t="shared" si="316"/>
        <v>29.05450932537795</v>
      </c>
      <c r="I1686" s="16">
        <f t="shared" si="323"/>
        <v>29.05508782445483</v>
      </c>
      <c r="J1686" s="13">
        <f t="shared" si="317"/>
        <v>28.971270766411131</v>
      </c>
      <c r="K1686" s="13">
        <f t="shared" si="318"/>
        <v>8.3817058043699433E-2</v>
      </c>
      <c r="L1686" s="13">
        <f t="shared" si="319"/>
        <v>0</v>
      </c>
      <c r="M1686" s="13">
        <f t="shared" si="324"/>
        <v>1.0409003486878423E-42</v>
      </c>
      <c r="N1686" s="13">
        <f t="shared" si="320"/>
        <v>6.4535821618646219E-43</v>
      </c>
      <c r="O1686" s="13">
        <f t="shared" si="321"/>
        <v>6.4535821618646219E-43</v>
      </c>
      <c r="Q1686">
        <v>28.56251947106562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20.32493498713109</v>
      </c>
      <c r="G1687" s="13">
        <f t="shared" si="315"/>
        <v>0</v>
      </c>
      <c r="H1687" s="13">
        <f t="shared" si="316"/>
        <v>20.32493498713109</v>
      </c>
      <c r="I1687" s="16">
        <f t="shared" si="323"/>
        <v>20.40875204517479</v>
      </c>
      <c r="J1687" s="13">
        <f t="shared" si="317"/>
        <v>20.357098349691178</v>
      </c>
      <c r="K1687" s="13">
        <f t="shared" si="318"/>
        <v>5.1653695483611983E-2</v>
      </c>
      <c r="L1687" s="13">
        <f t="shared" si="319"/>
        <v>0</v>
      </c>
      <c r="M1687" s="13">
        <f t="shared" si="324"/>
        <v>3.9554213250138011E-43</v>
      </c>
      <c r="N1687" s="13">
        <f t="shared" si="320"/>
        <v>2.4523612215085565E-43</v>
      </c>
      <c r="O1687" s="13">
        <f t="shared" si="321"/>
        <v>2.4523612215085565E-43</v>
      </c>
      <c r="Q1687">
        <v>24.38473625806451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64.580742808030834</v>
      </c>
      <c r="G1688" s="13">
        <f t="shared" si="315"/>
        <v>4.1721874108764201</v>
      </c>
      <c r="H1688" s="13">
        <f t="shared" si="316"/>
        <v>60.408555397154416</v>
      </c>
      <c r="I1688" s="16">
        <f t="shared" si="323"/>
        <v>60.460209092638024</v>
      </c>
      <c r="J1688" s="13">
        <f t="shared" si="317"/>
        <v>58.194821964243445</v>
      </c>
      <c r="K1688" s="13">
        <f t="shared" si="318"/>
        <v>2.265387128394579</v>
      </c>
      <c r="L1688" s="13">
        <f t="shared" si="319"/>
        <v>0</v>
      </c>
      <c r="M1688" s="13">
        <f t="shared" si="324"/>
        <v>1.5030601035052446E-43</v>
      </c>
      <c r="N1688" s="13">
        <f t="shared" si="320"/>
        <v>9.3189726417325157E-44</v>
      </c>
      <c r="O1688" s="13">
        <f t="shared" si="321"/>
        <v>4.1721874108764201</v>
      </c>
      <c r="Q1688">
        <v>20.293729032436008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76.704821698049315</v>
      </c>
      <c r="G1689" s="13">
        <f t="shared" si="315"/>
        <v>6.2013545140584414</v>
      </c>
      <c r="H1689" s="13">
        <f t="shared" si="316"/>
        <v>70.503467183990878</v>
      </c>
      <c r="I1689" s="16">
        <f t="shared" si="323"/>
        <v>72.768854312385457</v>
      </c>
      <c r="J1689" s="13">
        <f t="shared" si="317"/>
        <v>68.072034468365771</v>
      </c>
      <c r="K1689" s="13">
        <f t="shared" si="318"/>
        <v>4.6968198440196858</v>
      </c>
      <c r="L1689" s="13">
        <f t="shared" si="319"/>
        <v>0</v>
      </c>
      <c r="M1689" s="13">
        <f t="shared" si="324"/>
        <v>5.7116283933199305E-44</v>
      </c>
      <c r="N1689" s="13">
        <f t="shared" si="320"/>
        <v>3.5412096038583568E-44</v>
      </c>
      <c r="O1689" s="13">
        <f t="shared" si="321"/>
        <v>6.2013545140584414</v>
      </c>
      <c r="Q1689">
        <v>18.765879251612901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2025-03-05T08:44:43Z</dcterms:modified>
</cp:coreProperties>
</file>