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CHEC-EC-EARTH_r3i1p1_DMI-HIRHAM5_v2\"/>
    </mc:Choice>
  </mc:AlternateContent>
  <xr:revisionPtr revIDLastSave="0" documentId="13_ncr:1_{45A6CAB7-6926-46AA-8823-594861ADFB4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H1637" i="1"/>
  <c r="G1637" i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H1573" i="1"/>
  <c r="G1573" i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H1505" i="1"/>
  <c r="G1505" i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H1495" i="1"/>
  <c r="G1495" i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H1476" i="1"/>
  <c r="G1476" i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H1462" i="1"/>
  <c r="G1462" i="1"/>
  <c r="H1461" i="1"/>
  <c r="G1461" i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H1434" i="1"/>
  <c r="G1434" i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H1422" i="1"/>
  <c r="G1422" i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G1364" i="1"/>
  <c r="H1364" i="1" s="1"/>
  <c r="B1364" i="1"/>
  <c r="B1365" i="1" s="1"/>
  <c r="H1363" i="1"/>
  <c r="G1363" i="1"/>
  <c r="B1363" i="1"/>
  <c r="H1362" i="1"/>
  <c r="G1362" i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B1340" i="1"/>
  <c r="B1341" i="1" s="1"/>
  <c r="H1339" i="1"/>
  <c r="G1339" i="1"/>
  <c r="B1339" i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B1332" i="1"/>
  <c r="G1331" i="1"/>
  <c r="H1331" i="1" s="1"/>
  <c r="B1331" i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H1322" i="1"/>
  <c r="G1322" i="1"/>
  <c r="G1321" i="1"/>
  <c r="H1321" i="1" s="1"/>
  <c r="B1321" i="1"/>
  <c r="B1322" i="1" s="1"/>
  <c r="B1323" i="1" s="1"/>
  <c r="B1324" i="1" s="1"/>
  <c r="B1325" i="1" s="1"/>
  <c r="H1320" i="1"/>
  <c r="G1320" i="1"/>
  <c r="G1319" i="1"/>
  <c r="H1319" i="1" s="1"/>
  <c r="B1319" i="1"/>
  <c r="B1320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B1293" i="1"/>
  <c r="B1305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H1282" i="1"/>
  <c r="G1282" i="1"/>
  <c r="B1282" i="1"/>
  <c r="B1294" i="1" s="1"/>
  <c r="B1306" i="1" s="1"/>
  <c r="G1281" i="1"/>
  <c r="H1281" i="1" s="1"/>
  <c r="H1280" i="1"/>
  <c r="G1280" i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B1269" i="1"/>
  <c r="B1281" i="1" s="1"/>
  <c r="G1268" i="1"/>
  <c r="H1268" i="1" s="1"/>
  <c r="B1268" i="1"/>
  <c r="B1280" i="1" s="1"/>
  <c r="B1292" i="1" s="1"/>
  <c r="B1304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H1260" i="1"/>
  <c r="G1260" i="1"/>
  <c r="G1259" i="1"/>
  <c r="H1259" i="1" s="1"/>
  <c r="B1259" i="1"/>
  <c r="B1260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B1250" i="1"/>
  <c r="B1251" i="1" s="1"/>
  <c r="B1252" i="1" s="1"/>
  <c r="B1253" i="1" s="1"/>
  <c r="G1249" i="1"/>
  <c r="H1249" i="1" s="1"/>
  <c r="H1248" i="1"/>
  <c r="G1248" i="1"/>
  <c r="G1247" i="1"/>
  <c r="H1247" i="1" s="1"/>
  <c r="B1247" i="1"/>
  <c r="B1248" i="1" s="1"/>
  <c r="B1249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H1236" i="1"/>
  <c r="G1236" i="1"/>
  <c r="G1235" i="1"/>
  <c r="H1235" i="1" s="1"/>
  <c r="B1235" i="1"/>
  <c r="B1236" i="1" s="1"/>
  <c r="G1234" i="1"/>
  <c r="H1234" i="1" s="1"/>
  <c r="G1233" i="1"/>
  <c r="H1233" i="1" s="1"/>
  <c r="B1233" i="1"/>
  <c r="G1232" i="1"/>
  <c r="H1232" i="1" s="1"/>
  <c r="G1231" i="1"/>
  <c r="H1231" i="1" s="1"/>
  <c r="B1231" i="1"/>
  <c r="B1232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H1223" i="1"/>
  <c r="G1223" i="1"/>
  <c r="B1223" i="1"/>
  <c r="B1224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H1215" i="1"/>
  <c r="G1215" i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H1199" i="1"/>
  <c r="G1199" i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H1164" i="1"/>
  <c r="G1164" i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H1044" i="1"/>
  <c r="G1044" i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H952" i="1"/>
  <c r="G952" i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H944" i="1"/>
  <c r="G944" i="1"/>
  <c r="H943" i="1"/>
  <c r="G943" i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B908" i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G871" i="1"/>
  <c r="H871" i="1" s="1"/>
  <c r="B871" i="1"/>
  <c r="B872" i="1" s="1"/>
  <c r="B884" i="1" s="1"/>
  <c r="B896" i="1" s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H848" i="1"/>
  <c r="G848" i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B837" i="1"/>
  <c r="G836" i="1"/>
  <c r="H836" i="1" s="1"/>
  <c r="B836" i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H810" i="1"/>
  <c r="G810" i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H803" i="1"/>
  <c r="G803" i="1"/>
  <c r="B803" i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H766" i="1"/>
  <c r="G766" i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H757" i="1"/>
  <c r="G757" i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H739" i="1"/>
  <c r="G739" i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H729" i="1"/>
  <c r="G729" i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H693" i="1"/>
  <c r="G693" i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H606" i="1"/>
  <c r="G606" i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H595" i="1"/>
  <c r="G595" i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G576" i="1"/>
  <c r="H576" i="1" s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H568" i="1"/>
  <c r="G568" i="1"/>
  <c r="H567" i="1"/>
  <c r="G567" i="1"/>
  <c r="H566" i="1"/>
  <c r="G566" i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B502" i="1" s="1"/>
  <c r="G489" i="1"/>
  <c r="H489" i="1" s="1"/>
  <c r="G488" i="1"/>
  <c r="H488" i="1" s="1"/>
  <c r="H487" i="1"/>
  <c r="G487" i="1"/>
  <c r="G486" i="1"/>
  <c r="H486" i="1" s="1"/>
  <c r="B486" i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H460" i="1"/>
  <c r="G460" i="1"/>
  <c r="G459" i="1"/>
  <c r="H459" i="1" s="1"/>
  <c r="H458" i="1"/>
  <c r="G458" i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H432" i="1"/>
  <c r="G432" i="1"/>
  <c r="G431" i="1"/>
  <c r="H431" i="1" s="1"/>
  <c r="B431" i="1"/>
  <c r="B432" i="1" s="1"/>
  <c r="G430" i="1"/>
  <c r="H430" i="1" s="1"/>
  <c r="H429" i="1"/>
  <c r="G429" i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H401" i="1"/>
  <c r="G401" i="1"/>
  <c r="H400" i="1"/>
  <c r="G400" i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H354" i="1"/>
  <c r="G354" i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H342" i="1"/>
  <c r="G342" i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H300" i="1"/>
  <c r="G300" i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H93" i="1"/>
  <c r="G93" i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H84" i="1"/>
  <c r="G84" i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H79" i="1"/>
  <c r="G79" i="1"/>
  <c r="B79" i="1"/>
  <c r="H78" i="1"/>
  <c r="G78" i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B56" i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H13" i="1"/>
  <c r="G13" i="1"/>
  <c r="H12" i="1"/>
  <c r="G12" i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B9" i="1"/>
  <c r="G8" i="1"/>
  <c r="H8" i="1" s="1"/>
  <c r="G7" i="1"/>
  <c r="H7" i="1" s="1"/>
  <c r="B7" i="1"/>
  <c r="B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I6" i="1"/>
  <c r="J6" i="1" s="1"/>
  <c r="G6" i="1"/>
  <c r="H6" i="1" s="1"/>
  <c r="B1273" i="1" l="1"/>
  <c r="B1284" i="1"/>
  <c r="B1296" i="1" s="1"/>
  <c r="B1308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5" i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1283" i="1"/>
  <c r="B1295" i="1" s="1"/>
  <c r="B1307" i="1" s="1"/>
  <c r="B1380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K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4" i="1"/>
  <c r="B1285" i="1"/>
  <c r="B1297" i="1" s="1"/>
  <c r="B1309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L6" i="1"/>
  <c r="M6" i="1" s="1"/>
  <c r="N6" i="1" s="1"/>
  <c r="O6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5" i="1"/>
  <c r="B1286" i="1"/>
  <c r="B1298" i="1" s="1"/>
  <c r="B1310" i="1" s="1"/>
  <c r="I7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 l="1"/>
  <c r="B1287" i="1"/>
  <c r="B1299" i="1" s="1"/>
  <c r="B1311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7" i="1"/>
  <c r="K7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L7" i="1"/>
  <c r="M7" i="1" s="1"/>
  <c r="N7" i="1" s="1"/>
  <c r="O7" i="1" s="1"/>
  <c r="I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 l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s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s="1"/>
  <c r="K275" i="1" l="1"/>
  <c r="L275" i="1" s="1"/>
  <c r="M275" i="1" l="1"/>
  <c r="N275" i="1" s="1"/>
  <c r="O275" i="1" s="1"/>
  <c r="I276" i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s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s="1"/>
  <c r="K333" i="1" s="1"/>
  <c r="L333" i="1" l="1"/>
  <c r="M333" i="1" s="1"/>
  <c r="N333" i="1" s="1"/>
  <c r="O333" i="1" s="1"/>
  <c r="I334" i="1" l="1"/>
  <c r="J334" i="1" s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 l="1"/>
  <c r="J339" i="1" s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s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s="1"/>
  <c r="K343" i="1" l="1"/>
  <c r="L343" i="1" s="1"/>
  <c r="M343" i="1" l="1"/>
  <c r="N343" i="1" s="1"/>
  <c r="O343" i="1" s="1"/>
  <c r="I344" i="1"/>
  <c r="J344" i="1"/>
  <c r="K344" i="1" s="1"/>
  <c r="L344" i="1" l="1"/>
  <c r="M344" i="1" s="1"/>
  <c r="N344" i="1" s="1"/>
  <c r="O344" i="1" s="1"/>
  <c r="I345" i="1" l="1"/>
  <c r="J345" i="1" s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s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s="1"/>
  <c r="K360" i="1" l="1"/>
  <c r="L360" i="1" s="1"/>
  <c r="M360" i="1" s="1"/>
  <c r="N360" i="1" s="1"/>
  <c r="O360" i="1" s="1"/>
  <c r="I361" i="1" l="1"/>
  <c r="J361" i="1" s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s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s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s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s="1"/>
  <c r="K416" i="1" s="1"/>
  <c r="L416" i="1" l="1"/>
  <c r="M416" i="1" s="1"/>
  <c r="N416" i="1" s="1"/>
  <c r="O416" i="1" s="1"/>
  <c r="I417" i="1" l="1"/>
  <c r="J417" i="1" s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s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s="1"/>
  <c r="K434" i="1" l="1"/>
  <c r="L434" i="1" s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 l="1"/>
  <c r="J486" i="1" l="1"/>
  <c r="K486" i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s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s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s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 l="1"/>
  <c r="J637" i="1" s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s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s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/>
  <c r="K768" i="1" s="1"/>
  <c r="L768" i="1" l="1"/>
  <c r="M768" i="1" s="1"/>
  <c r="N768" i="1" s="1"/>
  <c r="O768" i="1" s="1"/>
  <c r="I769" i="1" l="1"/>
  <c r="J769" i="1" s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 l="1"/>
  <c r="J780" i="1"/>
  <c r="K780" i="1" s="1"/>
  <c r="L780" i="1" l="1"/>
  <c r="M780" i="1" s="1"/>
  <c r="N780" i="1" s="1"/>
  <c r="O780" i="1" s="1"/>
  <c r="I781" i="1" l="1"/>
  <c r="J781" i="1"/>
  <c r="K781" i="1" s="1"/>
  <c r="L781" i="1" l="1"/>
  <c r="M781" i="1" s="1"/>
  <c r="N781" i="1" s="1"/>
  <c r="O781" i="1" s="1"/>
  <c r="I782" i="1" l="1"/>
  <c r="J782" i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 l="1"/>
  <c r="J795" i="1" s="1"/>
  <c r="K795" i="1" s="1"/>
  <c r="L795" i="1" l="1"/>
  <c r="M795" i="1" s="1"/>
  <c r="N795" i="1" s="1"/>
  <c r="O795" i="1" s="1"/>
  <c r="I796" i="1" l="1"/>
  <c r="J796" i="1" s="1"/>
  <c r="K796" i="1" s="1"/>
  <c r="L796" i="1" l="1"/>
  <c r="M796" i="1" s="1"/>
  <c r="N796" i="1" s="1"/>
  <c r="O796" i="1" s="1"/>
  <c r="I797" i="1" l="1"/>
  <c r="J797" i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s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s="1"/>
  <c r="K801" i="1" s="1"/>
  <c r="L801" i="1" l="1"/>
  <c r="M801" i="1" s="1"/>
  <c r="N801" i="1" s="1"/>
  <c r="O801" i="1" s="1"/>
  <c r="I802" i="1" l="1"/>
  <c r="J802" i="1" s="1"/>
  <c r="K802" i="1" l="1"/>
  <c r="L802" i="1"/>
  <c r="M802" i="1" s="1"/>
  <c r="N802" i="1" s="1"/>
  <c r="O802" i="1" s="1"/>
  <c r="I803" i="1" l="1"/>
  <c r="J803" i="1"/>
  <c r="K803" i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 l="1"/>
  <c r="J951" i="1" s="1"/>
  <c r="K951" i="1" l="1"/>
  <c r="L951" i="1" s="1"/>
  <c r="M951" i="1" l="1"/>
  <c r="N951" i="1" s="1"/>
  <c r="O951" i="1" s="1"/>
  <c r="I952" i="1"/>
  <c r="J952" i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 l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 l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 l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s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s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s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s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s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s="1"/>
  <c r="K1334" i="1" s="1"/>
  <c r="L1334" i="1" l="1"/>
  <c r="M1334" i="1" s="1"/>
  <c r="N1334" i="1" s="1"/>
  <c r="O1334" i="1" s="1"/>
  <c r="I1335" i="1" l="1"/>
  <c r="J1335" i="1" s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s="1"/>
  <c r="K1358" i="1" l="1"/>
  <c r="L1358" i="1" s="1"/>
  <c r="M1358" i="1" l="1"/>
  <c r="N1358" i="1" s="1"/>
  <c r="O1358" i="1" s="1"/>
  <c r="I1359" i="1"/>
  <c r="J1359" i="1" s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s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s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s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 l="1"/>
  <c r="J1422" i="1"/>
  <c r="K1422" i="1"/>
  <c r="L1422" i="1" l="1"/>
  <c r="M1422" i="1" s="1"/>
  <c r="N1422" i="1" s="1"/>
  <c r="O1422" i="1" s="1"/>
  <c r="I1423" i="1" l="1"/>
  <c r="J1423" i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/>
  <c r="K1434" i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 l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s="1"/>
  <c r="K1475" i="1" l="1"/>
  <c r="L1475" i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 l="1"/>
  <c r="J1507" i="1" s="1"/>
  <c r="K1507" i="1" l="1"/>
  <c r="L1507" i="1" s="1"/>
  <c r="M1507" i="1" l="1"/>
  <c r="N1507" i="1" s="1"/>
  <c r="O1507" i="1" s="1"/>
  <c r="I1508" i="1"/>
  <c r="J1508" i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 l="1"/>
  <c r="J1565" i="1" l="1"/>
  <c r="K1565" i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s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 l="1"/>
  <c r="J1672" i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s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 l="1"/>
  <c r="J1681" i="1" s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<sst xmlns="http://schemas.openxmlformats.org/spreadsheetml/2006/main" count="43" uniqueCount="40">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</sst>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52.527492140056367</c:v>
                </c:pt>
                <c:pt idx="4">
                  <c:v>9.2529463840718726</c:v>
                </c:pt>
                <c:pt idx="5">
                  <c:v>8.7633060166144219</c:v>
                </c:pt>
                <c:pt idx="6">
                  <c:v>38.509544321431626</c:v>
                </c:pt>
                <c:pt idx="7">
                  <c:v>6.8809136221605938</c:v>
                </c:pt>
                <c:pt idx="8">
                  <c:v>3.4669863233217431</c:v>
                </c:pt>
                <c:pt idx="9">
                  <c:v>0.9936039270399899</c:v>
                </c:pt>
                <c:pt idx="10">
                  <c:v>0.37756949227519621</c:v>
                </c:pt>
                <c:pt idx="11">
                  <c:v>0.14347640706457454</c:v>
                </c:pt>
                <c:pt idx="12">
                  <c:v>5.4521034684538332E-2</c:v>
                </c:pt>
                <c:pt idx="13">
                  <c:v>2.0717993180124569E-2</c:v>
                </c:pt>
                <c:pt idx="14">
                  <c:v>7.8728374084473356E-3</c:v>
                </c:pt>
                <c:pt idx="15">
                  <c:v>2.3019268117555312</c:v>
                </c:pt>
                <c:pt idx="16">
                  <c:v>5.0933594643315532</c:v>
                </c:pt>
                <c:pt idx="17">
                  <c:v>4.3199833427632229E-4</c:v>
                </c:pt>
                <c:pt idx="18">
                  <c:v>36.153924860696279</c:v>
                </c:pt>
                <c:pt idx="19">
                  <c:v>24.384246732103783</c:v>
                </c:pt>
                <c:pt idx="20">
                  <c:v>4.9879675456918351</c:v>
                </c:pt>
                <c:pt idx="21">
                  <c:v>1.8954276673628971</c:v>
                </c:pt>
                <c:pt idx="22">
                  <c:v>0.72026251359790094</c:v>
                </c:pt>
                <c:pt idx="23">
                  <c:v>0.27369975516720235</c:v>
                </c:pt>
                <c:pt idx="24">
                  <c:v>0.10400590696353688</c:v>
                </c:pt>
                <c:pt idx="25">
                  <c:v>3.9522244646144018E-2</c:v>
                </c:pt>
                <c:pt idx="26">
                  <c:v>12.387160772517753</c:v>
                </c:pt>
                <c:pt idx="27">
                  <c:v>16.966736315304676</c:v>
                </c:pt>
                <c:pt idx="28">
                  <c:v>2.4602593402093875</c:v>
                </c:pt>
                <c:pt idx="29">
                  <c:v>0.93489854927956739</c:v>
                </c:pt>
                <c:pt idx="30">
                  <c:v>0.35526144872623566</c:v>
                </c:pt>
                <c:pt idx="31">
                  <c:v>0.71443517318440475</c:v>
                </c:pt>
                <c:pt idx="32">
                  <c:v>5.1299753196068429E-2</c:v>
                </c:pt>
                <c:pt idx="33">
                  <c:v>1.9493906214506005E-2</c:v>
                </c:pt>
                <c:pt idx="34">
                  <c:v>7.4076843615122822E-3</c:v>
                </c:pt>
                <c:pt idx="35">
                  <c:v>3.5890871435989218</c:v>
                </c:pt>
                <c:pt idx="36">
                  <c:v>1.0696696218023736E-3</c:v>
                </c:pt>
                <c:pt idx="37">
                  <c:v>1.5735511228416652</c:v>
                </c:pt>
                <c:pt idx="38">
                  <c:v>1.5446029338826275E-4</c:v>
                </c:pt>
                <c:pt idx="39">
                  <c:v>3.8387381392383492E-2</c:v>
                </c:pt>
                <c:pt idx="40">
                  <c:v>5.9608958702109289</c:v>
                </c:pt>
                <c:pt idx="41">
                  <c:v>14.763615074853712</c:v>
                </c:pt>
                <c:pt idx="42">
                  <c:v>28.552750213848846</c:v>
                </c:pt>
                <c:pt idx="43">
                  <c:v>6.9488020889481454</c:v>
                </c:pt>
                <c:pt idx="44">
                  <c:v>7.0164057641729842</c:v>
                </c:pt>
                <c:pt idx="45">
                  <c:v>10.215289190295671</c:v>
                </c:pt>
                <c:pt idx="46">
                  <c:v>0.2580764047843559</c:v>
                </c:pt>
                <c:pt idx="47">
                  <c:v>9.8069033818055248E-2</c:v>
                </c:pt>
                <c:pt idx="48">
                  <c:v>3.7266232850861003E-2</c:v>
                </c:pt>
                <c:pt idx="49">
                  <c:v>1.416116848332718E-2</c:v>
                </c:pt>
                <c:pt idx="50">
                  <c:v>7.4935892460763407</c:v>
                </c:pt>
                <c:pt idx="51">
                  <c:v>2.0448727289924446E-3</c:v>
                </c:pt>
                <c:pt idx="52">
                  <c:v>24.380511704528907</c:v>
                </c:pt>
                <c:pt idx="53">
                  <c:v>20.659083688151867</c:v>
                </c:pt>
                <c:pt idx="54">
                  <c:v>29.031402135495288</c:v>
                </c:pt>
                <c:pt idx="55">
                  <c:v>13.239070811199639</c:v>
                </c:pt>
                <c:pt idx="56">
                  <c:v>2.1752233888592403</c:v>
                </c:pt>
                <c:pt idx="57">
                  <c:v>0.82658488776651107</c:v>
                </c:pt>
                <c:pt idx="58">
                  <c:v>0.31410225735127428</c:v>
                </c:pt>
                <c:pt idx="59">
                  <c:v>0.11935885779348421</c:v>
                </c:pt>
                <c:pt idx="60">
                  <c:v>4.5356365961524002E-2</c:v>
                </c:pt>
                <c:pt idx="61">
                  <c:v>1.7235419065379117E-2</c:v>
                </c:pt>
                <c:pt idx="62">
                  <c:v>6.5494592448440648E-3</c:v>
                </c:pt>
                <c:pt idx="63">
                  <c:v>2.4887945130407448E-3</c:v>
                </c:pt>
                <c:pt idx="64">
                  <c:v>9.4574191495548307E-4</c:v>
                </c:pt>
                <c:pt idx="65">
                  <c:v>7.8516778260091931</c:v>
                </c:pt>
                <c:pt idx="66">
                  <c:v>1.3656513251957179E-4</c:v>
                </c:pt>
                <c:pt idx="67">
                  <c:v>5.1894750357437278E-5</c:v>
                </c:pt>
                <c:pt idx="68">
                  <c:v>1.9720005135826163E-5</c:v>
                </c:pt>
                <c:pt idx="69">
                  <c:v>7.4936019516139427E-6</c:v>
                </c:pt>
                <c:pt idx="70">
                  <c:v>2.8475687416132981E-6</c:v>
                </c:pt>
                <c:pt idx="71">
                  <c:v>1.0820761218130534E-6</c:v>
                </c:pt>
                <c:pt idx="72">
                  <c:v>4.111889262889603E-7</c:v>
                </c:pt>
                <c:pt idx="73">
                  <c:v>1.5625179198980493E-7</c:v>
                </c:pt>
                <c:pt idx="74">
                  <c:v>4.1622590105652799</c:v>
                </c:pt>
                <c:pt idx="75">
                  <c:v>1.202529428226536</c:v>
                </c:pt>
                <c:pt idx="76">
                  <c:v>8.5738483300645767E-9</c:v>
                </c:pt>
                <c:pt idx="77">
                  <c:v>3.2580623654245392E-9</c:v>
                </c:pt>
                <c:pt idx="78">
                  <c:v>12.168363733408283</c:v>
                </c:pt>
                <c:pt idx="79">
                  <c:v>1.9645708990373465</c:v>
                </c:pt>
                <c:pt idx="80">
                  <c:v>1.7877639811557531E-10</c:v>
                </c:pt>
                <c:pt idx="81">
                  <c:v>6.7935031283918625E-11</c:v>
                </c:pt>
                <c:pt idx="82">
                  <c:v>2.581531188788908E-11</c:v>
                </c:pt>
                <c:pt idx="83">
                  <c:v>9.8098185173978506E-12</c:v>
                </c:pt>
                <c:pt idx="84">
                  <c:v>3.7277310366111828E-12</c:v>
                </c:pt>
                <c:pt idx="85">
                  <c:v>1.4165377939122497E-12</c:v>
                </c:pt>
                <c:pt idx="86">
                  <c:v>2.1736025754332955</c:v>
                </c:pt>
                <c:pt idx="87">
                  <c:v>1.044353839392848</c:v>
                </c:pt>
                <c:pt idx="88">
                  <c:v>5.7002357930688987</c:v>
                </c:pt>
                <c:pt idx="89">
                  <c:v>13.023923292144469</c:v>
                </c:pt>
                <c:pt idx="90">
                  <c:v>1.0568339070341719</c:v>
                </c:pt>
                <c:pt idx="91">
                  <c:v>21.887083341493703</c:v>
                </c:pt>
                <c:pt idx="92">
                  <c:v>5.8554375475803511</c:v>
                </c:pt>
                <c:pt idx="93">
                  <c:v>0.86379616315886876</c:v>
                </c:pt>
                <c:pt idx="94">
                  <c:v>0.32824254200037017</c:v>
                </c:pt>
                <c:pt idx="95">
                  <c:v>12.129241262464008</c:v>
                </c:pt>
                <c:pt idx="96">
                  <c:v>0.57019934328493349</c:v>
                </c:pt>
                <c:pt idx="97">
                  <c:v>12.454848373203369</c:v>
                </c:pt>
                <c:pt idx="98">
                  <c:v>6.8443034105648394E-3</c:v>
                </c:pt>
                <c:pt idx="99">
                  <c:v>54.160140196444708</c:v>
                </c:pt>
                <c:pt idx="100">
                  <c:v>21.114597561103089</c:v>
                </c:pt>
                <c:pt idx="101">
                  <c:v>6.0380685389469715</c:v>
                </c:pt>
                <c:pt idx="102">
                  <c:v>20.140281909123129</c:v>
                </c:pt>
                <c:pt idx="103">
                  <c:v>2.4499475572132505</c:v>
                </c:pt>
                <c:pt idx="104">
                  <c:v>3.2978474573233969</c:v>
                </c:pt>
                <c:pt idx="105">
                  <c:v>0.35377242726159336</c:v>
                </c:pt>
                <c:pt idx="106">
                  <c:v>0.41329475922297121</c:v>
                </c:pt>
                <c:pt idx="107">
                  <c:v>2.6902515178075017</c:v>
                </c:pt>
                <c:pt idx="108">
                  <c:v>3.2579864886033207</c:v>
                </c:pt>
                <c:pt idx="109">
                  <c:v>1.2159240120745329</c:v>
                </c:pt>
                <c:pt idx="110">
                  <c:v>7.5218812163456867</c:v>
                </c:pt>
                <c:pt idx="111">
                  <c:v>3.9062531381851286</c:v>
                </c:pt>
                <c:pt idx="112">
                  <c:v>4.0477078370121145E-4</c:v>
                </c:pt>
                <c:pt idx="113">
                  <c:v>23.775207268009282</c:v>
                </c:pt>
                <c:pt idx="114">
                  <c:v>30.227453606773494</c:v>
                </c:pt>
                <c:pt idx="115">
                  <c:v>35.655896175725005</c:v>
                </c:pt>
                <c:pt idx="116">
                  <c:v>7.4287418911508354</c:v>
                </c:pt>
                <c:pt idx="117">
                  <c:v>2.8229219186373169</c:v>
                </c:pt>
                <c:pt idx="118">
                  <c:v>1.0727103290821807</c:v>
                </c:pt>
                <c:pt idx="119">
                  <c:v>0.40762992505122858</c:v>
                </c:pt>
                <c:pt idx="120">
                  <c:v>0.15489937151946687</c:v>
                </c:pt>
                <c:pt idx="121">
                  <c:v>5.8861761177397422E-2</c:v>
                </c:pt>
                <c:pt idx="122">
                  <c:v>38.82080054487308</c:v>
                </c:pt>
                <c:pt idx="123">
                  <c:v>26.548774001830424</c:v>
                </c:pt>
                <c:pt idx="124">
                  <c:v>6.1735144601683087</c:v>
                </c:pt>
                <c:pt idx="125">
                  <c:v>25.938099966633118</c:v>
                </c:pt>
                <c:pt idx="126">
                  <c:v>8.4701640934789797</c:v>
                </c:pt>
                <c:pt idx="127">
                  <c:v>7.0619989934888663</c:v>
                </c:pt>
                <c:pt idx="128">
                  <c:v>0.54596687193005888</c:v>
                </c:pt>
                <c:pt idx="129">
                  <c:v>0.20746741133342236</c:v>
                </c:pt>
                <c:pt idx="130">
                  <c:v>7.8837616306700511E-2</c:v>
                </c:pt>
                <c:pt idx="131">
                  <c:v>2.9958294196546192E-2</c:v>
                </c:pt>
                <c:pt idx="132">
                  <c:v>1.1384151794687554E-2</c:v>
                </c:pt>
                <c:pt idx="133">
                  <c:v>4.6072971627445316</c:v>
                </c:pt>
                <c:pt idx="134">
                  <c:v>1.6438715191528824E-3</c:v>
                </c:pt>
                <c:pt idx="135">
                  <c:v>2.1760526705607517</c:v>
                </c:pt>
                <c:pt idx="136">
                  <c:v>1.2012321816556901</c:v>
                </c:pt>
                <c:pt idx="137">
                  <c:v>9.0202517998956975E-5</c:v>
                </c:pt>
                <c:pt idx="138">
                  <c:v>3.4276956839603652E-5</c:v>
                </c:pt>
                <c:pt idx="139">
                  <c:v>19.669027860372836</c:v>
                </c:pt>
                <c:pt idx="140">
                  <c:v>1.6644011773448699</c:v>
                </c:pt>
                <c:pt idx="141">
                  <c:v>0.63247244739105057</c:v>
                </c:pt>
                <c:pt idx="142">
                  <c:v>0.24033953000859923</c:v>
                </c:pt>
                <c:pt idx="143">
                  <c:v>9.1329021403267721E-2</c:v>
                </c:pt>
                <c:pt idx="144">
                  <c:v>3.4705028133241729E-2</c:v>
                </c:pt>
                <c:pt idx="145">
                  <c:v>1.318791069063186E-2</c:v>
                </c:pt>
                <c:pt idx="146">
                  <c:v>6.2451731470505498</c:v>
                </c:pt>
                <c:pt idx="147">
                  <c:v>50.270824232893844</c:v>
                </c:pt>
                <c:pt idx="148">
                  <c:v>42.621429892011847</c:v>
                </c:pt>
                <c:pt idx="149">
                  <c:v>16.284383561434677</c:v>
                </c:pt>
                <c:pt idx="150">
                  <c:v>4.8460367317809769</c:v>
                </c:pt>
                <c:pt idx="151">
                  <c:v>8.2602480036849073</c:v>
                </c:pt>
                <c:pt idx="152">
                  <c:v>0.68081686727570212</c:v>
                </c:pt>
                <c:pt idx="153">
                  <c:v>0.25871040956476682</c:v>
                </c:pt>
                <c:pt idx="154">
                  <c:v>9.8309955634611423E-2</c:v>
                </c:pt>
                <c:pt idx="155">
                  <c:v>3.7357783141152338E-2</c:v>
                </c:pt>
                <c:pt idx="156">
                  <c:v>0.15622538627126292</c:v>
                </c:pt>
                <c:pt idx="157">
                  <c:v>1.0775319022702852</c:v>
                </c:pt>
                <c:pt idx="158">
                  <c:v>2.0498962765213109E-3</c:v>
                </c:pt>
                <c:pt idx="159">
                  <c:v>5.2498743428572023</c:v>
                </c:pt>
                <c:pt idx="160">
                  <c:v>26.85092383958969</c:v>
                </c:pt>
                <c:pt idx="161">
                  <c:v>9.5080870894546834</c:v>
                </c:pt>
                <c:pt idx="162">
                  <c:v>5.0751082797050975</c:v>
                </c:pt>
                <c:pt idx="163">
                  <c:v>5.7790249677219272</c:v>
                </c:pt>
                <c:pt idx="164">
                  <c:v>0.26427026241899254</c:v>
                </c:pt>
                <c:pt idx="165">
                  <c:v>0.10042269971921718</c:v>
                </c:pt>
                <c:pt idx="166">
                  <c:v>3.8160625893302533E-2</c:v>
                </c:pt>
                <c:pt idx="167">
                  <c:v>1.4501037839454963E-2</c:v>
                </c:pt>
                <c:pt idx="168">
                  <c:v>5.5103943789928866E-3</c:v>
                </c:pt>
                <c:pt idx="169">
                  <c:v>2.0939498640172968E-3</c:v>
                </c:pt>
                <c:pt idx="170">
                  <c:v>7.9570094832657275E-4</c:v>
                </c:pt>
                <c:pt idx="171">
                  <c:v>5.2287914068237242</c:v>
                </c:pt>
                <c:pt idx="172">
                  <c:v>17.801532491103391</c:v>
                </c:pt>
                <c:pt idx="173">
                  <c:v>2.4460771597154403</c:v>
                </c:pt>
                <c:pt idx="174">
                  <c:v>40.979514031098049</c:v>
                </c:pt>
                <c:pt idx="175">
                  <c:v>39.779239859359983</c:v>
                </c:pt>
                <c:pt idx="176">
                  <c:v>8.590711300755153</c:v>
                </c:pt>
                <c:pt idx="177">
                  <c:v>3.2644702942869581</c:v>
                </c:pt>
                <c:pt idx="178">
                  <c:v>1.2404987118290443</c:v>
                </c:pt>
                <c:pt idx="179">
                  <c:v>6.7305174460649893</c:v>
                </c:pt>
                <c:pt idx="180">
                  <c:v>0.17912801398811395</c:v>
                </c:pt>
                <c:pt idx="181">
                  <c:v>6.8068645315483303E-2</c:v>
                </c:pt>
                <c:pt idx="182">
                  <c:v>2.5866085219883653E-2</c:v>
                </c:pt>
                <c:pt idx="183">
                  <c:v>5.7561119848565472</c:v>
                </c:pt>
                <c:pt idx="184">
                  <c:v>3.7350627057512005E-3</c:v>
                </c:pt>
                <c:pt idx="185">
                  <c:v>5.2588721381410988</c:v>
                </c:pt>
                <c:pt idx="186">
                  <c:v>26.515284953357188</c:v>
                </c:pt>
                <c:pt idx="187">
                  <c:v>20.081318289952513</c:v>
                </c:pt>
                <c:pt idx="188">
                  <c:v>6.6777547676069311</c:v>
                </c:pt>
                <c:pt idx="189">
                  <c:v>1.2925808028160821</c:v>
                </c:pt>
                <c:pt idx="190">
                  <c:v>0.49118070507011125</c:v>
                </c:pt>
                <c:pt idx="191">
                  <c:v>0.18664866792664225</c:v>
                </c:pt>
                <c:pt idx="192">
                  <c:v>7.0926493812124056E-2</c:v>
                </c:pt>
                <c:pt idx="193">
                  <c:v>2.6952067648607147E-2</c:v>
                </c:pt>
                <c:pt idx="194">
                  <c:v>22.557119075355327</c:v>
                </c:pt>
                <c:pt idx="195">
                  <c:v>8.1401363848361097</c:v>
                </c:pt>
                <c:pt idx="196">
                  <c:v>5.4426927160724903</c:v>
                </c:pt>
                <c:pt idx="197">
                  <c:v>24.851562118343253</c:v>
                </c:pt>
                <c:pt idx="198">
                  <c:v>21.040107435650913</c:v>
                </c:pt>
                <c:pt idx="199">
                  <c:v>12.804245959988762</c:v>
                </c:pt>
                <c:pt idx="200">
                  <c:v>1.998185002564282</c:v>
                </c:pt>
                <c:pt idx="201">
                  <c:v>0.75931030097442709</c:v>
                </c:pt>
                <c:pt idx="202">
                  <c:v>5.6956178948568281</c:v>
                </c:pt>
                <c:pt idx="203">
                  <c:v>0.10964440746070728</c:v>
                </c:pt>
                <c:pt idx="204">
                  <c:v>4.1664874835068769E-2</c:v>
                </c:pt>
                <c:pt idx="205">
                  <c:v>3.5928078023931449</c:v>
                </c:pt>
                <c:pt idx="206">
                  <c:v>5.7112596384695973</c:v>
                </c:pt>
                <c:pt idx="207">
                  <c:v>1.0169105764648763</c:v>
                </c:pt>
                <c:pt idx="208">
                  <c:v>8.6876930454095965E-4</c:v>
                </c:pt>
                <c:pt idx="209">
                  <c:v>0.8851415203688543</c:v>
                </c:pt>
                <c:pt idx="210">
                  <c:v>7.7053175036889456</c:v>
                </c:pt>
                <c:pt idx="211">
                  <c:v>4.767110927877155E-5</c:v>
                </c:pt>
                <c:pt idx="212">
                  <c:v>1.8115021525933192E-5</c:v>
                </c:pt>
                <c:pt idx="213">
                  <c:v>6.8837081798546122E-6</c:v>
                </c:pt>
                <c:pt idx="214">
                  <c:v>2.6158091083447526E-6</c:v>
                </c:pt>
                <c:pt idx="215">
                  <c:v>9.9400746117100599E-7</c:v>
                </c:pt>
                <c:pt idx="216">
                  <c:v>3.7772283524498229E-7</c:v>
                </c:pt>
                <c:pt idx="217">
                  <c:v>1.4353467739309329E-7</c:v>
                </c:pt>
                <c:pt idx="218">
                  <c:v>19.18488996087649</c:v>
                </c:pt>
                <c:pt idx="219">
                  <c:v>8.3092468338851546</c:v>
                </c:pt>
                <c:pt idx="220">
                  <c:v>2.3668911763701423</c:v>
                </c:pt>
                <c:pt idx="221">
                  <c:v>1.4686162679502295</c:v>
                </c:pt>
                <c:pt idx="222">
                  <c:v>7.2554680707242847</c:v>
                </c:pt>
                <c:pt idx="223">
                  <c:v>5.0524727738216706</c:v>
                </c:pt>
                <c:pt idx="224">
                  <c:v>5.2559604146306729</c:v>
                </c:pt>
                <c:pt idx="225">
                  <c:v>9.195578829916895E-3</c:v>
                </c:pt>
                <c:pt idx="226">
                  <c:v>3.4943199553684207E-3</c:v>
                </c:pt>
                <c:pt idx="227">
                  <c:v>1.3278415830399999E-3</c:v>
                </c:pt>
                <c:pt idx="228">
                  <c:v>0.13925749305132934</c:v>
                </c:pt>
                <c:pt idx="229">
                  <c:v>3.5671443562744538</c:v>
                </c:pt>
                <c:pt idx="230">
                  <c:v>7.2861323344570878E-5</c:v>
                </c:pt>
                <c:pt idx="231">
                  <c:v>0.34957688221909661</c:v>
                </c:pt>
                <c:pt idx="232">
                  <c:v>26.723744421434162</c:v>
                </c:pt>
                <c:pt idx="233">
                  <c:v>12.235752814717404</c:v>
                </c:pt>
                <c:pt idx="234">
                  <c:v>7.1897346325019127</c:v>
                </c:pt>
                <c:pt idx="235">
                  <c:v>6.6671294267302583</c:v>
                </c:pt>
                <c:pt idx="236">
                  <c:v>5.3107621680387513</c:v>
                </c:pt>
                <c:pt idx="237">
                  <c:v>0.10780133016023531</c:v>
                </c:pt>
                <c:pt idx="238">
                  <c:v>4.0964505460889422E-2</c:v>
                </c:pt>
                <c:pt idx="239">
                  <c:v>1.5566512075137982E-2</c:v>
                </c:pt>
                <c:pt idx="240">
                  <c:v>5.9152745885524341E-3</c:v>
                </c:pt>
                <c:pt idx="241">
                  <c:v>3.9771584993745157</c:v>
                </c:pt>
                <c:pt idx="242">
                  <c:v>0.47842910740544725</c:v>
                </c:pt>
                <c:pt idx="243">
                  <c:v>7.136102563968743</c:v>
                </c:pt>
                <c:pt idx="244">
                  <c:v>23.341417189177463</c:v>
                </c:pt>
                <c:pt idx="245">
                  <c:v>5.8426722511987528</c:v>
                </c:pt>
                <c:pt idx="246">
                  <c:v>11.104052859218955</c:v>
                </c:pt>
                <c:pt idx="247">
                  <c:v>0.75092158655343999</c:v>
                </c:pt>
                <c:pt idx="248">
                  <c:v>0.28535020289030716</c:v>
                </c:pt>
                <c:pt idx="249">
                  <c:v>0.10843307709831672</c:v>
                </c:pt>
                <c:pt idx="250">
                  <c:v>4.1204569297360355E-2</c:v>
                </c:pt>
                <c:pt idx="251">
                  <c:v>4.1269741870547207</c:v>
                </c:pt>
                <c:pt idx="252">
                  <c:v>6.6887532476152893</c:v>
                </c:pt>
                <c:pt idx="253">
                  <c:v>2.2609771264847575E-3</c:v>
                </c:pt>
                <c:pt idx="254">
                  <c:v>2.2459379261121248</c:v>
                </c:pt>
                <c:pt idx="255">
                  <c:v>0.45722097658068378</c:v>
                </c:pt>
                <c:pt idx="256">
                  <c:v>7.7673736730048448</c:v>
                </c:pt>
                <c:pt idx="257">
                  <c:v>4.6842128257859246</c:v>
                </c:pt>
                <c:pt idx="258">
                  <c:v>1.7914890246117701E-5</c:v>
                </c:pt>
                <c:pt idx="259">
                  <c:v>6.8076582935247279E-6</c:v>
                </c:pt>
                <c:pt idx="260">
                  <c:v>2.5869101515393963E-6</c:v>
                </c:pt>
                <c:pt idx="261">
                  <c:v>9.8302585758497074E-7</c:v>
                </c:pt>
                <c:pt idx="262">
                  <c:v>3.7354982588228885E-7</c:v>
                </c:pt>
                <c:pt idx="263">
                  <c:v>1.4194893383526974E-7</c:v>
                </c:pt>
                <c:pt idx="264">
                  <c:v>5.3940594857402513E-8</c:v>
                </c:pt>
                <c:pt idx="265">
                  <c:v>2.0497426045812953E-8</c:v>
                </c:pt>
                <c:pt idx="266">
                  <c:v>7.7890218974089227E-9</c:v>
                </c:pt>
                <c:pt idx="267">
                  <c:v>2.9598283210153907E-9</c:v>
                </c:pt>
                <c:pt idx="268">
                  <c:v>1.1247347619858483E-9</c:v>
                </c:pt>
                <c:pt idx="269">
                  <c:v>0.13616753775959478</c:v>
                </c:pt>
                <c:pt idx="270">
                  <c:v>10.276110222121254</c:v>
                </c:pt>
                <c:pt idx="271">
                  <c:v>2.6401068904060931</c:v>
                </c:pt>
                <c:pt idx="272">
                  <c:v>5.4519526539393341</c:v>
                </c:pt>
                <c:pt idx="273">
                  <c:v>8.9118547821388726E-12</c:v>
                </c:pt>
                <c:pt idx="274">
                  <c:v>3.3865048172127712E-12</c:v>
                </c:pt>
                <c:pt idx="275">
                  <c:v>5.6175429337636107</c:v>
                </c:pt>
                <c:pt idx="276">
                  <c:v>4.8901129560552413E-13</c:v>
                </c:pt>
                <c:pt idx="277">
                  <c:v>1.8582429233009921E-13</c:v>
                </c:pt>
                <c:pt idx="278">
                  <c:v>7.0613231085437694E-14</c:v>
                </c:pt>
                <c:pt idx="279">
                  <c:v>6.2004719655229481</c:v>
                </c:pt>
                <c:pt idx="280">
                  <c:v>1.0196550568737204E-14</c:v>
                </c:pt>
                <c:pt idx="281">
                  <c:v>27.848451985894918</c:v>
                </c:pt>
                <c:pt idx="282">
                  <c:v>10.308306692569486</c:v>
                </c:pt>
                <c:pt idx="283">
                  <c:v>9.0065852697474966</c:v>
                </c:pt>
                <c:pt idx="284">
                  <c:v>0.70671083982323246</c:v>
                </c:pt>
                <c:pt idx="285">
                  <c:v>0.26855011913282839</c:v>
                </c:pt>
                <c:pt idx="286">
                  <c:v>0.10204904527047479</c:v>
                </c:pt>
                <c:pt idx="287">
                  <c:v>3.8778637202780415E-2</c:v>
                </c:pt>
                <c:pt idx="288">
                  <c:v>1.4735882137056561E-2</c:v>
                </c:pt>
                <c:pt idx="289">
                  <c:v>4.9805557508934459</c:v>
                </c:pt>
                <c:pt idx="290">
                  <c:v>2.1278613805909676E-3</c:v>
                </c:pt>
                <c:pt idx="291">
                  <c:v>5.6659798151063097</c:v>
                </c:pt>
                <c:pt idx="292">
                  <c:v>6.2294866206809036</c:v>
                </c:pt>
                <c:pt idx="293">
                  <c:v>1.1676000967578758E-4</c:v>
                </c:pt>
                <c:pt idx="294">
                  <c:v>18.931390085384862</c:v>
                </c:pt>
                <c:pt idx="295">
                  <c:v>1.3838010110973178</c:v>
                </c:pt>
                <c:pt idx="296">
                  <c:v>1.5527860682806822</c:v>
                </c:pt>
                <c:pt idx="297">
                  <c:v>0.19982086600245266</c:v>
                </c:pt>
                <c:pt idx="298">
                  <c:v>7.593192908093202E-2</c:v>
                </c:pt>
                <c:pt idx="299">
                  <c:v>2.8854133050754172E-2</c:v>
                </c:pt>
                <c:pt idx="300">
                  <c:v>1.0964570559286584E-2</c:v>
                </c:pt>
                <c:pt idx="301">
                  <c:v>4.1665368125289029E-3</c:v>
                </c:pt>
                <c:pt idx="302">
                  <c:v>2.6415630159887074</c:v>
                </c:pt>
                <c:pt idx="303">
                  <c:v>15.135292454791333</c:v>
                </c:pt>
                <c:pt idx="304">
                  <c:v>1.1951097026329762</c:v>
                </c:pt>
                <c:pt idx="305">
                  <c:v>25.256939047466027</c:v>
                </c:pt>
                <c:pt idx="306">
                  <c:v>25.308306728019204</c:v>
                </c:pt>
                <c:pt idx="307">
                  <c:v>7.2988835388034587</c:v>
                </c:pt>
                <c:pt idx="308">
                  <c:v>1.8162633313440588</c:v>
                </c:pt>
                <c:pt idx="309">
                  <c:v>0.69018006591074232</c:v>
                </c:pt>
                <c:pt idx="310">
                  <c:v>0.26226842504608205</c:v>
                </c:pt>
                <c:pt idx="311">
                  <c:v>9.9662001517511173E-2</c:v>
                </c:pt>
                <c:pt idx="312">
                  <c:v>3.7871560576654244E-2</c:v>
                </c:pt>
                <c:pt idx="313">
                  <c:v>0.12215807208499437</c:v>
                </c:pt>
                <c:pt idx="314">
                  <c:v>1.4538941191012955</c:v>
                </c:pt>
                <c:pt idx="315">
                  <c:v>2.0780882719621725E-3</c:v>
                </c:pt>
                <c:pt idx="316">
                  <c:v>0.14570247543794274</c:v>
                </c:pt>
                <c:pt idx="317">
                  <c:v>55.910252883355184</c:v>
                </c:pt>
                <c:pt idx="318">
                  <c:v>35.050559554932534</c:v>
                </c:pt>
                <c:pt idx="319">
                  <c:v>14.07554412523989</c:v>
                </c:pt>
                <c:pt idx="320">
                  <c:v>3.5666929593252923</c:v>
                </c:pt>
                <c:pt idx="321">
                  <c:v>1.3553433245436111</c:v>
                </c:pt>
                <c:pt idx="322">
                  <c:v>1.7534279014785485</c:v>
                </c:pt>
                <c:pt idx="323">
                  <c:v>0.19571157606409742</c:v>
                </c:pt>
                <c:pt idx="324">
                  <c:v>0.72787058736621635</c:v>
                </c:pt>
                <c:pt idx="325">
                  <c:v>7.0697075678935608</c:v>
                </c:pt>
                <c:pt idx="326">
                  <c:v>3.2385346296929747</c:v>
                </c:pt>
                <c:pt idx="327">
                  <c:v>13.850385114783009</c:v>
                </c:pt>
                <c:pt idx="328">
                  <c:v>1.1495643801701891</c:v>
                </c:pt>
                <c:pt idx="329">
                  <c:v>27.074563640963852</c:v>
                </c:pt>
                <c:pt idx="330">
                  <c:v>3.6661538855893561</c:v>
                </c:pt>
                <c:pt idx="331">
                  <c:v>1.3931384765239552</c:v>
                </c:pt>
                <c:pt idx="332">
                  <c:v>4.3961846742917032</c:v>
                </c:pt>
                <c:pt idx="333">
                  <c:v>0.20116919601005917</c:v>
                </c:pt>
                <c:pt idx="334">
                  <c:v>7.6444294483822478E-2</c:v>
                </c:pt>
                <c:pt idx="335">
                  <c:v>7.1240807116489027</c:v>
                </c:pt>
                <c:pt idx="336">
                  <c:v>1.1038556123463963E-2</c:v>
                </c:pt>
                <c:pt idx="337">
                  <c:v>4.1946513269163063E-3</c:v>
                </c:pt>
                <c:pt idx="338">
                  <c:v>19.773615005910312</c:v>
                </c:pt>
                <c:pt idx="339">
                  <c:v>1.3811452139297928</c:v>
                </c:pt>
                <c:pt idx="340">
                  <c:v>0.5248351812933213</c:v>
                </c:pt>
                <c:pt idx="341">
                  <c:v>0.19943736889146213</c:v>
                </c:pt>
                <c:pt idx="342">
                  <c:v>7.5786200178755606E-2</c:v>
                </c:pt>
                <c:pt idx="343">
                  <c:v>11.268097477891679</c:v>
                </c:pt>
                <c:pt idx="344">
                  <c:v>1.0943527305812311E-2</c:v>
                </c:pt>
                <c:pt idx="345">
                  <c:v>4.1585403762086776E-3</c:v>
                </c:pt>
                <c:pt idx="346">
                  <c:v>1.5802453429592978E-3</c:v>
                </c:pt>
                <c:pt idx="347">
                  <c:v>4.6581919915949337</c:v>
                </c:pt>
                <c:pt idx="348">
                  <c:v>2.2818742752332255E-4</c:v>
                </c:pt>
                <c:pt idx="349">
                  <c:v>8.671122245886256E-5</c:v>
                </c:pt>
                <c:pt idx="350">
                  <c:v>1.1984713379809322</c:v>
                </c:pt>
                <c:pt idx="351">
                  <c:v>7.471388312556777</c:v>
                </c:pt>
                <c:pt idx="352">
                  <c:v>4.7580181987627059E-6</c:v>
                </c:pt>
                <c:pt idx="353">
                  <c:v>1.8080469155298283E-6</c:v>
                </c:pt>
                <c:pt idx="354">
                  <c:v>6.6274403146746375</c:v>
                </c:pt>
                <c:pt idx="355">
                  <c:v>14.279129394472816</c:v>
                </c:pt>
                <c:pt idx="356">
                  <c:v>7.0189464000016741</c:v>
                </c:pt>
                <c:pt idx="357">
                  <c:v>0.29893892034390218</c:v>
                </c:pt>
                <c:pt idx="358">
                  <c:v>0.11359678973068282</c:v>
                </c:pt>
                <c:pt idx="359">
                  <c:v>5.7893721930567894</c:v>
                </c:pt>
                <c:pt idx="360">
                  <c:v>1.6403376437110602E-2</c:v>
                </c:pt>
                <c:pt idx="361">
                  <c:v>6.2332830461020276E-3</c:v>
                </c:pt>
                <c:pt idx="362">
                  <c:v>2.3686475575187705E-3</c:v>
                </c:pt>
                <c:pt idx="363">
                  <c:v>3.6504551292960361</c:v>
                </c:pt>
                <c:pt idx="364">
                  <c:v>7.0474411341863084</c:v>
                </c:pt>
                <c:pt idx="365">
                  <c:v>5.9760821786944343</c:v>
                </c:pt>
                <c:pt idx="366">
                  <c:v>4.9389522934944605E-5</c:v>
                </c:pt>
                <c:pt idx="367">
                  <c:v>6.1984067193196708</c:v>
                </c:pt>
                <c:pt idx="368">
                  <c:v>7.1318471118060014E-6</c:v>
                </c:pt>
                <c:pt idx="369">
                  <c:v>2.7101019024862808E-6</c:v>
                </c:pt>
                <c:pt idx="370">
                  <c:v>1.0298387229447868E-6</c:v>
                </c:pt>
                <c:pt idx="371">
                  <c:v>3.9133871471901901E-7</c:v>
                </c:pt>
                <c:pt idx="372">
                  <c:v>1.4870871159322722E-7</c:v>
                </c:pt>
                <c:pt idx="373">
                  <c:v>5.6509310405426331E-8</c:v>
                </c:pt>
                <c:pt idx="374">
                  <c:v>2.1473537954062008E-8</c:v>
                </c:pt>
                <c:pt idx="375">
                  <c:v>9.1640179472811401</c:v>
                </c:pt>
                <c:pt idx="376">
                  <c:v>7.6690553659386351</c:v>
                </c:pt>
                <c:pt idx="377">
                  <c:v>2.3683899322813162</c:v>
                </c:pt>
                <c:pt idx="378">
                  <c:v>4.8049251815823437</c:v>
                </c:pt>
                <c:pt idx="379">
                  <c:v>14.005901127669926</c:v>
                </c:pt>
                <c:pt idx="380">
                  <c:v>0.78498708878282253</c:v>
                </c:pt>
                <c:pt idx="381">
                  <c:v>0.29829509373747254</c:v>
                </c:pt>
                <c:pt idx="382">
                  <c:v>0.11335213562023955</c:v>
                </c:pt>
                <c:pt idx="383">
                  <c:v>4.307381153569103E-2</c:v>
                </c:pt>
                <c:pt idx="384">
                  <c:v>1.6368048383562595E-2</c:v>
                </c:pt>
                <c:pt idx="385">
                  <c:v>6.2198583857537848E-3</c:v>
                </c:pt>
                <c:pt idx="386">
                  <c:v>2.3635461865864388E-3</c:v>
                </c:pt>
                <c:pt idx="387">
                  <c:v>3.195323738611116</c:v>
                </c:pt>
                <c:pt idx="388">
                  <c:v>3.4129606934308167E-4</c:v>
                </c:pt>
                <c:pt idx="389">
                  <c:v>24.635026198579546</c:v>
                </c:pt>
                <c:pt idx="390">
                  <c:v>28.609988833329027</c:v>
                </c:pt>
                <c:pt idx="391">
                  <c:v>5.0678876196915619</c:v>
                </c:pt>
                <c:pt idx="392">
                  <c:v>1.9257972954827938</c:v>
                </c:pt>
                <c:pt idx="393">
                  <c:v>0.73180297228346158</c:v>
                </c:pt>
                <c:pt idx="394">
                  <c:v>0.27808512946771546</c:v>
                </c:pt>
                <c:pt idx="395">
                  <c:v>0.10567234919773186</c:v>
                </c:pt>
                <c:pt idx="396">
                  <c:v>4.0155492695138101E-2</c:v>
                </c:pt>
                <c:pt idx="397">
                  <c:v>1.5259087224152481E-2</c:v>
                </c:pt>
                <c:pt idx="398">
                  <c:v>1.2647091149406833</c:v>
                </c:pt>
                <c:pt idx="399">
                  <c:v>2.2034121951676178E-3</c:v>
                </c:pt>
                <c:pt idx="400">
                  <c:v>4.6362362060102251</c:v>
                </c:pt>
                <c:pt idx="401">
                  <c:v>4.9234798318839248</c:v>
                </c:pt>
                <c:pt idx="402">
                  <c:v>1.2090563397323755E-4</c:v>
                </c:pt>
                <c:pt idx="403">
                  <c:v>4.5944140909830271E-5</c:v>
                </c:pt>
                <c:pt idx="404">
                  <c:v>1.74587735457355E-5</c:v>
                </c:pt>
                <c:pt idx="405">
                  <c:v>6.6343339473794917E-6</c:v>
                </c:pt>
                <c:pt idx="406">
                  <c:v>2.5210469000042068E-6</c:v>
                </c:pt>
                <c:pt idx="407">
                  <c:v>9.5799782200159847E-7</c:v>
                </c:pt>
                <c:pt idx="408">
                  <c:v>3.6403917236060743E-7</c:v>
                </c:pt>
                <c:pt idx="409">
                  <c:v>1.3833488549703081E-7</c:v>
                </c:pt>
                <c:pt idx="410">
                  <c:v>12.801468267956965</c:v>
                </c:pt>
                <c:pt idx="411">
                  <c:v>0.64624946917771553</c:v>
                </c:pt>
                <c:pt idx="412">
                  <c:v>2.8035985749937771</c:v>
                </c:pt>
                <c:pt idx="413">
                  <c:v>2.5665880900478787E-2</c:v>
                </c:pt>
                <c:pt idx="414">
                  <c:v>9.7530347421819381E-3</c:v>
                </c:pt>
                <c:pt idx="415">
                  <c:v>20.387817701262051</c:v>
                </c:pt>
                <c:pt idx="416">
                  <c:v>5.4910535185770488</c:v>
                </c:pt>
                <c:pt idx="417">
                  <c:v>0.54384844133440424</c:v>
                </c:pt>
                <c:pt idx="418">
                  <c:v>6.6550206278829336</c:v>
                </c:pt>
                <c:pt idx="419">
                  <c:v>16.112142947692757</c:v>
                </c:pt>
                <c:pt idx="420">
                  <c:v>2.9842051672901423E-2</c:v>
                </c:pt>
                <c:pt idx="421">
                  <c:v>2.3824293733023638</c:v>
                </c:pt>
                <c:pt idx="422">
                  <c:v>3.5982552979716704</c:v>
                </c:pt>
                <c:pt idx="423">
                  <c:v>7.6523365077866261</c:v>
                </c:pt>
                <c:pt idx="424">
                  <c:v>14.354529643610149</c:v>
                </c:pt>
                <c:pt idx="425">
                  <c:v>1.3577375362454434</c:v>
                </c:pt>
                <c:pt idx="426">
                  <c:v>0.51594026377326851</c:v>
                </c:pt>
                <c:pt idx="427">
                  <c:v>11.582813030245433</c:v>
                </c:pt>
                <c:pt idx="428">
                  <c:v>7.4501774088859982E-2</c:v>
                </c:pt>
                <c:pt idx="429">
                  <c:v>2.8310674153766792E-2</c:v>
                </c:pt>
                <c:pt idx="430">
                  <c:v>1.0758056178431379E-2</c:v>
                </c:pt>
                <c:pt idx="431">
                  <c:v>4.088061347803925E-3</c:v>
                </c:pt>
                <c:pt idx="432">
                  <c:v>1.5534633121654911E-3</c:v>
                </c:pt>
                <c:pt idx="433">
                  <c:v>5.9031605862288673E-4</c:v>
                </c:pt>
                <c:pt idx="434">
                  <c:v>2.2432010227669693E-4</c:v>
                </c:pt>
                <c:pt idx="435">
                  <c:v>5.6272668354762869</c:v>
                </c:pt>
                <c:pt idx="436">
                  <c:v>3.2391822768755032E-5</c:v>
                </c:pt>
                <c:pt idx="437">
                  <c:v>1.4554438731040997</c:v>
                </c:pt>
                <c:pt idx="438">
                  <c:v>1.0564556184492933</c:v>
                </c:pt>
                <c:pt idx="439">
                  <c:v>1.7774040989671259E-6</c:v>
                </c:pt>
                <c:pt idx="440">
                  <c:v>6.7541355760750799E-7</c:v>
                </c:pt>
                <c:pt idx="441">
                  <c:v>1.2551316695246271</c:v>
                </c:pt>
                <c:pt idx="442">
                  <c:v>9.7529717718524132E-8</c:v>
                </c:pt>
                <c:pt idx="443">
                  <c:v>3.7061292733039171E-8</c:v>
                </c:pt>
                <c:pt idx="444">
                  <c:v>1.4083291238554886E-8</c:v>
                </c:pt>
                <c:pt idx="445">
                  <c:v>5.3516506706508568E-9</c:v>
                </c:pt>
                <c:pt idx="446">
                  <c:v>14.912859641756691</c:v>
                </c:pt>
                <c:pt idx="447">
                  <c:v>82.5168783216767</c:v>
                </c:pt>
                <c:pt idx="448">
                  <c:v>18.717826328725618</c:v>
                </c:pt>
                <c:pt idx="449">
                  <c:v>7.1127740049157353</c:v>
                </c:pt>
                <c:pt idx="450">
                  <c:v>9.7796473148943672</c:v>
                </c:pt>
                <c:pt idx="451">
                  <c:v>24.628605547950535</c:v>
                </c:pt>
                <c:pt idx="452">
                  <c:v>3.1990107873625391</c:v>
                </c:pt>
                <c:pt idx="453">
                  <c:v>2.3271440845997295</c:v>
                </c:pt>
                <c:pt idx="454">
                  <c:v>0.46193715769515065</c:v>
                </c:pt>
                <c:pt idx="455">
                  <c:v>0.17553611992415721</c:v>
                </c:pt>
                <c:pt idx="456">
                  <c:v>6.6703725571179748E-2</c:v>
                </c:pt>
                <c:pt idx="457">
                  <c:v>5.2794632307061278</c:v>
                </c:pt>
                <c:pt idx="458">
                  <c:v>41.205076924353442</c:v>
                </c:pt>
                <c:pt idx="459">
                  <c:v>6.8562351022701922</c:v>
                </c:pt>
                <c:pt idx="460">
                  <c:v>6.4039347363533103</c:v>
                </c:pt>
                <c:pt idx="461">
                  <c:v>0.99004034876781588</c:v>
                </c:pt>
                <c:pt idx="462">
                  <c:v>0.37621533253177003</c:v>
                </c:pt>
                <c:pt idx="463">
                  <c:v>5.3668436566215716</c:v>
                </c:pt>
                <c:pt idx="464">
                  <c:v>5.4325494017587586E-2</c:v>
                </c:pt>
                <c:pt idx="465">
                  <c:v>2.064368772668328E-2</c:v>
                </c:pt>
                <c:pt idx="466">
                  <c:v>7.8446013361396488E-3</c:v>
                </c:pt>
                <c:pt idx="467">
                  <c:v>2.9809485077330663E-3</c:v>
                </c:pt>
                <c:pt idx="468">
                  <c:v>1.132760432938565E-3</c:v>
                </c:pt>
                <c:pt idx="469">
                  <c:v>4.3044896451665469E-4</c:v>
                </c:pt>
                <c:pt idx="470">
                  <c:v>9.8212307894349014</c:v>
                </c:pt>
                <c:pt idx="471">
                  <c:v>37.74202835179711</c:v>
                </c:pt>
                <c:pt idx="472">
                  <c:v>16.0625866202023</c:v>
                </c:pt>
                <c:pt idx="473">
                  <c:v>4.3792383090520284</c:v>
                </c:pt>
                <c:pt idx="474">
                  <c:v>56.957711796806414</c:v>
                </c:pt>
                <c:pt idx="475">
                  <c:v>42.367994904070159</c:v>
                </c:pt>
                <c:pt idx="476">
                  <c:v>16.670657591181772</c:v>
                </c:pt>
                <c:pt idx="477">
                  <c:v>3.8383129447840481</c:v>
                </c:pt>
                <c:pt idx="478">
                  <c:v>1.4585589190179382</c:v>
                </c:pt>
                <c:pt idx="479">
                  <c:v>0.55425238922681663</c:v>
                </c:pt>
                <c:pt idx="480">
                  <c:v>0.21061590790619028</c:v>
                </c:pt>
                <c:pt idx="481">
                  <c:v>8.0034045004352294E-2</c:v>
                </c:pt>
                <c:pt idx="482">
                  <c:v>3.0412937101653874E-2</c:v>
                </c:pt>
                <c:pt idx="483">
                  <c:v>0.71599788899464112</c:v>
                </c:pt>
                <c:pt idx="484">
                  <c:v>5.7103975395246884</c:v>
                </c:pt>
                <c:pt idx="485">
                  <c:v>1.6688186846419513E-3</c:v>
                </c:pt>
                <c:pt idx="486">
                  <c:v>2.250787604174834</c:v>
                </c:pt>
                <c:pt idx="487">
                  <c:v>2.4097741806229777E-4</c:v>
                </c:pt>
                <c:pt idx="488">
                  <c:v>1.3610419325135386</c:v>
                </c:pt>
                <c:pt idx="489">
                  <c:v>3.4797139168195799E-5</c:v>
                </c:pt>
                <c:pt idx="490">
                  <c:v>1.3222912883914403E-5</c:v>
                </c:pt>
                <c:pt idx="491">
                  <c:v>5.0862142441366975</c:v>
                </c:pt>
                <c:pt idx="492">
                  <c:v>1.9093886204372398E-6</c:v>
                </c:pt>
                <c:pt idx="493">
                  <c:v>4.7320404074419571</c:v>
                </c:pt>
                <c:pt idx="494">
                  <c:v>3.4211807539214543</c:v>
                </c:pt>
                <c:pt idx="495">
                  <c:v>2.006662000463411</c:v>
                </c:pt>
                <c:pt idx="496">
                  <c:v>3.3639519026320932</c:v>
                </c:pt>
                <c:pt idx="497">
                  <c:v>5.1828500087307603</c:v>
                </c:pt>
                <c:pt idx="498">
                  <c:v>58.582116112504011</c:v>
                </c:pt>
                <c:pt idx="499">
                  <c:v>21.185337683423679</c:v>
                </c:pt>
                <c:pt idx="500">
                  <c:v>5.2287140736282396</c:v>
                </c:pt>
                <c:pt idx="501">
                  <c:v>1.9869113479787308</c:v>
                </c:pt>
                <c:pt idx="502">
                  <c:v>0.75502631223191774</c:v>
                </c:pt>
                <c:pt idx="503">
                  <c:v>0.28690999864812877</c:v>
                </c:pt>
                <c:pt idx="504">
                  <c:v>0.10902579948628896</c:v>
                </c:pt>
                <c:pt idx="505">
                  <c:v>2.5793460066663405</c:v>
                </c:pt>
                <c:pt idx="506">
                  <c:v>5.284436239617496</c:v>
                </c:pt>
                <c:pt idx="507">
                  <c:v>38.447143446408305</c:v>
                </c:pt>
                <c:pt idx="508">
                  <c:v>6.3313763018038944</c:v>
                </c:pt>
                <c:pt idx="509">
                  <c:v>2.4059229946854797</c:v>
                </c:pt>
                <c:pt idx="510">
                  <c:v>17.481355886905902</c:v>
                </c:pt>
                <c:pt idx="511">
                  <c:v>1.2283992275735407</c:v>
                </c:pt>
                <c:pt idx="512">
                  <c:v>3.3793933660607554</c:v>
                </c:pt>
                <c:pt idx="513">
                  <c:v>0.17738084846161931</c:v>
                </c:pt>
                <c:pt idx="514">
                  <c:v>6.7404722415415341E-2</c:v>
                </c:pt>
                <c:pt idx="515">
                  <c:v>19.853590130928335</c:v>
                </c:pt>
                <c:pt idx="516">
                  <c:v>12.792651208005713</c:v>
                </c:pt>
                <c:pt idx="517">
                  <c:v>3.6986319283786695E-3</c:v>
                </c:pt>
                <c:pt idx="518">
                  <c:v>1.4054801327838945E-3</c:v>
                </c:pt>
                <c:pt idx="519">
                  <c:v>3.9059982111853513</c:v>
                </c:pt>
                <c:pt idx="520">
                  <c:v>4.8990694440740121</c:v>
                </c:pt>
                <c:pt idx="521">
                  <c:v>7.7121505846117878E-5</c:v>
                </c:pt>
                <c:pt idx="522">
                  <c:v>1.5472426092631359</c:v>
                </c:pt>
                <c:pt idx="523">
                  <c:v>49.324577865632889</c:v>
                </c:pt>
                <c:pt idx="524">
                  <c:v>8.0605409093915519</c:v>
                </c:pt>
                <c:pt idx="525">
                  <c:v>3.0630055455687906</c:v>
                </c:pt>
                <c:pt idx="526">
                  <c:v>1.1639421073161405</c:v>
                </c:pt>
                <c:pt idx="527">
                  <c:v>0.44229800078013332</c:v>
                </c:pt>
                <c:pt idx="528">
                  <c:v>0.16807324029645068</c:v>
                </c:pt>
                <c:pt idx="529">
                  <c:v>6.3867831312651252E-2</c:v>
                </c:pt>
                <c:pt idx="530">
                  <c:v>10.462434217446292</c:v>
                </c:pt>
                <c:pt idx="531">
                  <c:v>32.837664433068397</c:v>
                </c:pt>
                <c:pt idx="532">
                  <c:v>43.457090605481156</c:v>
                </c:pt>
                <c:pt idx="533">
                  <c:v>18.152266102945891</c:v>
                </c:pt>
                <c:pt idx="534">
                  <c:v>4.6366417627965957</c:v>
                </c:pt>
                <c:pt idx="535">
                  <c:v>1.7619238698627067</c:v>
                </c:pt>
                <c:pt idx="536">
                  <c:v>11.866784496122674</c:v>
                </c:pt>
                <c:pt idx="537">
                  <c:v>0.25442180680817478</c:v>
                </c:pt>
                <c:pt idx="538">
                  <c:v>9.6680286587106437E-2</c:v>
                </c:pt>
                <c:pt idx="539">
                  <c:v>3.6738508903100445E-2</c:v>
                </c:pt>
                <c:pt idx="540">
                  <c:v>11.260344286654092</c:v>
                </c:pt>
                <c:pt idx="541">
                  <c:v>13.585607705107337</c:v>
                </c:pt>
                <c:pt idx="542">
                  <c:v>34.586964095363143</c:v>
                </c:pt>
                <c:pt idx="543">
                  <c:v>28.932209995392981</c:v>
                </c:pt>
                <c:pt idx="544">
                  <c:v>6.2821888339201513</c:v>
                </c:pt>
                <c:pt idx="545">
                  <c:v>23.627015058632502</c:v>
                </c:pt>
                <c:pt idx="546">
                  <c:v>84.450716524181814</c:v>
                </c:pt>
                <c:pt idx="547">
                  <c:v>18.315698904821037</c:v>
                </c:pt>
                <c:pt idx="548">
                  <c:v>6.9599655838319929</c:v>
                </c:pt>
                <c:pt idx="549">
                  <c:v>2.644786921856157</c:v>
                </c:pt>
                <c:pt idx="550">
                  <c:v>1.0050190303053397</c:v>
                </c:pt>
                <c:pt idx="551">
                  <c:v>5.988572906187712</c:v>
                </c:pt>
                <c:pt idx="552">
                  <c:v>0.14512474797609104</c:v>
                </c:pt>
                <c:pt idx="553">
                  <c:v>0.1138768425301636</c:v>
                </c:pt>
                <c:pt idx="554">
                  <c:v>0.86144991946054061</c:v>
                </c:pt>
                <c:pt idx="555">
                  <c:v>1.9352609717840661</c:v>
                </c:pt>
                <c:pt idx="556">
                  <c:v>7.8837193059835489</c:v>
                </c:pt>
                <c:pt idx="557">
                  <c:v>20.619622850185088</c:v>
                </c:pt>
                <c:pt idx="558">
                  <c:v>6.4496514842934838</c:v>
                </c:pt>
                <c:pt idx="559">
                  <c:v>1.1348165662009002</c:v>
                </c:pt>
                <c:pt idx="560">
                  <c:v>5.1243977114279247</c:v>
                </c:pt>
                <c:pt idx="561">
                  <c:v>0.16386751215941001</c:v>
                </c:pt>
                <c:pt idx="562">
                  <c:v>6.2269654620575807E-2</c:v>
                </c:pt>
                <c:pt idx="563">
                  <c:v>7.5976967352947078</c:v>
                </c:pt>
                <c:pt idx="564">
                  <c:v>8.991738127211147E-3</c:v>
                </c:pt>
                <c:pt idx="565">
                  <c:v>4.2063618062476227</c:v>
                </c:pt>
                <c:pt idx="566">
                  <c:v>15.600105957401055</c:v>
                </c:pt>
                <c:pt idx="567">
                  <c:v>0.82540932712663539</c:v>
                </c:pt>
                <c:pt idx="568">
                  <c:v>0.27738753319033099</c:v>
                </c:pt>
                <c:pt idx="569">
                  <c:v>6.8096745699725689</c:v>
                </c:pt>
                <c:pt idx="570">
                  <c:v>1.2379575589468326</c:v>
                </c:pt>
                <c:pt idx="571">
                  <c:v>1.5220808721219848E-2</c:v>
                </c:pt>
                <c:pt idx="572">
                  <c:v>5.7839073140635421E-3</c:v>
                </c:pt>
                <c:pt idx="573">
                  <c:v>2.1978847793441463E-3</c:v>
                </c:pt>
                <c:pt idx="574">
                  <c:v>8.3519621615077563E-4</c:v>
                </c:pt>
                <c:pt idx="575">
                  <c:v>3.1737456213729471E-4</c:v>
                </c:pt>
                <c:pt idx="576">
                  <c:v>1.2060233361217201E-4</c:v>
                </c:pt>
                <c:pt idx="577">
                  <c:v>4.5828886772625371E-5</c:v>
                </c:pt>
                <c:pt idx="578">
                  <c:v>10.896550667781595</c:v>
                </c:pt>
                <c:pt idx="579">
                  <c:v>5.56564045570512</c:v>
                </c:pt>
                <c:pt idx="580">
                  <c:v>3.9783521443915459</c:v>
                </c:pt>
                <c:pt idx="581">
                  <c:v>27.936836504216242</c:v>
                </c:pt>
                <c:pt idx="582">
                  <c:v>53.007030534356332</c:v>
                </c:pt>
                <c:pt idx="583">
                  <c:v>22.179241751462797</c:v>
                </c:pt>
                <c:pt idx="584">
                  <c:v>5.4125221908146841</c:v>
                </c:pt>
                <c:pt idx="585">
                  <c:v>2.0567584325095796</c:v>
                </c:pt>
                <c:pt idx="586">
                  <c:v>0.78156820435364027</c:v>
                </c:pt>
                <c:pt idx="587">
                  <c:v>0.29699591765438327</c:v>
                </c:pt>
                <c:pt idx="588">
                  <c:v>2.6210805600228304</c:v>
                </c:pt>
                <c:pt idx="589">
                  <c:v>0.22147180303614206</c:v>
                </c:pt>
                <c:pt idx="590">
                  <c:v>1.6296759993531321E-2</c:v>
                </c:pt>
                <c:pt idx="591">
                  <c:v>1.3120740855603363</c:v>
                </c:pt>
                <c:pt idx="592">
                  <c:v>4.6226351691543375</c:v>
                </c:pt>
                <c:pt idx="593">
                  <c:v>32.672770549982332</c:v>
                </c:pt>
                <c:pt idx="594">
                  <c:v>6.4071037087627598</c:v>
                </c:pt>
                <c:pt idx="595">
                  <c:v>32.874570859673341</c:v>
                </c:pt>
                <c:pt idx="596">
                  <c:v>8.9207333953623262</c:v>
                </c:pt>
                <c:pt idx="597">
                  <c:v>2.0333356706382308</c:v>
                </c:pt>
                <c:pt idx="598">
                  <c:v>0.72326935616160404</c:v>
                </c:pt>
                <c:pt idx="599">
                  <c:v>0.27484235534140949</c:v>
                </c:pt>
                <c:pt idx="600">
                  <c:v>0.10444009502973561</c:v>
                </c:pt>
                <c:pt idx="601">
                  <c:v>3.9687236111299533E-2</c:v>
                </c:pt>
                <c:pt idx="602">
                  <c:v>0.66499297146862157</c:v>
                </c:pt>
                <c:pt idx="603">
                  <c:v>5.7308368944716517E-3</c:v>
                </c:pt>
                <c:pt idx="604">
                  <c:v>2.1777180198992276E-3</c:v>
                </c:pt>
                <c:pt idx="605">
                  <c:v>8.2753284756170665E-4</c:v>
                </c:pt>
                <c:pt idx="606">
                  <c:v>2.0409895918311238</c:v>
                </c:pt>
                <c:pt idx="607">
                  <c:v>5.789808758338939</c:v>
                </c:pt>
                <c:pt idx="608">
                  <c:v>4.540838241140597E-5</c:v>
                </c:pt>
                <c:pt idx="609">
                  <c:v>1.7255185316334269E-5</c:v>
                </c:pt>
                <c:pt idx="610">
                  <c:v>6.5569704202070224E-6</c:v>
                </c:pt>
                <c:pt idx="611">
                  <c:v>2.4916487596786686E-6</c:v>
                </c:pt>
                <c:pt idx="612">
                  <c:v>9.468265286778942E-7</c:v>
                </c:pt>
                <c:pt idx="613">
                  <c:v>3.5979408089759981E-7</c:v>
                </c:pt>
                <c:pt idx="614">
                  <c:v>0.54463290342307291</c:v>
                </c:pt>
                <c:pt idx="615">
                  <c:v>5.1954265281613406E-8</c:v>
                </c:pt>
                <c:pt idx="616">
                  <c:v>8.6619178517325608</c:v>
                </c:pt>
                <c:pt idx="617">
                  <c:v>7.5021959066649775E-9</c:v>
                </c:pt>
                <c:pt idx="618">
                  <c:v>2.8508344445326909E-9</c:v>
                </c:pt>
                <c:pt idx="619">
                  <c:v>1.0833170889224225E-9</c:v>
                </c:pt>
                <c:pt idx="620">
                  <c:v>4.1166049379052064E-10</c:v>
                </c:pt>
                <c:pt idx="621">
                  <c:v>2.4250786517905816</c:v>
                </c:pt>
                <c:pt idx="622">
                  <c:v>5.9443775303351188E-11</c:v>
                </c:pt>
                <c:pt idx="623">
                  <c:v>2.258863461527345E-11</c:v>
                </c:pt>
                <c:pt idx="624">
                  <c:v>8.5836811538039111E-12</c:v>
                </c:pt>
                <c:pt idx="625">
                  <c:v>3.2617988384454858E-12</c:v>
                </c:pt>
                <c:pt idx="626">
                  <c:v>7.8725948682552396</c:v>
                </c:pt>
                <c:pt idx="627">
                  <c:v>0.10192084433897775</c:v>
                </c:pt>
                <c:pt idx="628">
                  <c:v>1.7898142586318072E-13</c:v>
                </c:pt>
                <c:pt idx="629">
                  <c:v>6.8012941828008689E-14</c:v>
                </c:pt>
                <c:pt idx="630">
                  <c:v>6.0142845786861887</c:v>
                </c:pt>
                <c:pt idx="631">
                  <c:v>4.3843488558104431</c:v>
                </c:pt>
                <c:pt idx="632">
                  <c:v>2.5757086837735303</c:v>
                </c:pt>
                <c:pt idx="633">
                  <c:v>1.4181623347148667E-15</c:v>
                </c:pt>
                <c:pt idx="634">
                  <c:v>5.3890168719164939E-16</c:v>
                </c:pt>
                <c:pt idx="635">
                  <c:v>2.0478264113282678E-16</c:v>
                </c:pt>
                <c:pt idx="636">
                  <c:v>4.8562149782121073</c:v>
                </c:pt>
                <c:pt idx="637">
                  <c:v>2.9570613379580186E-17</c:v>
                </c:pt>
                <c:pt idx="638">
                  <c:v>1.1236833084240473E-17</c:v>
                </c:pt>
                <c:pt idx="639">
                  <c:v>4.2699965720113794E-18</c:v>
                </c:pt>
                <c:pt idx="640">
                  <c:v>1.6225986973643246E-18</c:v>
                </c:pt>
                <c:pt idx="641">
                  <c:v>6.165875049984433E-19</c:v>
                </c:pt>
                <c:pt idx="642">
                  <c:v>7.7856721613196207</c:v>
                </c:pt>
                <c:pt idx="643">
                  <c:v>8.5242452228339101</c:v>
                </c:pt>
                <c:pt idx="644">
                  <c:v>2.2436747432566655</c:v>
                </c:pt>
                <c:pt idx="645">
                  <c:v>1.2856688038224339E-20</c:v>
                </c:pt>
                <c:pt idx="646">
                  <c:v>4.8855414545252494E-21</c:v>
                </c:pt>
                <c:pt idx="647">
                  <c:v>1.8565057527195951E-21</c:v>
                </c:pt>
                <c:pt idx="648">
                  <c:v>1.429516719918426</c:v>
                </c:pt>
                <c:pt idx="649">
                  <c:v>11.617829747551669</c:v>
                </c:pt>
                <c:pt idx="650">
                  <c:v>10.829104086131272</c:v>
                </c:pt>
                <c:pt idx="651">
                  <c:v>3.1270796060192323</c:v>
                </c:pt>
                <c:pt idx="652">
                  <c:v>0.18469668928375987</c:v>
                </c:pt>
                <c:pt idx="653">
                  <c:v>7.0184741927828767E-2</c:v>
                </c:pt>
                <c:pt idx="654">
                  <c:v>2.6670201932574928E-2</c:v>
                </c:pt>
                <c:pt idx="655">
                  <c:v>6.8974255720186912</c:v>
                </c:pt>
                <c:pt idx="656">
                  <c:v>2.1767999905368645</c:v>
                </c:pt>
                <c:pt idx="657">
                  <c:v>1.4634473204442515E-3</c:v>
                </c:pt>
                <c:pt idx="658">
                  <c:v>5.561099817688156E-4</c:v>
                </c:pt>
                <c:pt idx="659">
                  <c:v>2.0759794694904574</c:v>
                </c:pt>
                <c:pt idx="660">
                  <c:v>14.043647451283711</c:v>
                </c:pt>
                <c:pt idx="661">
                  <c:v>3.0514866919618448E-5</c:v>
                </c:pt>
                <c:pt idx="662">
                  <c:v>2.4191514289741032</c:v>
                </c:pt>
                <c:pt idx="663">
                  <c:v>4.4063467831929046E-6</c:v>
                </c:pt>
                <c:pt idx="664">
                  <c:v>24.943401030289856</c:v>
                </c:pt>
                <c:pt idx="665">
                  <c:v>41.395764055315695</c:v>
                </c:pt>
                <c:pt idx="666">
                  <c:v>8.845293306690527</c:v>
                </c:pt>
                <c:pt idx="667">
                  <c:v>12.456663036839842</c:v>
                </c:pt>
                <c:pt idx="668">
                  <c:v>7.1198590893586298</c:v>
                </c:pt>
                <c:pt idx="669">
                  <c:v>0.48535893432472249</c:v>
                </c:pt>
                <c:pt idx="670">
                  <c:v>0.18443639504339457</c:v>
                </c:pt>
                <c:pt idx="671">
                  <c:v>7.0085830116489931E-2</c:v>
                </c:pt>
                <c:pt idx="672">
                  <c:v>2.6632615444266178E-2</c:v>
                </c:pt>
                <c:pt idx="673">
                  <c:v>1.0120393868821147E-2</c:v>
                </c:pt>
                <c:pt idx="674">
                  <c:v>32.601339474483716</c:v>
                </c:pt>
                <c:pt idx="675">
                  <c:v>23.865040097060927</c:v>
                </c:pt>
                <c:pt idx="676">
                  <c:v>23.440440329904206</c:v>
                </c:pt>
                <c:pt idx="677">
                  <c:v>43.099726943324804</c:v>
                </c:pt>
                <c:pt idx="678">
                  <c:v>19.042707323461386</c:v>
                </c:pt>
                <c:pt idx="679">
                  <c:v>10.352814632683007</c:v>
                </c:pt>
                <c:pt idx="680">
                  <c:v>1.8809247299667413</c:v>
                </c:pt>
                <c:pt idx="681">
                  <c:v>0.79870658926659144</c:v>
                </c:pt>
                <c:pt idx="682">
                  <c:v>0.25041744032612123</c:v>
                </c:pt>
                <c:pt idx="683">
                  <c:v>9.515862732392609E-2</c:v>
                </c:pt>
                <c:pt idx="684">
                  <c:v>3.6160278383091916E-2</c:v>
                </c:pt>
                <c:pt idx="685">
                  <c:v>1.3740905785574929E-2</c:v>
                </c:pt>
                <c:pt idx="686">
                  <c:v>3.2887294115745567</c:v>
                </c:pt>
                <c:pt idx="687">
                  <c:v>16.8999538091247</c:v>
                </c:pt>
                <c:pt idx="688">
                  <c:v>1.4389162030928686</c:v>
                </c:pt>
                <c:pt idx="689">
                  <c:v>0.54678815717529017</c:v>
                </c:pt>
                <c:pt idx="690">
                  <c:v>7.6948910593311197</c:v>
                </c:pt>
                <c:pt idx="691">
                  <c:v>17.240083935256209</c:v>
                </c:pt>
                <c:pt idx="692">
                  <c:v>3.6824173397589193</c:v>
                </c:pt>
                <c:pt idx="693">
                  <c:v>0.54569639089667299</c:v>
                </c:pt>
                <c:pt idx="694">
                  <c:v>0.20736462854073578</c:v>
                </c:pt>
                <c:pt idx="695">
                  <c:v>7.8798558845479608E-2</c:v>
                </c:pt>
                <c:pt idx="696">
                  <c:v>2.9943452361282246E-2</c:v>
                </c:pt>
                <c:pt idx="697">
                  <c:v>5.2401193757755413</c:v>
                </c:pt>
                <c:pt idx="698">
                  <c:v>1.2108649145482364</c:v>
                </c:pt>
                <c:pt idx="699">
                  <c:v>6.1125684099760171</c:v>
                </c:pt>
                <c:pt idx="700">
                  <c:v>11.406474859725126</c:v>
                </c:pt>
                <c:pt idx="701">
                  <c:v>1.0341098254822061</c:v>
                </c:pt>
                <c:pt idx="702">
                  <c:v>20.246046690734197</c:v>
                </c:pt>
                <c:pt idx="703">
                  <c:v>2.1949959681177238</c:v>
                </c:pt>
                <c:pt idx="704">
                  <c:v>2.3296568215379638</c:v>
                </c:pt>
                <c:pt idx="705">
                  <c:v>0.27004236547343546</c:v>
                </c:pt>
                <c:pt idx="706">
                  <c:v>0.10261609887990548</c:v>
                </c:pt>
                <c:pt idx="707">
                  <c:v>3.8994117574364079E-2</c:v>
                </c:pt>
                <c:pt idx="708">
                  <c:v>3.082368596837004</c:v>
                </c:pt>
                <c:pt idx="709">
                  <c:v>5.6307505777381745E-3</c:v>
                </c:pt>
                <c:pt idx="710">
                  <c:v>13.825268923484609</c:v>
                </c:pt>
                <c:pt idx="711">
                  <c:v>7.8903370024128447</c:v>
                </c:pt>
                <c:pt idx="712">
                  <c:v>0.29622161877696096</c:v>
                </c:pt>
                <c:pt idx="713">
                  <c:v>14.977157772944246</c:v>
                </c:pt>
                <c:pt idx="714">
                  <c:v>15.098220312919958</c:v>
                </c:pt>
                <c:pt idx="715">
                  <c:v>4.6544090594451077</c:v>
                </c:pt>
                <c:pt idx="716">
                  <c:v>4.4254671697264145</c:v>
                </c:pt>
                <c:pt idx="717">
                  <c:v>0.26243145702749454</c:v>
                </c:pt>
                <c:pt idx="718">
                  <c:v>9.9723953670447937E-2</c:v>
                </c:pt>
                <c:pt idx="719">
                  <c:v>3.7895102394770216E-2</c:v>
                </c:pt>
                <c:pt idx="720">
                  <c:v>1.440013891001268E-2</c:v>
                </c:pt>
                <c:pt idx="721">
                  <c:v>5.4720527858048177E-3</c:v>
                </c:pt>
                <c:pt idx="722">
                  <c:v>2.0793800586058307E-3</c:v>
                </c:pt>
                <c:pt idx="723">
                  <c:v>7.9016442227021575E-4</c:v>
                </c:pt>
                <c:pt idx="724">
                  <c:v>6.5614960338837225</c:v>
                </c:pt>
                <c:pt idx="725">
                  <c:v>7.1897448439963636</c:v>
                </c:pt>
                <c:pt idx="726">
                  <c:v>15.431602266429405</c:v>
                </c:pt>
                <c:pt idx="727">
                  <c:v>14.519620370277066</c:v>
                </c:pt>
                <c:pt idx="728">
                  <c:v>1.6884099031936741</c:v>
                </c:pt>
                <c:pt idx="729">
                  <c:v>1.0620532352507597</c:v>
                </c:pt>
                <c:pt idx="730">
                  <c:v>0.24380639002116652</c:v>
                </c:pt>
                <c:pt idx="731">
                  <c:v>9.2646428208043294E-2</c:v>
                </c:pt>
                <c:pt idx="732">
                  <c:v>3.5205642719056449E-2</c:v>
                </c:pt>
                <c:pt idx="733">
                  <c:v>2.6517143685210431</c:v>
                </c:pt>
                <c:pt idx="734">
                  <c:v>5.1269258257689625</c:v>
                </c:pt>
                <c:pt idx="735">
                  <c:v>1.9318040272800656E-3</c:v>
                </c:pt>
                <c:pt idx="736">
                  <c:v>1.0922780449487868</c:v>
                </c:pt>
                <c:pt idx="737">
                  <c:v>5.2473761644904204</c:v>
                </c:pt>
                <c:pt idx="738">
                  <c:v>3.5487011305663176</c:v>
                </c:pt>
                <c:pt idx="739">
                  <c:v>4.0280741222266481E-5</c:v>
                </c:pt>
                <c:pt idx="740">
                  <c:v>4.1230561485067687</c:v>
                </c:pt>
                <c:pt idx="741">
                  <c:v>5.8165390324952791E-6</c:v>
                </c:pt>
                <c:pt idx="742">
                  <c:v>2.2102848323482058E-6</c:v>
                </c:pt>
                <c:pt idx="743">
                  <c:v>8.3990823629231818E-7</c:v>
                </c:pt>
                <c:pt idx="744">
                  <c:v>3.1916512979108095E-7</c:v>
                </c:pt>
                <c:pt idx="745">
                  <c:v>1.2128274932061076E-7</c:v>
                </c:pt>
                <c:pt idx="746">
                  <c:v>4.6087444741832087E-8</c:v>
                </c:pt>
                <c:pt idx="747">
                  <c:v>10.256279815724346</c:v>
                </c:pt>
                <c:pt idx="748">
                  <c:v>0.10444850905724951</c:v>
                </c:pt>
                <c:pt idx="749">
                  <c:v>3.969043344175481E-2</c:v>
                </c:pt>
                <c:pt idx="750">
                  <c:v>1.508236470786683E-2</c:v>
                </c:pt>
                <c:pt idx="751">
                  <c:v>5.93928283366618</c:v>
                </c:pt>
                <c:pt idx="752">
                  <c:v>2.1778934638159706E-3</c:v>
                </c:pt>
                <c:pt idx="753">
                  <c:v>8.2759951625006889E-4</c:v>
                </c:pt>
                <c:pt idx="754">
                  <c:v>3.1448781617502623E-4</c:v>
                </c:pt>
                <c:pt idx="755">
                  <c:v>1.1950537014650997E-4</c:v>
                </c:pt>
                <c:pt idx="756">
                  <c:v>4.5412040655673786E-5</c:v>
                </c:pt>
                <c:pt idx="757">
                  <c:v>1.7256575449156037E-5</c:v>
                </c:pt>
                <c:pt idx="758">
                  <c:v>5.2262934007272541</c:v>
                </c:pt>
                <c:pt idx="759">
                  <c:v>25.249665529791969</c:v>
                </c:pt>
                <c:pt idx="760">
                  <c:v>5.8911694632251574</c:v>
                </c:pt>
                <c:pt idx="761">
                  <c:v>7.529850036347514</c:v>
                </c:pt>
                <c:pt idx="762">
                  <c:v>29.055877636197678</c:v>
                </c:pt>
                <c:pt idx="763">
                  <c:v>35.823967751243302</c:v>
                </c:pt>
                <c:pt idx="764">
                  <c:v>7.167763198104578</c:v>
                </c:pt>
                <c:pt idx="765">
                  <c:v>3.7996743333866108</c:v>
                </c:pt>
                <c:pt idx="766">
                  <c:v>1.0350250058063011</c:v>
                </c:pt>
                <c:pt idx="767">
                  <c:v>0.39330950220639438</c:v>
                </c:pt>
                <c:pt idx="768">
                  <c:v>0.14945761083842987</c:v>
                </c:pt>
                <c:pt idx="769">
                  <c:v>5.6793892118603348E-2</c:v>
                </c:pt>
                <c:pt idx="770">
                  <c:v>5.9290072042427191</c:v>
                </c:pt>
                <c:pt idx="771">
                  <c:v>6.9891751487260763</c:v>
                </c:pt>
                <c:pt idx="772">
                  <c:v>3.1163944483320032E-3</c:v>
                </c:pt>
                <c:pt idx="773">
                  <c:v>24.147020119302489</c:v>
                </c:pt>
                <c:pt idx="774">
                  <c:v>43.12354189111322</c:v>
                </c:pt>
                <c:pt idx="775">
                  <c:v>8.5381568330600643</c:v>
                </c:pt>
                <c:pt idx="776">
                  <c:v>3.2444995965628252</c:v>
                </c:pt>
                <c:pt idx="777">
                  <c:v>1.2329098466938737</c:v>
                </c:pt>
                <c:pt idx="778">
                  <c:v>0.46850574174367193</c:v>
                </c:pt>
                <c:pt idx="779">
                  <c:v>0.17803218186259534</c:v>
                </c:pt>
                <c:pt idx="780">
                  <c:v>6.7652229107786219E-2</c:v>
                </c:pt>
                <c:pt idx="781">
                  <c:v>0.25367058166984818</c:v>
                </c:pt>
                <c:pt idx="782">
                  <c:v>9.7689818831643311E-3</c:v>
                </c:pt>
                <c:pt idx="783">
                  <c:v>3.7122131156024462E-3</c:v>
                </c:pt>
                <c:pt idx="784">
                  <c:v>5.2486179115459359</c:v>
                </c:pt>
                <c:pt idx="785">
                  <c:v>13.095405844854552</c:v>
                </c:pt>
                <c:pt idx="786">
                  <c:v>19.96186398529094</c:v>
                </c:pt>
                <c:pt idx="787">
                  <c:v>14.245042242634273</c:v>
                </c:pt>
                <c:pt idx="788">
                  <c:v>1.2195546018145442</c:v>
                </c:pt>
                <c:pt idx="789">
                  <c:v>0.46343074868952683</c:v>
                </c:pt>
                <c:pt idx="790">
                  <c:v>0.17610368450202019</c:v>
                </c:pt>
                <c:pt idx="791">
                  <c:v>6.6919400110767677E-2</c:v>
                </c:pt>
                <c:pt idx="792">
                  <c:v>2.5429372042091714E-2</c:v>
                </c:pt>
                <c:pt idx="793">
                  <c:v>9.6631613759948533E-3</c:v>
                </c:pt>
                <c:pt idx="794">
                  <c:v>1.3353986138482175</c:v>
                </c:pt>
                <c:pt idx="795">
                  <c:v>13.077387371144638</c:v>
                </c:pt>
                <c:pt idx="796">
                  <c:v>6.1115315576152689</c:v>
                </c:pt>
                <c:pt idx="797">
                  <c:v>2.5850894319027393</c:v>
                </c:pt>
                <c:pt idx="798">
                  <c:v>0.12843539937029969</c:v>
                </c:pt>
                <c:pt idx="799">
                  <c:v>5.9876965753462841</c:v>
                </c:pt>
                <c:pt idx="800">
                  <c:v>1.8546071669071278E-2</c:v>
                </c:pt>
                <c:pt idx="801">
                  <c:v>7.0475072342470867E-3</c:v>
                </c:pt>
                <c:pt idx="802">
                  <c:v>2.6780527490138928E-3</c:v>
                </c:pt>
                <c:pt idx="803">
                  <c:v>1.0176600446252793E-3</c:v>
                </c:pt>
                <c:pt idx="804">
                  <c:v>3.8671081695760613E-4</c:v>
                </c:pt>
                <c:pt idx="805">
                  <c:v>4.6796009742369824</c:v>
                </c:pt>
                <c:pt idx="806">
                  <c:v>10.041895889507378</c:v>
                </c:pt>
                <c:pt idx="807">
                  <c:v>2.1244843776843725</c:v>
                </c:pt>
                <c:pt idx="808">
                  <c:v>5.7312935823513413</c:v>
                </c:pt>
                <c:pt idx="809">
                  <c:v>2.2449511948798144</c:v>
                </c:pt>
                <c:pt idx="810">
                  <c:v>0.7799087188917696</c:v>
                </c:pt>
                <c:pt idx="811">
                  <c:v>4.424574341683278E-7</c:v>
                </c:pt>
                <c:pt idx="812">
                  <c:v>2.0392902036860407</c:v>
                </c:pt>
                <c:pt idx="813">
                  <c:v>6.3890853493906535E-8</c:v>
                </c:pt>
                <c:pt idx="814">
                  <c:v>2.4278524327684482E-8</c:v>
                </c:pt>
                <c:pt idx="815">
                  <c:v>9.2258392445201024E-9</c:v>
                </c:pt>
                <c:pt idx="816">
                  <c:v>3.505818912917639E-9</c:v>
                </c:pt>
                <c:pt idx="817">
                  <c:v>1.3322111869087028E-9</c:v>
                </c:pt>
                <c:pt idx="818">
                  <c:v>5.0624025102530699E-10</c:v>
                </c:pt>
                <c:pt idx="819">
                  <c:v>13.238346991874995</c:v>
                </c:pt>
                <c:pt idx="820">
                  <c:v>20.346038210607986</c:v>
                </c:pt>
                <c:pt idx="821">
                  <c:v>3.1197705704468572</c:v>
                </c:pt>
                <c:pt idx="822">
                  <c:v>1.3166381361516584</c:v>
                </c:pt>
                <c:pt idx="823">
                  <c:v>0.45049487037252622</c:v>
                </c:pt>
                <c:pt idx="824">
                  <c:v>0.17118805074155996</c:v>
                </c:pt>
                <c:pt idx="825">
                  <c:v>4.6869087896644137</c:v>
                </c:pt>
                <c:pt idx="826">
                  <c:v>2.4719554527081255E-2</c:v>
                </c:pt>
                <c:pt idx="827">
                  <c:v>9.3934307202908768E-3</c:v>
                </c:pt>
                <c:pt idx="828">
                  <c:v>3.5695036737105335E-3</c:v>
                </c:pt>
                <c:pt idx="829">
                  <c:v>1.3564113960100029E-3</c:v>
                </c:pt>
                <c:pt idx="830">
                  <c:v>5.1543633048380111E-4</c:v>
                </c:pt>
                <c:pt idx="831">
                  <c:v>11.458737727988467</c:v>
                </c:pt>
                <c:pt idx="832">
                  <c:v>2.9945134922494763</c:v>
                </c:pt>
                <c:pt idx="833">
                  <c:v>0.13452262474412235</c:v>
                </c:pt>
                <c:pt idx="834">
                  <c:v>5.1118597402766502E-2</c:v>
                </c:pt>
                <c:pt idx="835">
                  <c:v>3.0157773689639003</c:v>
                </c:pt>
                <c:pt idx="836">
                  <c:v>7.3815254649594814E-3</c:v>
                </c:pt>
                <c:pt idx="837">
                  <c:v>2.8049796766846033E-3</c:v>
                </c:pt>
                <c:pt idx="838">
                  <c:v>1.0658922771401493E-3</c:v>
                </c:pt>
                <c:pt idx="839">
                  <c:v>4.0503906531325675E-4</c:v>
                </c:pt>
                <c:pt idx="840">
                  <c:v>1.5391484481903759E-4</c:v>
                </c:pt>
                <c:pt idx="841">
                  <c:v>5.8487641031234283E-5</c:v>
                </c:pt>
                <c:pt idx="842">
                  <c:v>2.2225303591869026E-5</c:v>
                </c:pt>
                <c:pt idx="843">
                  <c:v>9.5708796254488497</c:v>
                </c:pt>
                <c:pt idx="844">
                  <c:v>3.2093338386658874E-6</c:v>
                </c:pt>
                <c:pt idx="845">
                  <c:v>1.2195468586930374E-6</c:v>
                </c:pt>
                <c:pt idx="846">
                  <c:v>21.431559330796489</c:v>
                </c:pt>
                <c:pt idx="847">
                  <c:v>29.434935426139461</c:v>
                </c:pt>
                <c:pt idx="848">
                  <c:v>4.7978078817878727</c:v>
                </c:pt>
                <c:pt idx="849">
                  <c:v>1.8231669950793921</c:v>
                </c:pt>
                <c:pt idx="850">
                  <c:v>0.69280345813016886</c:v>
                </c:pt>
                <c:pt idx="851">
                  <c:v>18.127558666937965</c:v>
                </c:pt>
                <c:pt idx="852">
                  <c:v>0.23301558707567741</c:v>
                </c:pt>
                <c:pt idx="853">
                  <c:v>3.8015511354518632E-2</c:v>
                </c:pt>
                <c:pt idx="854">
                  <c:v>5.9276393117737065</c:v>
                </c:pt>
                <c:pt idx="855">
                  <c:v>5.1919767572435678</c:v>
                </c:pt>
                <c:pt idx="856">
                  <c:v>55.39081506300689</c:v>
                </c:pt>
                <c:pt idx="857">
                  <c:v>47.141947531470962</c:v>
                </c:pt>
                <c:pt idx="858">
                  <c:v>17.701381307514957</c:v>
                </c:pt>
                <c:pt idx="859">
                  <c:v>11.196537970200765</c:v>
                </c:pt>
                <c:pt idx="860">
                  <c:v>1.7977569121254544</c:v>
                </c:pt>
                <c:pt idx="861">
                  <c:v>0.6831476266076727</c:v>
                </c:pt>
                <c:pt idx="862">
                  <c:v>0.25959609811091561</c:v>
                </c:pt>
                <c:pt idx="863">
                  <c:v>9.8646517282147905E-2</c:v>
                </c:pt>
                <c:pt idx="864">
                  <c:v>3.7485676567216207E-2</c:v>
                </c:pt>
                <c:pt idx="865">
                  <c:v>1.4244557095542159E-2</c:v>
                </c:pt>
                <c:pt idx="866">
                  <c:v>5.41293169630602E-3</c:v>
                </c:pt>
                <c:pt idx="867">
                  <c:v>7.8751495974120571</c:v>
                </c:pt>
                <c:pt idx="868">
                  <c:v>47.844003780127068</c:v>
                </c:pt>
                <c:pt idx="869">
                  <c:v>42.145912140512145</c:v>
                </c:pt>
                <c:pt idx="870">
                  <c:v>9.9041414212196504</c:v>
                </c:pt>
                <c:pt idx="871">
                  <c:v>15.52836860167419</c:v>
                </c:pt>
                <c:pt idx="872">
                  <c:v>1.5924381208900671</c:v>
                </c:pt>
                <c:pt idx="873">
                  <c:v>0.60512648593822549</c:v>
                </c:pt>
                <c:pt idx="874">
                  <c:v>0.22994806465652573</c:v>
                </c:pt>
                <c:pt idx="875">
                  <c:v>8.7380264569479782E-2</c:v>
                </c:pt>
                <c:pt idx="876">
                  <c:v>3.3204500536402316E-2</c:v>
                </c:pt>
                <c:pt idx="877">
                  <c:v>4.2175954017813932</c:v>
                </c:pt>
                <c:pt idx="878">
                  <c:v>4.7947298774564957E-3</c:v>
                </c:pt>
                <c:pt idx="879">
                  <c:v>2.635777180339272</c:v>
                </c:pt>
                <c:pt idx="880">
                  <c:v>6.9235899430471789E-4</c:v>
                </c:pt>
                <c:pt idx="881">
                  <c:v>11.885103043596652</c:v>
                </c:pt>
                <c:pt idx="882">
                  <c:v>2.2713303835019332</c:v>
                </c:pt>
                <c:pt idx="883">
                  <c:v>17.326877614513052</c:v>
                </c:pt>
                <c:pt idx="884">
                  <c:v>0.76347199457413228</c:v>
                </c:pt>
                <c:pt idx="885">
                  <c:v>0.29011935793817029</c:v>
                </c:pt>
                <c:pt idx="886">
                  <c:v>0.11024535601650469</c:v>
                </c:pt>
                <c:pt idx="887">
                  <c:v>4.1893235286271785E-2</c:v>
                </c:pt>
                <c:pt idx="888">
                  <c:v>1.4413171450258966</c:v>
                </c:pt>
                <c:pt idx="889">
                  <c:v>6.0493831753376474E-3</c:v>
                </c:pt>
                <c:pt idx="890">
                  <c:v>5.7436394089874243</c:v>
                </c:pt>
                <c:pt idx="891">
                  <c:v>5.8877575274304279</c:v>
                </c:pt>
                <c:pt idx="892">
                  <c:v>7.0941317516087903</c:v>
                </c:pt>
                <c:pt idx="893">
                  <c:v>1.2613786636690843E-4</c:v>
                </c:pt>
                <c:pt idx="894">
                  <c:v>7.8792918637585565</c:v>
                </c:pt>
                <c:pt idx="895">
                  <c:v>1.8214307903381575E-5</c:v>
                </c:pt>
                <c:pt idx="896">
                  <c:v>6.9214370032849986E-6</c:v>
                </c:pt>
                <c:pt idx="897">
                  <c:v>2.630146061248299E-6</c:v>
                </c:pt>
                <c:pt idx="898">
                  <c:v>9.9945550327435373E-7</c:v>
                </c:pt>
                <c:pt idx="899">
                  <c:v>3.7979309124425442E-7</c:v>
                </c:pt>
                <c:pt idx="900">
                  <c:v>1.4432137467281671E-7</c:v>
                </c:pt>
                <c:pt idx="901">
                  <c:v>5.4842122375670337E-8</c:v>
                </c:pt>
                <c:pt idx="902">
                  <c:v>2.084000650275473E-8</c:v>
                </c:pt>
                <c:pt idx="903">
                  <c:v>7.9192024710467989E-9</c:v>
                </c:pt>
                <c:pt idx="904">
                  <c:v>3.009296938997783E-9</c:v>
                </c:pt>
                <c:pt idx="905">
                  <c:v>36.133546609543529</c:v>
                </c:pt>
                <c:pt idx="906">
                  <c:v>8.2854544674626318</c:v>
                </c:pt>
                <c:pt idx="907">
                  <c:v>2.0537825095647397</c:v>
                </c:pt>
                <c:pt idx="908">
                  <c:v>0.78043735363460109</c:v>
                </c:pt>
                <c:pt idx="909">
                  <c:v>0.2965661943811484</c:v>
                </c:pt>
                <c:pt idx="910">
                  <c:v>0.1126951538648364</c:v>
                </c:pt>
                <c:pt idx="911">
                  <c:v>4.2824158468637824E-2</c:v>
                </c:pt>
                <c:pt idx="912">
                  <c:v>1.6273180218082377E-2</c:v>
                </c:pt>
                <c:pt idx="913">
                  <c:v>6.1838084828713027E-3</c:v>
                </c:pt>
                <c:pt idx="914">
                  <c:v>2.3498472234910949E-3</c:v>
                </c:pt>
                <c:pt idx="915">
                  <c:v>8.9294194492661608E-4</c:v>
                </c:pt>
                <c:pt idx="916">
                  <c:v>5.5438644201867628</c:v>
                </c:pt>
                <c:pt idx="917">
                  <c:v>1.2894081684740335E-4</c:v>
                </c:pt>
                <c:pt idx="918">
                  <c:v>6.9212112991179575</c:v>
                </c:pt>
                <c:pt idx="919">
                  <c:v>1.06886398841657</c:v>
                </c:pt>
                <c:pt idx="920">
                  <c:v>4.6336987003648371</c:v>
                </c:pt>
                <c:pt idx="921">
                  <c:v>2.6885913907792719E-6</c:v>
                </c:pt>
                <c:pt idx="922">
                  <c:v>1.0216647284961233E-6</c:v>
                </c:pt>
                <c:pt idx="923">
                  <c:v>3.8823259682852689E-7</c:v>
                </c:pt>
                <c:pt idx="924">
                  <c:v>1.4752838679484023E-7</c:v>
                </c:pt>
                <c:pt idx="925">
                  <c:v>11.231771734271732</c:v>
                </c:pt>
                <c:pt idx="926">
                  <c:v>2.1303099053174926E-8</c:v>
                </c:pt>
                <c:pt idx="927">
                  <c:v>7.7076867085467065</c:v>
                </c:pt>
                <c:pt idx="928">
                  <c:v>11.810186674285587</c:v>
                </c:pt>
                <c:pt idx="929">
                  <c:v>1.7940473311923872</c:v>
                </c:pt>
                <c:pt idx="930">
                  <c:v>41.358449202303859</c:v>
                </c:pt>
                <c:pt idx="931">
                  <c:v>53.500946977283505</c:v>
                </c:pt>
                <c:pt idx="932">
                  <c:v>11.694533890992325</c:v>
                </c:pt>
                <c:pt idx="933">
                  <c:v>4.4439228785770837</c:v>
                </c:pt>
                <c:pt idx="934">
                  <c:v>1.688690693859292</c:v>
                </c:pt>
                <c:pt idx="935">
                  <c:v>0.64170246366653105</c:v>
                </c:pt>
                <c:pt idx="936">
                  <c:v>0.24384693619328182</c:v>
                </c:pt>
                <c:pt idx="937">
                  <c:v>9.2661835753447108E-2</c:v>
                </c:pt>
                <c:pt idx="938">
                  <c:v>3.5211497586309898E-2</c:v>
                </c:pt>
                <c:pt idx="939">
                  <c:v>1.0467960464847661</c:v>
                </c:pt>
                <c:pt idx="940">
                  <c:v>5.2539877971149886</c:v>
                </c:pt>
                <c:pt idx="941">
                  <c:v>1.9321252955559966E-3</c:v>
                </c:pt>
                <c:pt idx="942">
                  <c:v>11.063621511233061</c:v>
                </c:pt>
                <c:pt idx="943">
                  <c:v>0.10086802811932105</c:v>
                </c:pt>
                <c:pt idx="944">
                  <c:v>2.201439523358502</c:v>
                </c:pt>
                <c:pt idx="945">
                  <c:v>0.31255822316267079</c:v>
                </c:pt>
                <c:pt idx="946">
                  <c:v>1.5309227239042906E-5</c:v>
                </c:pt>
                <c:pt idx="947">
                  <c:v>5.8175063508363037E-6</c:v>
                </c:pt>
                <c:pt idx="948">
                  <c:v>2.2106524133177953E-6</c:v>
                </c:pt>
                <c:pt idx="949">
                  <c:v>8.4004791706076241E-7</c:v>
                </c:pt>
                <c:pt idx="950">
                  <c:v>3.1921820848308971E-7</c:v>
                </c:pt>
                <c:pt idx="951">
                  <c:v>1.2130291922357409E-7</c:v>
                </c:pt>
                <c:pt idx="952">
                  <c:v>4.6095109304958147E-8</c:v>
                </c:pt>
                <c:pt idx="953">
                  <c:v>7.8776771022280121</c:v>
                </c:pt>
                <c:pt idx="954">
                  <c:v>17.978172694689857</c:v>
                </c:pt>
                <c:pt idx="955">
                  <c:v>6.7951298736311401</c:v>
                </c:pt>
                <c:pt idx="956">
                  <c:v>0.75024202302920828</c:v>
                </c:pt>
                <c:pt idx="957">
                  <c:v>0.2850919687510991</c:v>
                </c:pt>
                <c:pt idx="958">
                  <c:v>0.10833494812541766</c:v>
                </c:pt>
                <c:pt idx="959">
                  <c:v>4.1167280287658717E-2</c:v>
                </c:pt>
                <c:pt idx="960">
                  <c:v>1.564356650931031E-2</c:v>
                </c:pt>
                <c:pt idx="961">
                  <c:v>6.5728345565486554</c:v>
                </c:pt>
                <c:pt idx="962">
                  <c:v>2.2589310039444086E-3</c:v>
                </c:pt>
                <c:pt idx="963">
                  <c:v>3.1424954099415108</c:v>
                </c:pt>
                <c:pt idx="964">
                  <c:v>3.2618963696957263E-4</c:v>
                </c:pt>
                <c:pt idx="965">
                  <c:v>1.1681846757122181</c:v>
                </c:pt>
                <c:pt idx="966">
                  <c:v>37.690021166515088</c:v>
                </c:pt>
                <c:pt idx="967">
                  <c:v>5.5659824819283141</c:v>
                </c:pt>
                <c:pt idx="968">
                  <c:v>2.0765108753952553</c:v>
                </c:pt>
                <c:pt idx="969">
                  <c:v>0.7890741326501971</c:v>
                </c:pt>
                <c:pt idx="970">
                  <c:v>0.2998481704070749</c:v>
                </c:pt>
                <c:pt idx="971">
                  <c:v>0.11394230475468844</c:v>
                </c:pt>
                <c:pt idx="972">
                  <c:v>4.3298075806781605E-2</c:v>
                </c:pt>
                <c:pt idx="973">
                  <c:v>1.6453268806577014E-2</c:v>
                </c:pt>
                <c:pt idx="974">
                  <c:v>6.4075601586917728</c:v>
                </c:pt>
                <c:pt idx="975">
                  <c:v>5.2545813084995965</c:v>
                </c:pt>
                <c:pt idx="976">
                  <c:v>9.0282376595449381E-4</c:v>
                </c:pt>
                <c:pt idx="977">
                  <c:v>3.4307303106270769E-4</c:v>
                </c:pt>
                <c:pt idx="978">
                  <c:v>3.2206098974927211</c:v>
                </c:pt>
                <c:pt idx="979">
                  <c:v>4.9539745685454995E-5</c:v>
                </c:pt>
                <c:pt idx="980">
                  <c:v>3.8607408112226773</c:v>
                </c:pt>
                <c:pt idx="981">
                  <c:v>7.1535392769796994E-6</c:v>
                </c:pt>
                <c:pt idx="982">
                  <c:v>2.7183449252522863E-6</c:v>
                </c:pt>
                <c:pt idx="983">
                  <c:v>1.0329710715958687E-6</c:v>
                </c:pt>
                <c:pt idx="984">
                  <c:v>5.6217024884562372</c:v>
                </c:pt>
                <c:pt idx="985">
                  <c:v>1.4916102273844342E-7</c:v>
                </c:pt>
                <c:pt idx="986">
                  <c:v>38.911511665467039</c:v>
                </c:pt>
                <c:pt idx="987">
                  <c:v>43.352937832115693</c:v>
                </c:pt>
                <c:pt idx="988">
                  <c:v>58.781484298993384</c:v>
                </c:pt>
                <c:pt idx="989">
                  <c:v>52.490573612717263</c:v>
                </c:pt>
                <c:pt idx="990">
                  <c:v>42.296942977941953</c:v>
                </c:pt>
                <c:pt idx="991">
                  <c:v>10.251646629784235</c:v>
                </c:pt>
                <c:pt idx="992">
                  <c:v>3.8956257193180086</c:v>
                </c:pt>
                <c:pt idx="993">
                  <c:v>1.4803377733408434</c:v>
                </c:pt>
                <c:pt idx="994">
                  <c:v>0.56252835386952049</c:v>
                </c:pt>
                <c:pt idx="995">
                  <c:v>0.21376077447041777</c:v>
                </c:pt>
                <c:pt idx="996">
                  <c:v>8.1229094298758756E-2</c:v>
                </c:pt>
                <c:pt idx="997">
                  <c:v>4.9456890129365947</c:v>
                </c:pt>
                <c:pt idx="998">
                  <c:v>1.4457651067845352</c:v>
                </c:pt>
                <c:pt idx="999">
                  <c:v>4.4572028623614908E-3</c:v>
                </c:pt>
                <c:pt idx="1000">
                  <c:v>1.6937370876973664E-3</c:v>
                </c:pt>
                <c:pt idx="1001">
                  <c:v>22.379653462425008</c:v>
                </c:pt>
                <c:pt idx="1002">
                  <c:v>24.654368598729832</c:v>
                </c:pt>
                <c:pt idx="1003">
                  <c:v>4.0147906169164287</c:v>
                </c:pt>
                <c:pt idx="1004">
                  <c:v>1.5256204344282434</c:v>
                </c:pt>
                <c:pt idx="1005">
                  <c:v>0.57973576508273239</c:v>
                </c:pt>
                <c:pt idx="1006">
                  <c:v>0.22029959073143829</c:v>
                </c:pt>
                <c:pt idx="1007">
                  <c:v>8.3713844477946553E-2</c:v>
                </c:pt>
                <c:pt idx="1008">
                  <c:v>3.1811260901619696E-2</c:v>
                </c:pt>
                <c:pt idx="1009">
                  <c:v>1.2088279142615482E-2</c:v>
                </c:pt>
                <c:pt idx="1010">
                  <c:v>7.8800551189163954</c:v>
                </c:pt>
                <c:pt idx="1011">
                  <c:v>5.6611710377332018</c:v>
                </c:pt>
                <c:pt idx="1012">
                  <c:v>1.1986995539722549</c:v>
                </c:pt>
                <c:pt idx="1013">
                  <c:v>2.5205706018316669E-4</c:v>
                </c:pt>
                <c:pt idx="1014">
                  <c:v>2.4463629110683409</c:v>
                </c:pt>
                <c:pt idx="1015">
                  <c:v>3.6397039490449279E-5</c:v>
                </c:pt>
                <c:pt idx="1016">
                  <c:v>1.3830875006370724E-5</c:v>
                </c:pt>
                <c:pt idx="1017">
                  <c:v>5.2557325024208745E-6</c:v>
                </c:pt>
                <c:pt idx="1018">
                  <c:v>1.9971783509199326E-6</c:v>
                </c:pt>
                <c:pt idx="1019">
                  <c:v>7.589277733495742E-7</c:v>
                </c:pt>
                <c:pt idx="1020">
                  <c:v>0.64445673404089621</c:v>
                </c:pt>
                <c:pt idx="1021">
                  <c:v>1.0958917047167853E-7</c:v>
                </c:pt>
                <c:pt idx="1022">
                  <c:v>4.1643884779237841E-8</c:v>
                </c:pt>
                <c:pt idx="1023">
                  <c:v>1.5824676216110382E-8</c:v>
                </c:pt>
                <c:pt idx="1024">
                  <c:v>6.013376962121944E-9</c:v>
                </c:pt>
                <c:pt idx="1025">
                  <c:v>2.2850832456063383E-9</c:v>
                </c:pt>
                <c:pt idx="1026">
                  <c:v>4.1664750269507396</c:v>
                </c:pt>
                <c:pt idx="1027">
                  <c:v>5.856020296944684</c:v>
                </c:pt>
                <c:pt idx="1028">
                  <c:v>1.2538708785291105E-10</c:v>
                </c:pt>
                <c:pt idx="1029">
                  <c:v>4.764709338410619E-11</c:v>
                </c:pt>
                <c:pt idx="1030">
                  <c:v>1.8105895485960356E-11</c:v>
                </c:pt>
                <c:pt idx="1031">
                  <c:v>6.8802402846649337E-12</c:v>
                </c:pt>
                <c:pt idx="1032">
                  <c:v>2.614491308172675E-12</c:v>
                </c:pt>
                <c:pt idx="1033">
                  <c:v>9.9350669710561626E-13</c:v>
                </c:pt>
                <c:pt idx="1034">
                  <c:v>3.7753254490013427E-13</c:v>
                </c:pt>
                <c:pt idx="1035">
                  <c:v>18.811927617181411</c:v>
                </c:pt>
                <c:pt idx="1036">
                  <c:v>21.91871464240619</c:v>
                </c:pt>
                <c:pt idx="1037">
                  <c:v>3.797568776989606</c:v>
                </c:pt>
                <c:pt idx="1038">
                  <c:v>5.2986372749663326</c:v>
                </c:pt>
                <c:pt idx="1039">
                  <c:v>6.2890032177826578</c:v>
                </c:pt>
                <c:pt idx="1040">
                  <c:v>0.20838019393097365</c:v>
                </c:pt>
                <c:pt idx="1041">
                  <c:v>7.9184473693769991E-2</c:v>
                </c:pt>
                <c:pt idx="1042">
                  <c:v>3.0090100003632599E-2</c:v>
                </c:pt>
                <c:pt idx="1043">
                  <c:v>1.1434238001380388E-2</c:v>
                </c:pt>
                <c:pt idx="1044">
                  <c:v>15.281018892840276</c:v>
                </c:pt>
                <c:pt idx="1045">
                  <c:v>1.6511039673993285E-3</c:v>
                </c:pt>
                <c:pt idx="1046">
                  <c:v>68.841879502179069</c:v>
                </c:pt>
                <c:pt idx="1047">
                  <c:v>22.069125107733605</c:v>
                </c:pt>
                <c:pt idx="1048">
                  <c:v>6.6184724001734345</c:v>
                </c:pt>
                <c:pt idx="1049">
                  <c:v>56.400669226917586</c:v>
                </c:pt>
                <c:pt idx="1050">
                  <c:v>104.57777696208331</c:v>
                </c:pt>
                <c:pt idx="1051">
                  <c:v>38.121456956928924</c:v>
                </c:pt>
                <c:pt idx="1052">
                  <c:v>16.016385802968482</c:v>
                </c:pt>
                <c:pt idx="1053">
                  <c:v>4.7225988403396926</c:v>
                </c:pt>
                <c:pt idx="1054">
                  <c:v>1.794587559329083</c:v>
                </c:pt>
                <c:pt idx="1055">
                  <c:v>0.6819432725450516</c:v>
                </c:pt>
                <c:pt idx="1056">
                  <c:v>0.25913844356711957</c:v>
                </c:pt>
                <c:pt idx="1057">
                  <c:v>5.3568245200269047</c:v>
                </c:pt>
                <c:pt idx="1058">
                  <c:v>3.7419591251092073E-2</c:v>
                </c:pt>
                <c:pt idx="1059">
                  <c:v>9.1378285237007386</c:v>
                </c:pt>
                <c:pt idx="1060">
                  <c:v>0.41855556061917765</c:v>
                </c:pt>
                <c:pt idx="1061">
                  <c:v>2.0532878111299241E-3</c:v>
                </c:pt>
                <c:pt idx="1062">
                  <c:v>4.1507230730181499</c:v>
                </c:pt>
                <c:pt idx="1063">
                  <c:v>2.9649475992716114E-4</c:v>
                </c:pt>
                <c:pt idx="1064">
                  <c:v>1.1266800877232122E-4</c:v>
                </c:pt>
                <c:pt idx="1065">
                  <c:v>4.2813843333482059E-5</c:v>
                </c:pt>
                <c:pt idx="1066">
                  <c:v>1.6269260466723181E-5</c:v>
                </c:pt>
                <c:pt idx="1067">
                  <c:v>2.2461172131389233</c:v>
                </c:pt>
                <c:pt idx="1068">
                  <c:v>2.3492812113948273E-6</c:v>
                </c:pt>
                <c:pt idx="1069">
                  <c:v>3.4314490744259571</c:v>
                </c:pt>
                <c:pt idx="1070">
                  <c:v>3.3923620692541315E-7</c:v>
                </c:pt>
                <c:pt idx="1071">
                  <c:v>31.862791894767028</c:v>
                </c:pt>
                <c:pt idx="1072">
                  <c:v>5.8007285482305218</c:v>
                </c:pt>
                <c:pt idx="1073">
                  <c:v>25.259804158273873</c:v>
                </c:pt>
                <c:pt idx="1074">
                  <c:v>62.676570669648775</c:v>
                </c:pt>
                <c:pt idx="1075">
                  <c:v>12.938343412463505</c:v>
                </c:pt>
                <c:pt idx="1076">
                  <c:v>4.9165704967361314</c:v>
                </c:pt>
                <c:pt idx="1077">
                  <c:v>1.8682967887597299</c:v>
                </c:pt>
                <c:pt idx="1078">
                  <c:v>0.7099527797286973</c:v>
                </c:pt>
                <c:pt idx="1079">
                  <c:v>0.26978205629690494</c:v>
                </c:pt>
                <c:pt idx="1080">
                  <c:v>0.1025171813928239</c:v>
                </c:pt>
                <c:pt idx="1081">
                  <c:v>3.8956528929273079E-2</c:v>
                </c:pt>
                <c:pt idx="1082">
                  <c:v>1.480348099312377E-2</c:v>
                </c:pt>
                <c:pt idx="1083">
                  <c:v>5.6253227773870335E-3</c:v>
                </c:pt>
                <c:pt idx="1084">
                  <c:v>8.6652461976063542</c:v>
                </c:pt>
                <c:pt idx="1085">
                  <c:v>8.1229660905468776E-4</c:v>
                </c:pt>
                <c:pt idx="1086">
                  <c:v>1.2086738717579357</c:v>
                </c:pt>
                <c:pt idx="1087">
                  <c:v>1.2237569176902803</c:v>
                </c:pt>
                <c:pt idx="1088">
                  <c:v>2.981801029741538</c:v>
                </c:pt>
                <c:pt idx="1089">
                  <c:v>1.6937489022178556E-5</c:v>
                </c:pt>
                <c:pt idx="1090">
                  <c:v>6.4362458284278517E-6</c:v>
                </c:pt>
                <c:pt idx="1091">
                  <c:v>2.4457734148025835E-6</c:v>
                </c:pt>
                <c:pt idx="1092">
                  <c:v>9.2939389762498161E-7</c:v>
                </c:pt>
                <c:pt idx="1093">
                  <c:v>3.5316968109749306E-7</c:v>
                </c:pt>
                <c:pt idx="1094">
                  <c:v>4.2496688392395363</c:v>
                </c:pt>
                <c:pt idx="1095">
                  <c:v>1.4416175914757112</c:v>
                </c:pt>
                <c:pt idx="1096">
                  <c:v>1.937912674118164E-8</c:v>
                </c:pt>
                <c:pt idx="1097">
                  <c:v>3.7848793322354068</c:v>
                </c:pt>
                <c:pt idx="1098">
                  <c:v>2.7983459014266296E-9</c:v>
                </c:pt>
                <c:pt idx="1099">
                  <c:v>3.1586087058795909</c:v>
                </c:pt>
                <c:pt idx="1100">
                  <c:v>4.0408114816600525E-10</c:v>
                </c:pt>
                <c:pt idx="1101">
                  <c:v>1.5355083630308199E-10</c:v>
                </c:pt>
                <c:pt idx="1102">
                  <c:v>5.8349317795171163E-11</c:v>
                </c:pt>
                <c:pt idx="1103">
                  <c:v>2.2172740762165038E-11</c:v>
                </c:pt>
                <c:pt idx="1104">
                  <c:v>8.4256414896227136E-12</c:v>
                </c:pt>
                <c:pt idx="1105">
                  <c:v>3.2017437660566309E-12</c:v>
                </c:pt>
                <c:pt idx="1106">
                  <c:v>1.2166626311015196E-12</c:v>
                </c:pt>
                <c:pt idx="1107">
                  <c:v>17.005409239130618</c:v>
                </c:pt>
                <c:pt idx="1108">
                  <c:v>1.1005214499888325</c:v>
                </c:pt>
                <c:pt idx="1109">
                  <c:v>0.41819815099575641</c:v>
                </c:pt>
                <c:pt idx="1110">
                  <c:v>29.332916030334417</c:v>
                </c:pt>
                <c:pt idx="1111">
                  <c:v>5.7960690740105854</c:v>
                </c:pt>
                <c:pt idx="1112">
                  <c:v>5.191662098706991</c:v>
                </c:pt>
                <c:pt idx="1113">
                  <c:v>0.52418460001327882</c:v>
                </c:pt>
                <c:pt idx="1114">
                  <c:v>0.19919014800504592</c:v>
                </c:pt>
                <c:pt idx="1115">
                  <c:v>7.5692256241917458E-2</c:v>
                </c:pt>
                <c:pt idx="1116">
                  <c:v>2.8763057371928635E-2</c:v>
                </c:pt>
                <c:pt idx="1117">
                  <c:v>1.0929961801332882E-2</c:v>
                </c:pt>
                <c:pt idx="1118">
                  <c:v>0.55245426806854192</c:v>
                </c:pt>
                <c:pt idx="1119">
                  <c:v>0.84718840334921985</c:v>
                </c:pt>
                <c:pt idx="1120">
                  <c:v>20.884583541373402</c:v>
                </c:pt>
                <c:pt idx="1121">
                  <c:v>4.3270974655800671</c:v>
                </c:pt>
                <c:pt idx="1122">
                  <c:v>1.1433423584316489</c:v>
                </c:pt>
                <c:pt idx="1123">
                  <c:v>0.30753828373680819</c:v>
                </c:pt>
                <c:pt idx="1124">
                  <c:v>0.11686454781998711</c:v>
                </c:pt>
                <c:pt idx="1125">
                  <c:v>4.4408528171595095E-2</c:v>
                </c:pt>
                <c:pt idx="1126">
                  <c:v>1.687524070520614E-2</c:v>
                </c:pt>
                <c:pt idx="1127">
                  <c:v>6.4125914679783319E-3</c:v>
                </c:pt>
                <c:pt idx="1128">
                  <c:v>2.4367847578317661E-3</c:v>
                </c:pt>
                <c:pt idx="1129">
                  <c:v>12.688965432830081</c:v>
                </c:pt>
                <c:pt idx="1130">
                  <c:v>3.5187171903090694E-4</c:v>
                </c:pt>
                <c:pt idx="1131">
                  <c:v>1.3371125323174464E-4</c:v>
                </c:pt>
                <c:pt idx="1132">
                  <c:v>23.276010029167391</c:v>
                </c:pt>
                <c:pt idx="1133">
                  <c:v>2.5188863797885235</c:v>
                </c:pt>
                <c:pt idx="1134">
                  <c:v>4.4729678796310628</c:v>
                </c:pt>
                <c:pt idx="1135">
                  <c:v>7.5244195956977835</c:v>
                </c:pt>
                <c:pt idx="1136">
                  <c:v>7.4806035723772091</c:v>
                </c:pt>
                <c:pt idx="1137">
                  <c:v>5.2522206704067216E-2</c:v>
                </c:pt>
                <c:pt idx="1138">
                  <c:v>1.9958438547545546E-2</c:v>
                </c:pt>
                <c:pt idx="1139">
                  <c:v>1.0524685622394283</c:v>
                </c:pt>
                <c:pt idx="1140">
                  <c:v>2.8819985262655765E-3</c:v>
                </c:pt>
                <c:pt idx="1141">
                  <c:v>1.0951594399809192E-3</c:v>
                </c:pt>
                <c:pt idx="1142">
                  <c:v>7.0343925139997854</c:v>
                </c:pt>
                <c:pt idx="1143">
                  <c:v>24.972805403983287</c:v>
                </c:pt>
                <c:pt idx="1144">
                  <c:v>46.124479186633657</c:v>
                </c:pt>
                <c:pt idx="1145">
                  <c:v>9.1281693521843916</c:v>
                </c:pt>
                <c:pt idx="1146">
                  <c:v>3.468704353830069</c:v>
                </c:pt>
                <c:pt idx="1147">
                  <c:v>4.2746616527486774</c:v>
                </c:pt>
                <c:pt idx="1148">
                  <c:v>0.50088090869306201</c:v>
                </c:pt>
                <c:pt idx="1149">
                  <c:v>0.19033474530336353</c:v>
                </c:pt>
                <c:pt idx="1150">
                  <c:v>7.2327203215278149E-2</c:v>
                </c:pt>
                <c:pt idx="1151">
                  <c:v>2.7484337221805693E-2</c:v>
                </c:pt>
                <c:pt idx="1152">
                  <c:v>1.0444048144286164E-2</c:v>
                </c:pt>
                <c:pt idx="1153">
                  <c:v>3.9687382948287416E-3</c:v>
                </c:pt>
                <c:pt idx="1154">
                  <c:v>1.5081205520349218E-3</c:v>
                </c:pt>
                <c:pt idx="1155">
                  <c:v>5.7308580977327034E-4</c:v>
                </c:pt>
                <c:pt idx="1156">
                  <c:v>79.513697389522946</c:v>
                </c:pt>
                <c:pt idx="1157">
                  <c:v>17.95423637340933</c:v>
                </c:pt>
                <c:pt idx="1158">
                  <c:v>18.344628229942145</c:v>
                </c:pt>
                <c:pt idx="1159">
                  <c:v>3.1344925912728714</c:v>
                </c:pt>
                <c:pt idx="1160">
                  <c:v>1.1911071846836911</c:v>
                </c:pt>
                <c:pt idx="1161">
                  <c:v>0.4526207301798027</c:v>
                </c:pt>
                <c:pt idx="1162">
                  <c:v>0.17199587746832504</c:v>
                </c:pt>
                <c:pt idx="1163">
                  <c:v>5.7447752269440313</c:v>
                </c:pt>
                <c:pt idx="1164">
                  <c:v>2.4836204706426144E-2</c:v>
                </c:pt>
                <c:pt idx="1165">
                  <c:v>9.4377577884419347E-3</c:v>
                </c:pt>
                <c:pt idx="1166">
                  <c:v>7.5236624898449058</c:v>
                </c:pt>
                <c:pt idx="1167">
                  <c:v>3.2458654793850874</c:v>
                </c:pt>
                <c:pt idx="1168">
                  <c:v>3.2662194757168126</c:v>
                </c:pt>
                <c:pt idx="1169">
                  <c:v>1.9679008523960671E-4</c:v>
                </c:pt>
                <c:pt idx="1170">
                  <c:v>7.4780232391050534E-5</c:v>
                </c:pt>
                <c:pt idx="1171">
                  <c:v>1.2009313367953194</c:v>
                </c:pt>
                <c:pt idx="1172">
                  <c:v>1.0798265557267698E-5</c:v>
                </c:pt>
                <c:pt idx="1173">
                  <c:v>4.1033409117617257E-6</c:v>
                </c:pt>
                <c:pt idx="1174">
                  <c:v>1.5592695464694556E-6</c:v>
                </c:pt>
                <c:pt idx="1175">
                  <c:v>5.9252242765839318E-7</c:v>
                </c:pt>
                <c:pt idx="1176">
                  <c:v>2.2515852251018946E-7</c:v>
                </c:pt>
                <c:pt idx="1177">
                  <c:v>5.8954858052411794</c:v>
                </c:pt>
                <c:pt idx="1178">
                  <c:v>3.2512890650471354E-8</c:v>
                </c:pt>
                <c:pt idx="1179">
                  <c:v>7.5217447257197962</c:v>
                </c:pt>
                <c:pt idx="1180">
                  <c:v>4.6948614099280646E-9</c:v>
                </c:pt>
                <c:pt idx="1181">
                  <c:v>1.7840473357726645E-9</c:v>
                </c:pt>
                <c:pt idx="1182">
                  <c:v>6.7793798759361256E-10</c:v>
                </c:pt>
                <c:pt idx="1183">
                  <c:v>5.6465918220786397</c:v>
                </c:pt>
                <c:pt idx="1184">
                  <c:v>0.5201175455409921</c:v>
                </c:pt>
                <c:pt idx="1185">
                  <c:v>3.7199813255236711E-11</c:v>
                </c:pt>
                <c:pt idx="1186">
                  <c:v>1.4135929036989951E-11</c:v>
                </c:pt>
                <c:pt idx="1187">
                  <c:v>5.3716530340561811E-12</c:v>
                </c:pt>
                <c:pt idx="1188">
                  <c:v>2.0412281529413492E-12</c:v>
                </c:pt>
                <c:pt idx="1189">
                  <c:v>7.7566669811771273E-13</c:v>
                </c:pt>
                <c:pt idx="1190">
                  <c:v>2.9475334528473083E-13</c:v>
                </c:pt>
                <c:pt idx="1191">
                  <c:v>3.902976873615243</c:v>
                </c:pt>
                <c:pt idx="1192">
                  <c:v>4.2562383059115126E-14</c:v>
                </c:pt>
                <c:pt idx="1193">
                  <c:v>1.6173705562463749E-14</c:v>
                </c:pt>
                <c:pt idx="1194">
                  <c:v>6.1460081137362237E-15</c:v>
                </c:pt>
                <c:pt idx="1195">
                  <c:v>2.3354830832197647E-15</c:v>
                </c:pt>
                <c:pt idx="1196">
                  <c:v>8.8748357162351067E-16</c:v>
                </c:pt>
                <c:pt idx="1197">
                  <c:v>3.3724375721693407E-16</c:v>
                </c:pt>
                <c:pt idx="1198">
                  <c:v>1.2815262774243494E-16</c:v>
                </c:pt>
                <c:pt idx="1199">
                  <c:v>11.304952246227918</c:v>
                </c:pt>
                <c:pt idx="1200">
                  <c:v>1.8505239446007602E-17</c:v>
                </c:pt>
                <c:pt idx="1201">
                  <c:v>7.0319909894828885E-18</c:v>
                </c:pt>
                <c:pt idx="1202">
                  <c:v>9.7788091495203275</c:v>
                </c:pt>
                <c:pt idx="1203">
                  <c:v>45.349253421084725</c:v>
                </c:pt>
                <c:pt idx="1204">
                  <c:v>8.3428082519188322</c:v>
                </c:pt>
                <c:pt idx="1205">
                  <c:v>36.611830959913576</c:v>
                </c:pt>
                <c:pt idx="1206">
                  <c:v>9.9391254272170588</c:v>
                </c:pt>
                <c:pt idx="1207">
                  <c:v>2.3003780482047853</c:v>
                </c:pt>
                <c:pt idx="1208">
                  <c:v>0.87414365831781826</c:v>
                </c:pt>
                <c:pt idx="1209">
                  <c:v>0.33217459016077094</c:v>
                </c:pt>
                <c:pt idx="1210">
                  <c:v>0.12622634426109297</c:v>
                </c:pt>
                <c:pt idx="1211">
                  <c:v>3.6209951055608021</c:v>
                </c:pt>
                <c:pt idx="1212">
                  <c:v>1.8227084111301823E-2</c:v>
                </c:pt>
                <c:pt idx="1213">
                  <c:v>6.9262919622946947E-3</c:v>
                </c:pt>
                <c:pt idx="1214">
                  <c:v>19.277865755799347</c:v>
                </c:pt>
                <c:pt idx="1215">
                  <c:v>4.7201444341908729</c:v>
                </c:pt>
                <c:pt idx="1216">
                  <c:v>0.57212327731155488</c:v>
                </c:pt>
                <c:pt idx="1217">
                  <c:v>8.8613774824074518</c:v>
                </c:pt>
                <c:pt idx="1218">
                  <c:v>6.5835608579844092</c:v>
                </c:pt>
                <c:pt idx="1219">
                  <c:v>3.1393548472639636E-2</c:v>
                </c:pt>
                <c:pt idx="1220">
                  <c:v>1.1929548419603062E-2</c:v>
                </c:pt>
                <c:pt idx="1221">
                  <c:v>4.5332283994491641E-3</c:v>
                </c:pt>
                <c:pt idx="1222">
                  <c:v>1.7226267917906822E-3</c:v>
                </c:pt>
                <c:pt idx="1223">
                  <c:v>6.5459818088045921E-4</c:v>
                </c:pt>
                <c:pt idx="1224">
                  <c:v>2.4874730873457454E-4</c:v>
                </c:pt>
                <c:pt idx="1225">
                  <c:v>2.1931843450644548</c:v>
                </c:pt>
                <c:pt idx="1226">
                  <c:v>3.5919111381272558E-5</c:v>
                </c:pt>
                <c:pt idx="1227">
                  <c:v>9.4303788061556981E-2</c:v>
                </c:pt>
                <c:pt idx="1228">
                  <c:v>5.1867196834557573E-6</c:v>
                </c:pt>
                <c:pt idx="1229">
                  <c:v>29.244935994953408</c:v>
                </c:pt>
                <c:pt idx="1230">
                  <c:v>3.4112581088035685</c:v>
                </c:pt>
                <c:pt idx="1231">
                  <c:v>1.296278081345356</c:v>
                </c:pt>
                <c:pt idx="1232">
                  <c:v>8.0485251821699269</c:v>
                </c:pt>
                <c:pt idx="1233">
                  <c:v>0.18718255494626945</c:v>
                </c:pt>
                <c:pt idx="1234">
                  <c:v>7.1129370879582404E-2</c:v>
                </c:pt>
                <c:pt idx="1235">
                  <c:v>2.7029160934241309E-2</c:v>
                </c:pt>
                <c:pt idx="1236">
                  <c:v>1.0271081155011696E-2</c:v>
                </c:pt>
                <c:pt idx="1237">
                  <c:v>3.9030108389044448E-3</c:v>
                </c:pt>
                <c:pt idx="1238">
                  <c:v>1.4831441187836891E-3</c:v>
                </c:pt>
                <c:pt idx="1239">
                  <c:v>4.1984293301086852</c:v>
                </c:pt>
                <c:pt idx="1240">
                  <c:v>13.937529115606672</c:v>
                </c:pt>
                <c:pt idx="1241">
                  <c:v>13.755112263212578</c:v>
                </c:pt>
                <c:pt idx="1242">
                  <c:v>1.3064699481537503</c:v>
                </c:pt>
                <c:pt idx="1243">
                  <c:v>0.49645858029842505</c:v>
                </c:pt>
                <c:pt idx="1244">
                  <c:v>7.6876857277211537</c:v>
                </c:pt>
                <c:pt idx="1245">
                  <c:v>7.168861899509256E-2</c:v>
                </c:pt>
                <c:pt idx="1246">
                  <c:v>2.724167521813518E-2</c:v>
                </c:pt>
                <c:pt idx="1247">
                  <c:v>3.483790293120978E-2</c:v>
                </c:pt>
                <c:pt idx="1248">
                  <c:v>3.9336979014987193E-3</c:v>
                </c:pt>
                <c:pt idx="1249">
                  <c:v>2.6011145804391425</c:v>
                </c:pt>
                <c:pt idx="1250">
                  <c:v>5.6802597697641524E-4</c:v>
                </c:pt>
                <c:pt idx="1251">
                  <c:v>17.238353053965287</c:v>
                </c:pt>
                <c:pt idx="1252">
                  <c:v>16.690901204268641</c:v>
                </c:pt>
                <c:pt idx="1253">
                  <c:v>2.0496135743523607</c:v>
                </c:pt>
                <c:pt idx="1254">
                  <c:v>3.5659273799482474</c:v>
                </c:pt>
                <c:pt idx="1255">
                  <c:v>0.29596420013648084</c:v>
                </c:pt>
                <c:pt idx="1256">
                  <c:v>0.11246639605186275</c:v>
                </c:pt>
                <c:pt idx="1257">
                  <c:v>4.2737230499707839E-2</c:v>
                </c:pt>
                <c:pt idx="1258">
                  <c:v>1.6240147589888981E-2</c:v>
                </c:pt>
                <c:pt idx="1259">
                  <c:v>6.1712560841578135E-3</c:v>
                </c:pt>
                <c:pt idx="1260">
                  <c:v>2.3450773119799693E-3</c:v>
                </c:pt>
                <c:pt idx="1261">
                  <c:v>8.9112937855238827E-4</c:v>
                </c:pt>
                <c:pt idx="1262">
                  <c:v>3.3862916384990756E-4</c:v>
                </c:pt>
                <c:pt idx="1263">
                  <c:v>5.9186492854246495</c:v>
                </c:pt>
                <c:pt idx="1264">
                  <c:v>3.9208919501104411</c:v>
                </c:pt>
                <c:pt idx="1265">
                  <c:v>12.741410678193771</c:v>
                </c:pt>
                <c:pt idx="1266">
                  <c:v>26.939919604570179</c:v>
                </c:pt>
                <c:pt idx="1267">
                  <c:v>11.584506451981589</c:v>
                </c:pt>
                <c:pt idx="1268">
                  <c:v>1.5543309916700219</c:v>
                </c:pt>
                <c:pt idx="1269">
                  <c:v>0.59064577683460839</c:v>
                </c:pt>
                <c:pt idx="1270">
                  <c:v>0.22444539519715115</c:v>
                </c:pt>
                <c:pt idx="1271">
                  <c:v>3.8976568339354918</c:v>
                </c:pt>
                <c:pt idx="1272">
                  <c:v>3.2409915066468627E-2</c:v>
                </c:pt>
                <c:pt idx="1273">
                  <c:v>1.2315767725258078E-2</c:v>
                </c:pt>
                <c:pt idx="1274">
                  <c:v>1.4408418006532715</c:v>
                </c:pt>
                <c:pt idx="1275">
                  <c:v>4.8347462528727689</c:v>
                </c:pt>
                <c:pt idx="1276">
                  <c:v>2.6405495736873501</c:v>
                </c:pt>
                <c:pt idx="1277">
                  <c:v>4.6668404286672125</c:v>
                </c:pt>
                <c:pt idx="1278">
                  <c:v>2.9823923383161173</c:v>
                </c:pt>
                <c:pt idx="1279">
                  <c:v>0.13522611614943239</c:v>
                </c:pt>
                <c:pt idx="1280">
                  <c:v>1.409115739353153E-5</c:v>
                </c:pt>
                <c:pt idx="1281">
                  <c:v>5.3546398095419819E-6</c:v>
                </c:pt>
                <c:pt idx="1282">
                  <c:v>2.0347631276259533E-6</c:v>
                </c:pt>
                <c:pt idx="1283">
                  <c:v>7.7320998849786234E-7</c:v>
                </c:pt>
                <c:pt idx="1284">
                  <c:v>2.9381979562918763E-7</c:v>
                </c:pt>
                <c:pt idx="1285">
                  <c:v>1.1165152233909131E-7</c:v>
                </c:pt>
                <c:pt idx="1286">
                  <c:v>5.7164418216134472</c:v>
                </c:pt>
                <c:pt idx="1287">
                  <c:v>18.852033997317005</c:v>
                </c:pt>
                <c:pt idx="1288">
                  <c:v>1.359613348974102</c:v>
                </c:pt>
                <c:pt idx="1289">
                  <c:v>0.5166530726101588</c:v>
                </c:pt>
                <c:pt idx="1290">
                  <c:v>3.1532761023465103</c:v>
                </c:pt>
                <c:pt idx="1291">
                  <c:v>3.6635410177266294</c:v>
                </c:pt>
                <c:pt idx="1292">
                  <c:v>2.4503821625834377</c:v>
                </c:pt>
                <c:pt idx="1293">
                  <c:v>1.077291921210056E-2</c:v>
                </c:pt>
                <c:pt idx="1294">
                  <c:v>4.0937093005982131E-3</c:v>
                </c:pt>
                <c:pt idx="1295">
                  <c:v>1.5556095342273209E-3</c:v>
                </c:pt>
                <c:pt idx="1296">
                  <c:v>3.582836985160097</c:v>
                </c:pt>
                <c:pt idx="1297">
                  <c:v>2.2463001674242515E-4</c:v>
                </c:pt>
                <c:pt idx="1298">
                  <c:v>8.5359406362121558E-5</c:v>
                </c:pt>
                <c:pt idx="1299">
                  <c:v>8.6769986174631484</c:v>
                </c:pt>
                <c:pt idx="1300">
                  <c:v>83.70860244072199</c:v>
                </c:pt>
                <c:pt idx="1301">
                  <c:v>17.388880237744225</c:v>
                </c:pt>
                <c:pt idx="1302">
                  <c:v>6.6077744903428073</c:v>
                </c:pt>
                <c:pt idx="1303">
                  <c:v>6.4038121277116673</c:v>
                </c:pt>
                <c:pt idx="1304">
                  <c:v>0.95416263640550125</c:v>
                </c:pt>
                <c:pt idx="1305">
                  <c:v>0.36258180183409044</c:v>
                </c:pt>
                <c:pt idx="1306">
                  <c:v>0.13778108469695438</c:v>
                </c:pt>
                <c:pt idx="1307">
                  <c:v>5.2356812184842678E-2</c:v>
                </c:pt>
                <c:pt idx="1308">
                  <c:v>1.989558863024022E-2</c:v>
                </c:pt>
                <c:pt idx="1309">
                  <c:v>7.5603236794912826E-3</c:v>
                </c:pt>
                <c:pt idx="1310">
                  <c:v>2.872922998206687E-3</c:v>
                </c:pt>
                <c:pt idx="1311">
                  <c:v>1.0917107393185411E-3</c:v>
                </c:pt>
                <c:pt idx="1312">
                  <c:v>4.1485008094104567E-4</c:v>
                </c:pt>
                <c:pt idx="1313">
                  <c:v>40.014453687644405</c:v>
                </c:pt>
                <c:pt idx="1314">
                  <c:v>11.607790841926235</c:v>
                </c:pt>
                <c:pt idx="1315">
                  <c:v>2.4240935825321546</c:v>
                </c:pt>
                <c:pt idx="1316">
                  <c:v>4.5133785571038452</c:v>
                </c:pt>
                <c:pt idx="1317">
                  <c:v>0.3500391133176432</c:v>
                </c:pt>
                <c:pt idx="1318">
                  <c:v>0.1330148630607044</c:v>
                </c:pt>
                <c:pt idx="1319">
                  <c:v>2.0922197061753725</c:v>
                </c:pt>
                <c:pt idx="1320">
                  <c:v>1.9207346225965719E-2</c:v>
                </c:pt>
                <c:pt idx="1321">
                  <c:v>7.298791565866972E-3</c:v>
                </c:pt>
                <c:pt idx="1322">
                  <c:v>5.8766022821407811</c:v>
                </c:pt>
                <c:pt idx="1323">
                  <c:v>5.1034358107507902</c:v>
                </c:pt>
                <c:pt idx="1324">
                  <c:v>5.2495391073035949</c:v>
                </c:pt>
                <c:pt idx="1325">
                  <c:v>2.6179438069241381</c:v>
                </c:pt>
                <c:pt idx="1326">
                  <c:v>5.2134096923447073</c:v>
                </c:pt>
                <c:pt idx="1327">
                  <c:v>2.1976197084901202E-5</c:v>
                </c:pt>
                <c:pt idx="1328">
                  <c:v>5.8756624204283758</c:v>
                </c:pt>
                <c:pt idx="1329">
                  <c:v>3.1733628590597341E-6</c:v>
                </c:pt>
                <c:pt idx="1330">
                  <c:v>1.205877886442699E-6</c:v>
                </c:pt>
                <c:pt idx="1331">
                  <c:v>4.5823359684822553E-7</c:v>
                </c:pt>
                <c:pt idx="1332">
                  <c:v>1.7412876680232571E-7</c:v>
                </c:pt>
                <c:pt idx="1333">
                  <c:v>6.6168931384883767E-8</c:v>
                </c:pt>
                <c:pt idx="1334">
                  <c:v>2.5144193926255828E-8</c:v>
                </c:pt>
                <c:pt idx="1335">
                  <c:v>10.789986546928782</c:v>
                </c:pt>
                <c:pt idx="1336">
                  <c:v>3.6308216029513417E-9</c:v>
                </c:pt>
                <c:pt idx="1337">
                  <c:v>1.3797122091215097E-9</c:v>
                </c:pt>
                <c:pt idx="1338">
                  <c:v>2.1449674062353443</c:v>
                </c:pt>
                <c:pt idx="1339">
                  <c:v>6.4178673118653267</c:v>
                </c:pt>
                <c:pt idx="1340">
                  <c:v>7.5707568338915498E-11</c:v>
                </c:pt>
                <c:pt idx="1341">
                  <c:v>2.8768875968787896E-11</c:v>
                </c:pt>
                <c:pt idx="1342">
                  <c:v>1.0932172868139401E-11</c:v>
                </c:pt>
                <c:pt idx="1343">
                  <c:v>4.1542256898929722E-12</c:v>
                </c:pt>
                <c:pt idx="1344">
                  <c:v>1.5786057621593291E-12</c:v>
                </c:pt>
                <c:pt idx="1345">
                  <c:v>5.9987018962054511E-13</c:v>
                </c:pt>
                <c:pt idx="1346">
                  <c:v>3.4720629433394188</c:v>
                </c:pt>
                <c:pt idx="1347">
                  <c:v>32.28915566147294</c:v>
                </c:pt>
                <c:pt idx="1348">
                  <c:v>14.736389082648174</c:v>
                </c:pt>
                <c:pt idx="1349">
                  <c:v>2.7412192114754066</c:v>
                </c:pt>
                <c:pt idx="1350">
                  <c:v>32.363974707012424</c:v>
                </c:pt>
                <c:pt idx="1351">
                  <c:v>33.212887210447619</c:v>
                </c:pt>
                <c:pt idx="1352">
                  <c:v>5.8715910327977587</c:v>
                </c:pt>
                <c:pt idx="1353">
                  <c:v>2.2312045924631487</c:v>
                </c:pt>
                <c:pt idx="1354">
                  <c:v>0.84785774513599643</c:v>
                </c:pt>
                <c:pt idx="1355">
                  <c:v>0.32218594315167864</c:v>
                </c:pt>
                <c:pt idx="1356">
                  <c:v>0.12243065839763788</c:v>
                </c:pt>
                <c:pt idx="1357">
                  <c:v>4.6523650191102398E-2</c:v>
                </c:pt>
                <c:pt idx="1358">
                  <c:v>1.7678987072618908E-2</c:v>
                </c:pt>
                <c:pt idx="1359">
                  <c:v>1.3264938532607076</c:v>
                </c:pt>
                <c:pt idx="1360">
                  <c:v>11.521290769315664</c:v>
                </c:pt>
                <c:pt idx="1361">
                  <c:v>0.47228840263797173</c:v>
                </c:pt>
                <c:pt idx="1362">
                  <c:v>0.17946959300242926</c:v>
                </c:pt>
                <c:pt idx="1363">
                  <c:v>5.9645991540154135</c:v>
                </c:pt>
                <c:pt idx="1364">
                  <c:v>2.5915409229550792E-2</c:v>
                </c:pt>
                <c:pt idx="1365">
                  <c:v>9.8478555072292993E-3</c:v>
                </c:pt>
                <c:pt idx="1366">
                  <c:v>3.7421850927471345E-3</c:v>
                </c:pt>
                <c:pt idx="1367">
                  <c:v>1.4220303352439113E-3</c:v>
                </c:pt>
                <c:pt idx="1368">
                  <c:v>5.4037152739268627E-4</c:v>
                </c:pt>
                <c:pt idx="1369">
                  <c:v>2.2440543831096909</c:v>
                </c:pt>
                <c:pt idx="1370">
                  <c:v>6.7147771845217914</c:v>
                </c:pt>
                <c:pt idx="1371">
                  <c:v>4.6840174398746264</c:v>
                </c:pt>
                <c:pt idx="1372">
                  <c:v>3.1951119242971449</c:v>
                </c:pt>
                <c:pt idx="1373">
                  <c:v>39.080958828279513</c:v>
                </c:pt>
                <c:pt idx="1374">
                  <c:v>20.535424165165303</c:v>
                </c:pt>
                <c:pt idx="1375">
                  <c:v>3.4854790517389653</c:v>
                </c:pt>
                <c:pt idx="1376">
                  <c:v>1.324482039660807</c:v>
                </c:pt>
                <c:pt idx="1377">
                  <c:v>0.50330317507110667</c:v>
                </c:pt>
                <c:pt idx="1378">
                  <c:v>0.19125520652702052</c:v>
                </c:pt>
                <c:pt idx="1379">
                  <c:v>5.6904635539231521</c:v>
                </c:pt>
                <c:pt idx="1380">
                  <c:v>2.7617251822501764E-2</c:v>
                </c:pt>
                <c:pt idx="1381">
                  <c:v>0.13004415642203349</c:v>
                </c:pt>
                <c:pt idx="1382">
                  <c:v>3.9879311631692551E-3</c:v>
                </c:pt>
                <c:pt idx="1383">
                  <c:v>1.5154138420043169E-3</c:v>
                </c:pt>
                <c:pt idx="1384">
                  <c:v>16.624245614278085</c:v>
                </c:pt>
                <c:pt idx="1385">
                  <c:v>4.309378996515675</c:v>
                </c:pt>
                <c:pt idx="1386">
                  <c:v>0.36987922272291462</c:v>
                </c:pt>
                <c:pt idx="1387">
                  <c:v>0.77903523768423721</c:v>
                </c:pt>
                <c:pt idx="1388">
                  <c:v>5.3410559761188879E-2</c:v>
                </c:pt>
                <c:pt idx="1389">
                  <c:v>2.0296012709251771E-2</c:v>
                </c:pt>
                <c:pt idx="1390">
                  <c:v>7.7124848295156735E-3</c:v>
                </c:pt>
                <c:pt idx="1391">
                  <c:v>2.9307442352159564E-3</c:v>
                </c:pt>
                <c:pt idx="1392">
                  <c:v>1.1136828093820633E-3</c:v>
                </c:pt>
                <c:pt idx="1393">
                  <c:v>4.2319946756518402E-4</c:v>
                </c:pt>
                <c:pt idx="1394">
                  <c:v>1.608157976747699E-4</c:v>
                </c:pt>
                <c:pt idx="1395">
                  <c:v>6.1110003116412581E-5</c:v>
                </c:pt>
                <c:pt idx="1396">
                  <c:v>2.8739012562804067</c:v>
                </c:pt>
                <c:pt idx="1397">
                  <c:v>24.917506675234392</c:v>
                </c:pt>
                <c:pt idx="1398">
                  <c:v>8.732395710754469</c:v>
                </c:pt>
                <c:pt idx="1399">
                  <c:v>1.1052389366635975</c:v>
                </c:pt>
                <c:pt idx="1400">
                  <c:v>0.41999079593216698</c:v>
                </c:pt>
                <c:pt idx="1401">
                  <c:v>0.15959650245422344</c:v>
                </c:pt>
                <c:pt idx="1402">
                  <c:v>6.0646670932604903E-2</c:v>
                </c:pt>
                <c:pt idx="1403">
                  <c:v>2.3045734954389867E-2</c:v>
                </c:pt>
                <c:pt idx="1404">
                  <c:v>8.7573792826681485E-3</c:v>
                </c:pt>
                <c:pt idx="1405">
                  <c:v>2.4503783578921303</c:v>
                </c:pt>
                <c:pt idx="1406">
                  <c:v>0.30454152310422389</c:v>
                </c:pt>
                <c:pt idx="1407">
                  <c:v>2.369891504331906</c:v>
                </c:pt>
                <c:pt idx="1408">
                  <c:v>1.8260326807945532E-4</c:v>
                </c:pt>
                <c:pt idx="1409">
                  <c:v>6.9389241870193032E-5</c:v>
                </c:pt>
                <c:pt idx="1410">
                  <c:v>2.6367911910673354E-5</c:v>
                </c:pt>
                <c:pt idx="1411">
                  <c:v>1.0019806526055873E-5</c:v>
                </c:pt>
                <c:pt idx="1412">
                  <c:v>3.8075264799012325E-6</c:v>
                </c:pt>
                <c:pt idx="1413">
                  <c:v>1.4468600623624685E-6</c:v>
                </c:pt>
                <c:pt idx="1414">
                  <c:v>5.4980682369773798E-7</c:v>
                </c:pt>
                <c:pt idx="1415">
                  <c:v>2.0892659300514047E-7</c:v>
                </c:pt>
                <c:pt idx="1416">
                  <c:v>7.9392105341953379E-8</c:v>
                </c:pt>
                <c:pt idx="1417">
                  <c:v>5.8543321178422589</c:v>
                </c:pt>
                <c:pt idx="1418">
                  <c:v>0.14269608267183256</c:v>
                </c:pt>
                <c:pt idx="1419">
                  <c:v>4.3564036043236671E-9</c:v>
                </c:pt>
                <c:pt idx="1420">
                  <c:v>10.36037232945097</c:v>
                </c:pt>
                <c:pt idx="1421">
                  <c:v>2.078644504159716E-2</c:v>
                </c:pt>
                <c:pt idx="1422">
                  <c:v>2.2542144971801719</c:v>
                </c:pt>
                <c:pt idx="1423">
                  <c:v>3.8727218665975354</c:v>
                </c:pt>
                <c:pt idx="1424">
                  <c:v>1.1405938123225192E-3</c:v>
                </c:pt>
                <c:pt idx="1425">
                  <c:v>4.3342564868255725E-4</c:v>
                </c:pt>
                <c:pt idx="1426">
                  <c:v>1.6470174649937174E-4</c:v>
                </c:pt>
                <c:pt idx="1427">
                  <c:v>6.2586663669761278E-5</c:v>
                </c:pt>
                <c:pt idx="1428">
                  <c:v>2.3782932194509281E-5</c:v>
                </c:pt>
                <c:pt idx="1429">
                  <c:v>9.0375142339135265E-6</c:v>
                </c:pt>
                <c:pt idx="1430">
                  <c:v>2.063632971360617</c:v>
                </c:pt>
                <c:pt idx="1431">
                  <c:v>5.789455988711711</c:v>
                </c:pt>
                <c:pt idx="1432">
                  <c:v>4.9590648104330307E-7</c:v>
                </c:pt>
                <c:pt idx="1433">
                  <c:v>2.0682611523157992</c:v>
                </c:pt>
                <c:pt idx="1434">
                  <c:v>4.6515876380167089</c:v>
                </c:pt>
                <c:pt idx="1435">
                  <c:v>12.218209876836452</c:v>
                </c:pt>
                <c:pt idx="1436">
                  <c:v>1.0340324562567089E-8</c:v>
                </c:pt>
                <c:pt idx="1437">
                  <c:v>3.9293233337754938E-9</c:v>
                </c:pt>
                <c:pt idx="1438">
                  <c:v>1.4931428668346875E-9</c:v>
                </c:pt>
                <c:pt idx="1439">
                  <c:v>5.6739428939718119E-10</c:v>
                </c:pt>
                <c:pt idx="1440">
                  <c:v>2.1560982997092883E-10</c:v>
                </c:pt>
                <c:pt idx="1441">
                  <c:v>1.3246843802791837</c:v>
                </c:pt>
                <c:pt idx="1442">
                  <c:v>3.1134059447802132E-11</c:v>
                </c:pt>
                <c:pt idx="1443">
                  <c:v>1.1830942590164809E-11</c:v>
                </c:pt>
                <c:pt idx="1444">
                  <c:v>4.4957581842626267E-12</c:v>
                </c:pt>
                <c:pt idx="1445">
                  <c:v>5.1846669507753704</c:v>
                </c:pt>
                <c:pt idx="1446">
                  <c:v>6.4918748180752341E-13</c:v>
                </c:pt>
                <c:pt idx="1447">
                  <c:v>2.4669124308685893E-13</c:v>
                </c:pt>
                <c:pt idx="1448">
                  <c:v>9.3742672373006403E-14</c:v>
                </c:pt>
                <c:pt idx="1449">
                  <c:v>3.5622215501742435E-14</c:v>
                </c:pt>
                <c:pt idx="1450">
                  <c:v>1.3536441890662126E-14</c:v>
                </c:pt>
                <c:pt idx="1451">
                  <c:v>5.1438479184516078E-15</c:v>
                </c:pt>
                <c:pt idx="1452">
                  <c:v>1.954662209011611E-15</c:v>
                </c:pt>
                <c:pt idx="1453">
                  <c:v>0.13651519834435308</c:v>
                </c:pt>
                <c:pt idx="1454">
                  <c:v>2.8225322298127656E-16</c:v>
                </c:pt>
                <c:pt idx="1455">
                  <c:v>1.0725622473288511E-16</c:v>
                </c:pt>
                <c:pt idx="1456">
                  <c:v>4.6414270053472615</c:v>
                </c:pt>
                <c:pt idx="1457">
                  <c:v>1.5487798851428612E-17</c:v>
                </c:pt>
                <c:pt idx="1458">
                  <c:v>0.45374730177896444</c:v>
                </c:pt>
                <c:pt idx="1459">
                  <c:v>7.0841462578244547</c:v>
                </c:pt>
                <c:pt idx="1460">
                  <c:v>8.4984649857559081E-19</c:v>
                </c:pt>
                <c:pt idx="1461">
                  <c:v>3.2294166945872452E-19</c:v>
                </c:pt>
                <c:pt idx="1462">
                  <c:v>1.2271783439431531E-19</c:v>
                </c:pt>
                <c:pt idx="1463">
                  <c:v>4.6632777069839828E-20</c:v>
                </c:pt>
                <c:pt idx="1464">
                  <c:v>1.7720455286539132E-20</c:v>
                </c:pt>
                <c:pt idx="1465">
                  <c:v>6.7337730088848706E-21</c:v>
                </c:pt>
                <c:pt idx="1466">
                  <c:v>11.074804868412643</c:v>
                </c:pt>
                <c:pt idx="1467">
                  <c:v>36.899784039406867</c:v>
                </c:pt>
                <c:pt idx="1468">
                  <c:v>26.25529550651752</c:v>
                </c:pt>
                <c:pt idx="1469">
                  <c:v>8.5443954753571845</c:v>
                </c:pt>
                <c:pt idx="1470">
                  <c:v>6.0545756191930469</c:v>
                </c:pt>
                <c:pt idx="1471">
                  <c:v>6.3005562432938271</c:v>
                </c:pt>
                <c:pt idx="1472">
                  <c:v>0.44629370269141688</c:v>
                </c:pt>
                <c:pt idx="1473">
                  <c:v>0.11899474559154631</c:v>
                </c:pt>
                <c:pt idx="1474">
                  <c:v>4.5218003324787599E-2</c:v>
                </c:pt>
                <c:pt idx="1475">
                  <c:v>1.7182841263419287E-2</c:v>
                </c:pt>
                <c:pt idx="1476">
                  <c:v>6.5294796800993305E-3</c:v>
                </c:pt>
                <c:pt idx="1477">
                  <c:v>2.4812022784377451E-3</c:v>
                </c:pt>
                <c:pt idx="1478">
                  <c:v>9.9779843920700273E-2</c:v>
                </c:pt>
                <c:pt idx="1479">
                  <c:v>20.54738680901005</c:v>
                </c:pt>
                <c:pt idx="1480">
                  <c:v>4.5126385398455007</c:v>
                </c:pt>
                <c:pt idx="1481">
                  <c:v>19.797521596582683</c:v>
                </c:pt>
                <c:pt idx="1482">
                  <c:v>5.3255244011954641</c:v>
                </c:pt>
                <c:pt idx="1483">
                  <c:v>0.6991786102168438</c:v>
                </c:pt>
                <c:pt idx="1484">
                  <c:v>0.26568787188240062</c:v>
                </c:pt>
                <c:pt idx="1485">
                  <c:v>0.10096139131531223</c:v>
                </c:pt>
                <c:pt idx="1486">
                  <c:v>3.8365328699818652E-2</c:v>
                </c:pt>
                <c:pt idx="1487">
                  <c:v>1.4578824905931086E-2</c:v>
                </c:pt>
                <c:pt idx="1488">
                  <c:v>5.5399534642538127E-3</c:v>
                </c:pt>
                <c:pt idx="1489">
                  <c:v>2.1051823164164492E-3</c:v>
                </c:pt>
                <c:pt idx="1490">
                  <c:v>18.559057803624917</c:v>
                </c:pt>
                <c:pt idx="1491">
                  <c:v>4.7112470002757645</c:v>
                </c:pt>
                <c:pt idx="1492">
                  <c:v>0.34149713270625665</c:v>
                </c:pt>
                <c:pt idx="1493">
                  <c:v>33.958029849937773</c:v>
                </c:pt>
                <c:pt idx="1494">
                  <c:v>5.3369932616193969</c:v>
                </c:pt>
                <c:pt idx="1495">
                  <c:v>3.2830841162280837</c:v>
                </c:pt>
                <c:pt idx="1496">
                  <c:v>0.6412493628612459</c:v>
                </c:pt>
                <c:pt idx="1497">
                  <c:v>0.24367475788727344</c:v>
                </c:pt>
                <c:pt idx="1498">
                  <c:v>9.2596407997163913E-2</c:v>
                </c:pt>
                <c:pt idx="1499">
                  <c:v>3.5186635038922283E-2</c:v>
                </c:pt>
                <c:pt idx="1500">
                  <c:v>1.3370921314790471E-2</c:v>
                </c:pt>
                <c:pt idx="1501">
                  <c:v>5.0809500996203787E-3</c:v>
                </c:pt>
                <c:pt idx="1502">
                  <c:v>2.177662421119356</c:v>
                </c:pt>
                <c:pt idx="1503">
                  <c:v>20.103173553411818</c:v>
                </c:pt>
                <c:pt idx="1504">
                  <c:v>1.6597074321787066</c:v>
                </c:pt>
                <c:pt idx="1505">
                  <c:v>0.63068882422790851</c:v>
                </c:pt>
                <c:pt idx="1506">
                  <c:v>2.60598971696403</c:v>
                </c:pt>
                <c:pt idx="1507">
                  <c:v>5.9555271243790715</c:v>
                </c:pt>
                <c:pt idx="1508">
                  <c:v>3.4607157163033801E-2</c:v>
                </c:pt>
                <c:pt idx="1509">
                  <c:v>1.3150719721952841E-2</c:v>
                </c:pt>
                <c:pt idx="1510">
                  <c:v>4.9972734943420803E-3</c:v>
                </c:pt>
                <c:pt idx="1511">
                  <c:v>1.8989639278499907E-3</c:v>
                </c:pt>
                <c:pt idx="1512">
                  <c:v>6.5691589776896544</c:v>
                </c:pt>
                <c:pt idx="1513">
                  <c:v>4.6379361878614187</c:v>
                </c:pt>
                <c:pt idx="1514">
                  <c:v>1.0419994864898468E-4</c:v>
                </c:pt>
                <c:pt idx="1515">
                  <c:v>3.9595980486614184E-5</c:v>
                </c:pt>
                <c:pt idx="1516">
                  <c:v>5.9345384021578313</c:v>
                </c:pt>
                <c:pt idx="1517">
                  <c:v>5.7176595822670877E-6</c:v>
                </c:pt>
                <c:pt idx="1518">
                  <c:v>2.172710641261493E-6</c:v>
                </c:pt>
                <c:pt idx="1519">
                  <c:v>7.9773407490513537E-2</c:v>
                </c:pt>
                <c:pt idx="1520">
                  <c:v>3.1373941659815963E-7</c:v>
                </c:pt>
                <c:pt idx="1521">
                  <c:v>1.1922097830730065E-7</c:v>
                </c:pt>
                <c:pt idx="1522">
                  <c:v>4.5303971756774235E-8</c:v>
                </c:pt>
                <c:pt idx="1523">
                  <c:v>1.7215509267574213E-8</c:v>
                </c:pt>
                <c:pt idx="1524">
                  <c:v>6.5418935216782002E-9</c:v>
                </c:pt>
                <c:pt idx="1525">
                  <c:v>3.8433908947536732</c:v>
                </c:pt>
                <c:pt idx="1526">
                  <c:v>5.8448017368558434</c:v>
                </c:pt>
                <c:pt idx="1527">
                  <c:v>39.35189311537188</c:v>
                </c:pt>
                <c:pt idx="1528">
                  <c:v>12.171491210147845</c:v>
                </c:pt>
                <c:pt idx="1529">
                  <c:v>2.6437827661252289</c:v>
                </c:pt>
                <c:pt idx="1530">
                  <c:v>1.0046374511275868</c:v>
                </c:pt>
                <c:pt idx="1531">
                  <c:v>0.38176223142848309</c:v>
                </c:pt>
                <c:pt idx="1532">
                  <c:v>0.14506964794282357</c:v>
                </c:pt>
                <c:pt idx="1533">
                  <c:v>5.5126466218272954E-2</c:v>
                </c:pt>
                <c:pt idx="1534">
                  <c:v>2.0948057162943724E-2</c:v>
                </c:pt>
                <c:pt idx="1535">
                  <c:v>7.9602617219186149E-3</c:v>
                </c:pt>
                <c:pt idx="1536">
                  <c:v>3.0248994543290732E-3</c:v>
                </c:pt>
                <c:pt idx="1537">
                  <c:v>1.149461792645048E-3</c:v>
                </c:pt>
                <c:pt idx="1538">
                  <c:v>4.3679548120511815E-4</c:v>
                </c:pt>
                <c:pt idx="1539">
                  <c:v>1.1833934181774062</c:v>
                </c:pt>
                <c:pt idx="1540">
                  <c:v>16.634717750662677</c:v>
                </c:pt>
                <c:pt idx="1541">
                  <c:v>0.96880333913668215</c:v>
                </c:pt>
                <c:pt idx="1542">
                  <c:v>28.655288262787636</c:v>
                </c:pt>
                <c:pt idx="1543">
                  <c:v>27.152707874583577</c:v>
                </c:pt>
                <c:pt idx="1544">
                  <c:v>4.2462714566111535</c:v>
                </c:pt>
                <c:pt idx="1545">
                  <c:v>1.6135831535122387</c:v>
                </c:pt>
                <c:pt idx="1546">
                  <c:v>0.61316159833465078</c:v>
                </c:pt>
                <c:pt idx="1547">
                  <c:v>0.23300140736716729</c:v>
                </c:pt>
                <c:pt idx="1548">
                  <c:v>8.854053479952359E-2</c:v>
                </c:pt>
                <c:pt idx="1549">
                  <c:v>2.164424181595328</c:v>
                </c:pt>
                <c:pt idx="1550">
                  <c:v>0.34056835305686733</c:v>
                </c:pt>
                <c:pt idx="1551">
                  <c:v>4.8583962255194573E-3</c:v>
                </c:pt>
                <c:pt idx="1552">
                  <c:v>1.8461905656973936E-3</c:v>
                </c:pt>
                <c:pt idx="1553">
                  <c:v>29.2291064431028</c:v>
                </c:pt>
                <c:pt idx="1554">
                  <c:v>10.255021660598429</c:v>
                </c:pt>
                <c:pt idx="1555">
                  <c:v>1.2655902575534523</c:v>
                </c:pt>
                <c:pt idx="1556">
                  <c:v>0.48092429787031188</c:v>
                </c:pt>
                <c:pt idx="1557">
                  <c:v>0.18275123319071851</c:v>
                </c:pt>
                <c:pt idx="1558">
                  <c:v>6.9445468612473027E-2</c:v>
                </c:pt>
                <c:pt idx="1559">
                  <c:v>2.6389278072739754E-2</c:v>
                </c:pt>
                <c:pt idx="1560">
                  <c:v>1.0027925667641106E-2</c:v>
                </c:pt>
                <c:pt idx="1561">
                  <c:v>3.8106117537036197E-3</c:v>
                </c:pt>
                <c:pt idx="1562">
                  <c:v>1.4480324664073753E-3</c:v>
                </c:pt>
                <c:pt idx="1563">
                  <c:v>13.917948197853949</c:v>
                </c:pt>
                <c:pt idx="1564">
                  <c:v>21.550220393084459</c:v>
                </c:pt>
                <c:pt idx="1565">
                  <c:v>31.917792225087823</c:v>
                </c:pt>
                <c:pt idx="1566">
                  <c:v>5.5298227779994589</c:v>
                </c:pt>
                <c:pt idx="1567">
                  <c:v>2.1013326556397947</c:v>
                </c:pt>
                <c:pt idx="1568">
                  <c:v>4.0064343930081163</c:v>
                </c:pt>
                <c:pt idx="1569">
                  <c:v>0.30343243547438625</c:v>
                </c:pt>
                <c:pt idx="1570">
                  <c:v>0.11530432548026678</c:v>
                </c:pt>
                <c:pt idx="1571">
                  <c:v>4.3815643682501383E-2</c:v>
                </c:pt>
                <c:pt idx="1572">
                  <c:v>1.6649944599350524E-2</c:v>
                </c:pt>
                <c:pt idx="1573">
                  <c:v>6.3269789477531984E-3</c:v>
                </c:pt>
                <c:pt idx="1574">
                  <c:v>2.4042520001462159E-3</c:v>
                </c:pt>
                <c:pt idx="1575">
                  <c:v>9.1361576005556189E-4</c:v>
                </c:pt>
                <c:pt idx="1576">
                  <c:v>3.4717398882111358E-4</c:v>
                </c:pt>
                <c:pt idx="1577">
                  <c:v>5.7345106048605432</c:v>
                </c:pt>
                <c:pt idx="1578">
                  <c:v>5.0131923985768802E-5</c:v>
                </c:pt>
                <c:pt idx="1579">
                  <c:v>1.9050131114592147E-5</c:v>
                </c:pt>
                <c:pt idx="1580">
                  <c:v>7.2390498235450145E-6</c:v>
                </c:pt>
                <c:pt idx="1581">
                  <c:v>2.7508389329471058E-6</c:v>
                </c:pt>
                <c:pt idx="1582">
                  <c:v>1.0453187945199003E-6</c:v>
                </c:pt>
                <c:pt idx="1583">
                  <c:v>6.167208646335375</c:v>
                </c:pt>
                <c:pt idx="1584">
                  <c:v>1.509440339286736E-7</c:v>
                </c:pt>
                <c:pt idx="1585">
                  <c:v>5.7358732892895968E-8</c:v>
                </c:pt>
                <c:pt idx="1586">
                  <c:v>2.1796318499300466E-8</c:v>
                </c:pt>
                <c:pt idx="1587">
                  <c:v>8.2826010297341791E-9</c:v>
                </c:pt>
                <c:pt idx="1588">
                  <c:v>10.29134315990161</c:v>
                </c:pt>
                <c:pt idx="1589">
                  <c:v>15.522441476240772</c:v>
                </c:pt>
                <c:pt idx="1590">
                  <c:v>6.4454763024377257</c:v>
                </c:pt>
                <c:pt idx="1591">
                  <c:v>2.8512308441604426</c:v>
                </c:pt>
                <c:pt idx="1592">
                  <c:v>0.19119120113773969</c:v>
                </c:pt>
                <c:pt idx="1593">
                  <c:v>7.2652656432341076E-2</c:v>
                </c:pt>
                <c:pt idx="1594">
                  <c:v>2.7608009444289608E-2</c:v>
                </c:pt>
                <c:pt idx="1595">
                  <c:v>1.0491043588830051E-2</c:v>
                </c:pt>
                <c:pt idx="1596">
                  <c:v>3.9865965637554185E-3</c:v>
                </c:pt>
                <c:pt idx="1597">
                  <c:v>1.5149066942270592E-3</c:v>
                </c:pt>
                <c:pt idx="1598">
                  <c:v>5.7566454380628249E-4</c:v>
                </c:pt>
                <c:pt idx="1599">
                  <c:v>7.7627490515611344</c:v>
                </c:pt>
                <c:pt idx="1600">
                  <c:v>8.312596012562717E-5</c:v>
                </c:pt>
                <c:pt idx="1601">
                  <c:v>3.1587864847738327E-5</c:v>
                </c:pt>
                <c:pt idx="1602">
                  <c:v>7.0581111733078048</c:v>
                </c:pt>
                <c:pt idx="1603">
                  <c:v>4.5612876840134149E-6</c:v>
                </c:pt>
                <c:pt idx="1604">
                  <c:v>1.7332893199250981E-6</c:v>
                </c:pt>
                <c:pt idx="1605">
                  <c:v>6.5864994157153721E-7</c:v>
                </c:pt>
                <c:pt idx="1606">
                  <c:v>2.5028697779718415E-7</c:v>
                </c:pt>
                <c:pt idx="1607">
                  <c:v>9.5109051562929952E-8</c:v>
                </c:pt>
                <c:pt idx="1608">
                  <c:v>3.6141439593913387E-8</c:v>
                </c:pt>
                <c:pt idx="1609">
                  <c:v>1.3733747045687087E-8</c:v>
                </c:pt>
                <c:pt idx="1610">
                  <c:v>3.8127718719185966</c:v>
                </c:pt>
                <c:pt idx="1611">
                  <c:v>1.9831530733972154E-9</c:v>
                </c:pt>
                <c:pt idx="1612">
                  <c:v>7.5359816789094191E-10</c:v>
                </c:pt>
                <c:pt idx="1613">
                  <c:v>4.8461466484504072</c:v>
                </c:pt>
                <c:pt idx="1614">
                  <c:v>1.0881957544345202E-10</c:v>
                </c:pt>
                <c:pt idx="1615">
                  <c:v>4.1351438668511772E-11</c:v>
                </c:pt>
                <c:pt idx="1616">
                  <c:v>1.5713546694034476E-11</c:v>
                </c:pt>
                <c:pt idx="1617">
                  <c:v>5.9711477437330995E-12</c:v>
                </c:pt>
                <c:pt idx="1618">
                  <c:v>2.2690361426185779E-12</c:v>
                </c:pt>
                <c:pt idx="1619">
                  <c:v>8.6223373419505953E-13</c:v>
                </c:pt>
                <c:pt idx="1620">
                  <c:v>3.2764881899412269E-13</c:v>
                </c:pt>
                <c:pt idx="1621">
                  <c:v>8.5477633377842519</c:v>
                </c:pt>
                <c:pt idx="1622">
                  <c:v>4.7312489462751312E-14</c:v>
                </c:pt>
                <c:pt idx="1623">
                  <c:v>1.79787459958455E-14</c:v>
                </c:pt>
                <c:pt idx="1624">
                  <c:v>6.8319234784212883E-15</c:v>
                </c:pt>
                <c:pt idx="1625">
                  <c:v>1.4108414796952946</c:v>
                </c:pt>
                <c:pt idx="1626">
                  <c:v>3.2197707322512761</c:v>
                </c:pt>
                <c:pt idx="1627">
                  <c:v>2.1250809125425767</c:v>
                </c:pt>
                <c:pt idx="1628">
                  <c:v>2.4129210352478236</c:v>
                </c:pt>
                <c:pt idx="1629">
                  <c:v>5.4132860457585529E-17</c:v>
                </c:pt>
                <c:pt idx="1630">
                  <c:v>2.05704869738825E-17</c:v>
                </c:pt>
                <c:pt idx="1631">
                  <c:v>7.8167850500753506E-18</c:v>
                </c:pt>
                <c:pt idx="1632">
                  <c:v>2.9703783190286336E-18</c:v>
                </c:pt>
                <c:pt idx="1633">
                  <c:v>1.1287437612308806E-18</c:v>
                </c:pt>
                <c:pt idx="1634">
                  <c:v>0.71228482538122662</c:v>
                </c:pt>
                <c:pt idx="1635">
                  <c:v>16.018563235889712</c:v>
                </c:pt>
                <c:pt idx="1636">
                  <c:v>38.422416453060265</c:v>
                </c:pt>
                <c:pt idx="1637">
                  <c:v>12.429563483000337</c:v>
                </c:pt>
                <c:pt idx="1638">
                  <c:v>9.6185477617103921</c:v>
                </c:pt>
                <c:pt idx="1639">
                  <c:v>8.1047609052263656</c:v>
                </c:pt>
                <c:pt idx="1640">
                  <c:v>0.3718701301844915</c:v>
                </c:pt>
                <c:pt idx="1641">
                  <c:v>0.14131064947010674</c:v>
                </c:pt>
                <c:pt idx="1642">
                  <c:v>5.369804679864057E-2</c:v>
                </c:pt>
                <c:pt idx="1643">
                  <c:v>2.0405257783483417E-2</c:v>
                </c:pt>
                <c:pt idx="1644">
                  <c:v>7.7539979577236984E-3</c:v>
                </c:pt>
                <c:pt idx="1645">
                  <c:v>4.6806412914681257</c:v>
                </c:pt>
                <c:pt idx="1646">
                  <c:v>1.119677305095302E-3</c:v>
                </c:pt>
                <c:pt idx="1647">
                  <c:v>4.2547737593621484E-4</c:v>
                </c:pt>
                <c:pt idx="1648">
                  <c:v>7.8759492968041886</c:v>
                </c:pt>
                <c:pt idx="1649">
                  <c:v>12.432214033745788</c:v>
                </c:pt>
                <c:pt idx="1650">
                  <c:v>8.3106916823046024</c:v>
                </c:pt>
                <c:pt idx="1651">
                  <c:v>13.389709505575306</c:v>
                </c:pt>
                <c:pt idx="1652">
                  <c:v>0.52452195062871199</c:v>
                </c:pt>
                <c:pt idx="1653">
                  <c:v>0.19931834123891054</c:v>
                </c:pt>
                <c:pt idx="1654">
                  <c:v>7.5740969670786001E-2</c:v>
                </c:pt>
                <c:pt idx="1655">
                  <c:v>2.8781568474898687E-2</c:v>
                </c:pt>
                <c:pt idx="1656">
                  <c:v>1.09369960204615E-2</c:v>
                </c:pt>
                <c:pt idx="1657">
                  <c:v>4.1560584877753702E-3</c:v>
                </c:pt>
                <c:pt idx="1658">
                  <c:v>4.1622821260105987</c:v>
                </c:pt>
                <c:pt idx="1659">
                  <c:v>5.1219307038675685</c:v>
                </c:pt>
                <c:pt idx="1660">
                  <c:v>2.2805124134121004E-4</c:v>
                </c:pt>
                <c:pt idx="1661">
                  <c:v>0.5134711794618565</c:v>
                </c:pt>
                <c:pt idx="1662">
                  <c:v>3.2930599249670737E-5</c:v>
                </c:pt>
                <c:pt idx="1663">
                  <c:v>1.2513627714874878E-5</c:v>
                </c:pt>
                <c:pt idx="1664">
                  <c:v>4.7551785316524525E-6</c:v>
                </c:pt>
                <c:pt idx="1665">
                  <c:v>1.8069678420279322E-6</c:v>
                </c:pt>
                <c:pt idx="1666">
                  <c:v>6.8664777997061433E-7</c:v>
                </c:pt>
                <c:pt idx="1667">
                  <c:v>2.6092615638883347E-7</c:v>
                </c:pt>
                <c:pt idx="1668">
                  <c:v>9.9151939427756711E-8</c:v>
                </c:pt>
                <c:pt idx="1669">
                  <c:v>3.7677736982547548E-8</c:v>
                </c:pt>
                <c:pt idx="1670">
                  <c:v>7.0410210935965445</c:v>
                </c:pt>
                <c:pt idx="1671">
                  <c:v>1.2001185361621167</c:v>
                </c:pt>
                <c:pt idx="1672">
                  <c:v>2.0674527837063489E-9</c:v>
                </c:pt>
                <c:pt idx="1673">
                  <c:v>16.543988528483023</c:v>
                </c:pt>
                <c:pt idx="1674">
                  <c:v>14.01435464409013</c:v>
                </c:pt>
                <c:pt idx="1675">
                  <c:v>1.4403170774398397</c:v>
                </c:pt>
                <c:pt idx="1676">
                  <c:v>0.54732048942713896</c:v>
                </c:pt>
                <c:pt idx="1677">
                  <c:v>0.20798178598231287</c:v>
                </c:pt>
                <c:pt idx="1678">
                  <c:v>7.9033078673278884E-2</c:v>
                </c:pt>
                <c:pt idx="1679">
                  <c:v>3.0032569895845972E-2</c:v>
                </c:pt>
                <c:pt idx="1680">
                  <c:v>1.141237656042147E-2</c:v>
                </c:pt>
                <c:pt idx="1681">
                  <c:v>4.3367030929601586E-3</c:v>
                </c:pt>
                <c:pt idx="1682">
                  <c:v>1.64794717532486E-3</c:v>
                </c:pt>
                <c:pt idx="1683">
                  <c:v>6.2621992662344683E-4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8-4C8B-81E9-2327530F3AD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8-4C8B-81E9-2327530F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13.395464049498891</v>
      </c>
      <c r="G6" s="13">
        <f t="shared" ref="G6:G69" si="0">IF((F6-$J$2)&gt;0,$I$2*(F6-$J$2),0)</f>
        <v>0</v>
      </c>
      <c r="H6" s="13">
        <f t="shared" ref="H6:H69" si="1">F6-G6</f>
        <v>13.395464049498891</v>
      </c>
      <c r="I6" s="15">
        <f>H6+$H$3-$J$3</f>
        <v>9.3954640494988908</v>
      </c>
      <c r="J6" s="13">
        <f t="shared" ref="J6:J69" si="2">I6/SQRT(1+(I6/($K$2*(300+(25*Q6)+0.05*(Q6)^3)))^2)</f>
        <v>9.3876397068973407</v>
      </c>
      <c r="K6" s="13">
        <f t="shared" ref="K6:K69" si="3">I6-J6</f>
        <v>7.8243426015500717E-3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21.277006220631471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16.96365747486481</v>
      </c>
      <c r="G7" s="13">
        <f t="shared" si="0"/>
        <v>0</v>
      </c>
      <c r="H7" s="13">
        <f t="shared" si="1"/>
        <v>16.96365747486481</v>
      </c>
      <c r="I7" s="16">
        <f t="shared" ref="I7:I70" si="8">H7+K6-L6</f>
        <v>16.971481817466362</v>
      </c>
      <c r="J7" s="13">
        <f t="shared" si="2"/>
        <v>16.922281194816879</v>
      </c>
      <c r="K7" s="13">
        <f t="shared" si="3"/>
        <v>4.9200622649482995E-2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20.79756836118834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22.22428610596987</v>
      </c>
      <c r="G8" s="13">
        <f t="shared" si="0"/>
        <v>0</v>
      </c>
      <c r="H8" s="13">
        <f t="shared" si="1"/>
        <v>22.22428610596987</v>
      </c>
      <c r="I8" s="16">
        <f t="shared" si="8"/>
        <v>22.273486728619353</v>
      </c>
      <c r="J8" s="13">
        <f t="shared" si="2"/>
        <v>22.026254144828375</v>
      </c>
      <c r="K8" s="13">
        <f t="shared" si="3"/>
        <v>0.24723258379097857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15.04425633506208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208.01098002237401</v>
      </c>
      <c r="G9" s="13">
        <f t="shared" si="0"/>
        <v>28.17763323460408</v>
      </c>
      <c r="H9" s="13">
        <f t="shared" si="1"/>
        <v>179.83334678776993</v>
      </c>
      <c r="I9" s="16">
        <f t="shared" si="8"/>
        <v>180.0805793715609</v>
      </c>
      <c r="J9" s="13">
        <f t="shared" si="2"/>
        <v>98.5029975419111</v>
      </c>
      <c r="K9" s="13">
        <f t="shared" si="3"/>
        <v>81.577581829649802</v>
      </c>
      <c r="L9" s="13">
        <f t="shared" si="4"/>
        <v>39.273965976535955</v>
      </c>
      <c r="M9" s="13">
        <f t="shared" si="9"/>
        <v>39.273965976535955</v>
      </c>
      <c r="N9" s="13">
        <f t="shared" si="5"/>
        <v>24.34985890545229</v>
      </c>
      <c r="O9" s="13">
        <f t="shared" si="6"/>
        <v>52.527492140056367</v>
      </c>
      <c r="Q9" s="41">
        <v>11.682505450193821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34.889649408986479</v>
      </c>
      <c r="G10" s="13">
        <f t="shared" si="0"/>
        <v>0</v>
      </c>
      <c r="H10" s="13">
        <f t="shared" si="1"/>
        <v>34.889649408986479</v>
      </c>
      <c r="I10" s="16">
        <f t="shared" si="8"/>
        <v>77.19326526210034</v>
      </c>
      <c r="J10" s="13">
        <f t="shared" si="2"/>
        <v>64.148218837444801</v>
      </c>
      <c r="K10" s="13">
        <f t="shared" si="3"/>
        <v>13.045046424655538</v>
      </c>
      <c r="L10" s="13">
        <f t="shared" si="4"/>
        <v>0</v>
      </c>
      <c r="M10" s="13">
        <f t="shared" si="9"/>
        <v>14.924107071083665</v>
      </c>
      <c r="N10" s="13">
        <f t="shared" si="5"/>
        <v>9.2529463840718726</v>
      </c>
      <c r="O10" s="13">
        <f t="shared" si="6"/>
        <v>9.2529463840718726</v>
      </c>
      <c r="Q10" s="41">
        <v>11.38454727513728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71.003758644052198</v>
      </c>
      <c r="G11" s="13">
        <f t="shared" si="0"/>
        <v>5.2471863906671103</v>
      </c>
      <c r="H11" s="13">
        <f t="shared" si="1"/>
        <v>65.756572253385087</v>
      </c>
      <c r="I11" s="16">
        <f t="shared" si="8"/>
        <v>78.801618678040626</v>
      </c>
      <c r="J11" s="13">
        <f t="shared" si="2"/>
        <v>65.103036642603357</v>
      </c>
      <c r="K11" s="13">
        <f t="shared" si="3"/>
        <v>13.698582035437269</v>
      </c>
      <c r="L11" s="13">
        <f t="shared" si="4"/>
        <v>0</v>
      </c>
      <c r="M11" s="13">
        <f t="shared" si="9"/>
        <v>5.6711606870117919</v>
      </c>
      <c r="N11" s="13">
        <f t="shared" si="5"/>
        <v>3.5161196259473111</v>
      </c>
      <c r="O11" s="13">
        <f t="shared" si="6"/>
        <v>8.7633060166144219</v>
      </c>
      <c r="Q11" s="41">
        <v>11.41370194610656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161.55158141158151</v>
      </c>
      <c r="G12" s="13">
        <f t="shared" si="0"/>
        <v>20.401876894693221</v>
      </c>
      <c r="H12" s="13">
        <f t="shared" si="1"/>
        <v>141.14970451688828</v>
      </c>
      <c r="I12" s="16">
        <f t="shared" si="8"/>
        <v>154.84828655232553</v>
      </c>
      <c r="J12" s="13">
        <f t="shared" si="2"/>
        <v>93.340862570938981</v>
      </c>
      <c r="K12" s="13">
        <f t="shared" si="3"/>
        <v>61.507423981386552</v>
      </c>
      <c r="L12" s="13">
        <f t="shared" si="4"/>
        <v>27.050874143352306</v>
      </c>
      <c r="M12" s="13">
        <f t="shared" si="9"/>
        <v>29.205915204416783</v>
      </c>
      <c r="N12" s="13">
        <f t="shared" si="5"/>
        <v>18.107667426738406</v>
      </c>
      <c r="O12" s="13">
        <f t="shared" si="6"/>
        <v>38.509544321431626</v>
      </c>
      <c r="Q12" s="41">
        <v>11.596403151612909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29.97316506357814</v>
      </c>
      <c r="G13" s="13">
        <f t="shared" si="0"/>
        <v>0</v>
      </c>
      <c r="H13" s="13">
        <f t="shared" si="1"/>
        <v>29.97316506357814</v>
      </c>
      <c r="I13" s="16">
        <f t="shared" si="8"/>
        <v>64.429714901612385</v>
      </c>
      <c r="J13" s="13">
        <f t="shared" si="2"/>
        <v>59.857701732568167</v>
      </c>
      <c r="K13" s="13">
        <f t="shared" si="3"/>
        <v>4.5720131690442187</v>
      </c>
      <c r="L13" s="13">
        <f t="shared" si="4"/>
        <v>0</v>
      </c>
      <c r="M13" s="13">
        <f t="shared" si="9"/>
        <v>11.098247777678377</v>
      </c>
      <c r="N13" s="13">
        <f t="shared" si="5"/>
        <v>6.8809136221605938</v>
      </c>
      <c r="O13" s="13">
        <f t="shared" si="6"/>
        <v>6.8809136221605938</v>
      </c>
      <c r="Q13" s="41">
        <v>16.294300964150359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44.744370239156851</v>
      </c>
      <c r="G14" s="13">
        <f t="shared" si="0"/>
        <v>0.85223914690071711</v>
      </c>
      <c r="H14" s="13">
        <f t="shared" si="1"/>
        <v>43.892131092256136</v>
      </c>
      <c r="I14" s="16">
        <f t="shared" si="8"/>
        <v>48.464144261300355</v>
      </c>
      <c r="J14" s="13">
        <f t="shared" si="2"/>
        <v>46.877101188649192</v>
      </c>
      <c r="K14" s="13">
        <f t="shared" si="3"/>
        <v>1.5870430726511628</v>
      </c>
      <c r="L14" s="13">
        <f t="shared" si="4"/>
        <v>0</v>
      </c>
      <c r="M14" s="13">
        <f t="shared" si="9"/>
        <v>4.2173341555177837</v>
      </c>
      <c r="N14" s="13">
        <f t="shared" si="5"/>
        <v>2.6147471764210257</v>
      </c>
      <c r="O14" s="13">
        <f t="shared" si="6"/>
        <v>3.4669863233217431</v>
      </c>
      <c r="Q14" s="41">
        <v>18.173400839036169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16.916677550570071</v>
      </c>
      <c r="G15" s="13">
        <f t="shared" si="0"/>
        <v>0</v>
      </c>
      <c r="H15" s="13">
        <f t="shared" si="1"/>
        <v>16.916677550570071</v>
      </c>
      <c r="I15" s="16">
        <f t="shared" si="8"/>
        <v>18.503720623221234</v>
      </c>
      <c r="J15" s="13">
        <f t="shared" si="2"/>
        <v>18.451139581227519</v>
      </c>
      <c r="K15" s="13">
        <f t="shared" si="3"/>
        <v>5.2581041993715161E-2</v>
      </c>
      <c r="L15" s="13">
        <f t="shared" si="4"/>
        <v>0</v>
      </c>
      <c r="M15" s="13">
        <f t="shared" si="9"/>
        <v>1.602586979096758</v>
      </c>
      <c r="N15" s="13">
        <f t="shared" si="5"/>
        <v>0.9936039270399899</v>
      </c>
      <c r="O15" s="13">
        <f t="shared" si="6"/>
        <v>0.9936039270399899</v>
      </c>
      <c r="Q15" s="41">
        <v>22.16229448442968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23.224835482783341</v>
      </c>
      <c r="G16" s="13">
        <f t="shared" si="0"/>
        <v>0</v>
      </c>
      <c r="H16" s="13">
        <f t="shared" si="1"/>
        <v>23.224835482783341</v>
      </c>
      <c r="I16" s="16">
        <f t="shared" si="8"/>
        <v>23.277416524777056</v>
      </c>
      <c r="J16" s="13">
        <f t="shared" si="2"/>
        <v>23.180376434709846</v>
      </c>
      <c r="K16" s="13">
        <f t="shared" si="3"/>
        <v>9.7040090067210372E-2</v>
      </c>
      <c r="L16" s="13">
        <f t="shared" si="4"/>
        <v>0</v>
      </c>
      <c r="M16" s="13">
        <f t="shared" si="9"/>
        <v>0.60898305205676806</v>
      </c>
      <c r="N16" s="13">
        <f t="shared" si="5"/>
        <v>0.37756949227519621</v>
      </c>
      <c r="O16" s="13">
        <f t="shared" si="6"/>
        <v>0.37756949227519621</v>
      </c>
      <c r="Q16" s="41">
        <v>22.685443870967749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32.842452608311753</v>
      </c>
      <c r="G17" s="18">
        <f t="shared" si="0"/>
        <v>0</v>
      </c>
      <c r="H17" s="18">
        <f t="shared" si="1"/>
        <v>32.842452608311753</v>
      </c>
      <c r="I17" s="17">
        <f t="shared" si="8"/>
        <v>32.939492698378963</v>
      </c>
      <c r="J17" s="18">
        <f t="shared" si="2"/>
        <v>32.648337592699136</v>
      </c>
      <c r="K17" s="18">
        <f t="shared" si="3"/>
        <v>0.29115510567982739</v>
      </c>
      <c r="L17" s="18">
        <f t="shared" si="4"/>
        <v>0</v>
      </c>
      <c r="M17" s="18">
        <f t="shared" si="9"/>
        <v>0.23141355978157185</v>
      </c>
      <c r="N17" s="18">
        <f t="shared" si="5"/>
        <v>0.14347640706457454</v>
      </c>
      <c r="O17" s="18">
        <f t="shared" si="6"/>
        <v>0.14347640706457454</v>
      </c>
      <c r="Q17" s="42">
        <v>22.22991967432262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20.991983668819952</v>
      </c>
      <c r="G18" s="13">
        <f t="shared" si="0"/>
        <v>0</v>
      </c>
      <c r="H18" s="13">
        <f t="shared" si="1"/>
        <v>20.991983668819952</v>
      </c>
      <c r="I18" s="16">
        <f t="shared" si="8"/>
        <v>21.283138774499779</v>
      </c>
      <c r="J18" s="13">
        <f t="shared" si="2"/>
        <v>21.209340383631723</v>
      </c>
      <c r="K18" s="13">
        <f t="shared" si="3"/>
        <v>7.3798390868056174E-2</v>
      </c>
      <c r="L18" s="13">
        <f t="shared" si="4"/>
        <v>0</v>
      </c>
      <c r="M18" s="13">
        <f t="shared" si="9"/>
        <v>8.7937152716997313E-2</v>
      </c>
      <c r="N18" s="13">
        <f t="shared" si="5"/>
        <v>5.4521034684538332E-2</v>
      </c>
      <c r="O18" s="13">
        <f t="shared" si="6"/>
        <v>5.4521034684538332E-2</v>
      </c>
      <c r="Q18" s="41">
        <v>22.72902267724422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11.986796759029881</v>
      </c>
      <c r="G19" s="13">
        <f t="shared" si="0"/>
        <v>0</v>
      </c>
      <c r="H19" s="13">
        <f t="shared" si="1"/>
        <v>11.986796759029881</v>
      </c>
      <c r="I19" s="16">
        <f t="shared" si="8"/>
        <v>12.060595149897937</v>
      </c>
      <c r="J19" s="13">
        <f t="shared" si="2"/>
        <v>12.037136640938622</v>
      </c>
      <c r="K19" s="13">
        <f t="shared" si="3"/>
        <v>2.3458508959315338E-2</v>
      </c>
      <c r="L19" s="13">
        <f t="shared" si="4"/>
        <v>0</v>
      </c>
      <c r="M19" s="13">
        <f t="shared" si="9"/>
        <v>3.3416118032458982E-2</v>
      </c>
      <c r="N19" s="13">
        <f t="shared" si="5"/>
        <v>2.0717993180124569E-2</v>
      </c>
      <c r="O19" s="13">
        <f t="shared" si="6"/>
        <v>2.0717993180124569E-2</v>
      </c>
      <c r="Q19" s="41">
        <v>18.801850546922889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16.985392954724201</v>
      </c>
      <c r="G20" s="13">
        <f t="shared" si="0"/>
        <v>0</v>
      </c>
      <c r="H20" s="13">
        <f t="shared" si="1"/>
        <v>16.985392954724201</v>
      </c>
      <c r="I20" s="16">
        <f t="shared" si="8"/>
        <v>17.008851463683516</v>
      </c>
      <c r="J20" s="13">
        <f t="shared" si="2"/>
        <v>16.907688932662136</v>
      </c>
      <c r="K20" s="13">
        <f t="shared" si="3"/>
        <v>0.10116253102138018</v>
      </c>
      <c r="L20" s="13">
        <f t="shared" si="4"/>
        <v>0</v>
      </c>
      <c r="M20" s="13">
        <f t="shared" si="9"/>
        <v>1.2698124852334413E-2</v>
      </c>
      <c r="N20" s="13">
        <f t="shared" si="5"/>
        <v>7.8728374084473356E-3</v>
      </c>
      <c r="O20" s="13">
        <f t="shared" si="6"/>
        <v>7.8728374084473356E-3</v>
      </c>
      <c r="Q20" s="41">
        <v>15.706234911702429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53.388240053716089</v>
      </c>
      <c r="G21" s="13">
        <f t="shared" si="0"/>
        <v>2.2989351335403212</v>
      </c>
      <c r="H21" s="13">
        <f t="shared" si="1"/>
        <v>51.089304920175771</v>
      </c>
      <c r="I21" s="16">
        <f t="shared" si="8"/>
        <v>51.190467451197151</v>
      </c>
      <c r="J21" s="13">
        <f t="shared" si="2"/>
        <v>47.290760189876032</v>
      </c>
      <c r="K21" s="13">
        <f t="shared" si="3"/>
        <v>3.8997072613211188</v>
      </c>
      <c r="L21" s="13">
        <f t="shared" si="4"/>
        <v>0</v>
      </c>
      <c r="M21" s="13">
        <f t="shared" si="9"/>
        <v>4.8252874438870774E-3</v>
      </c>
      <c r="N21" s="13">
        <f t="shared" si="5"/>
        <v>2.9916782152099881E-3</v>
      </c>
      <c r="O21" s="13">
        <f t="shared" si="6"/>
        <v>2.3019268117555312</v>
      </c>
      <c r="Q21" s="41">
        <v>12.3985284717303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70.077865011349814</v>
      </c>
      <c r="G22" s="13">
        <f t="shared" si="0"/>
        <v>5.0922226266097734</v>
      </c>
      <c r="H22" s="13">
        <f t="shared" si="1"/>
        <v>64.985642384740046</v>
      </c>
      <c r="I22" s="16">
        <f t="shared" si="8"/>
        <v>68.885349646061172</v>
      </c>
      <c r="J22" s="13">
        <f t="shared" si="2"/>
        <v>59.8723575642816</v>
      </c>
      <c r="K22" s="13">
        <f t="shared" si="3"/>
        <v>9.0129920817795721</v>
      </c>
      <c r="L22" s="13">
        <f t="shared" si="4"/>
        <v>0</v>
      </c>
      <c r="M22" s="13">
        <f t="shared" si="9"/>
        <v>1.8336092286770894E-3</v>
      </c>
      <c r="N22" s="13">
        <f t="shared" si="5"/>
        <v>1.1368377217797954E-3</v>
      </c>
      <c r="O22" s="13">
        <f t="shared" si="6"/>
        <v>5.0933594643315532</v>
      </c>
      <c r="Q22" s="41">
        <v>12.102775151612899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35.958064520000001</v>
      </c>
      <c r="G23" s="13">
        <f t="shared" si="0"/>
        <v>0</v>
      </c>
      <c r="H23" s="13">
        <f t="shared" si="1"/>
        <v>35.958064520000001</v>
      </c>
      <c r="I23" s="16">
        <f t="shared" si="8"/>
        <v>44.971056601779573</v>
      </c>
      <c r="J23" s="13">
        <f t="shared" si="2"/>
        <v>42.288606143609272</v>
      </c>
      <c r="K23" s="13">
        <f t="shared" si="3"/>
        <v>2.682450458170301</v>
      </c>
      <c r="L23" s="13">
        <f t="shared" si="4"/>
        <v>0</v>
      </c>
      <c r="M23" s="13">
        <f t="shared" si="9"/>
        <v>6.96771506897294E-4</v>
      </c>
      <c r="N23" s="13">
        <f t="shared" si="5"/>
        <v>4.3199833427632229E-4</v>
      </c>
      <c r="O23" s="13">
        <f t="shared" si="6"/>
        <v>4.3199833427632229E-4</v>
      </c>
      <c r="Q23" s="41">
        <v>12.49010194778503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173.0977155425108</v>
      </c>
      <c r="G24" s="13">
        <f t="shared" si="0"/>
        <v>22.334315289390364</v>
      </c>
      <c r="H24" s="13">
        <f t="shared" si="1"/>
        <v>150.76340025312044</v>
      </c>
      <c r="I24" s="16">
        <f t="shared" si="8"/>
        <v>153.44585071129075</v>
      </c>
      <c r="J24" s="13">
        <f t="shared" si="2"/>
        <v>99.756659244718691</v>
      </c>
      <c r="K24" s="13">
        <f t="shared" si="3"/>
        <v>53.689191466572055</v>
      </c>
      <c r="L24" s="13">
        <f t="shared" si="4"/>
        <v>22.289428083772393</v>
      </c>
      <c r="M24" s="13">
        <f t="shared" si="9"/>
        <v>22.289692856945017</v>
      </c>
      <c r="N24" s="13">
        <f t="shared" si="5"/>
        <v>13.819609571305911</v>
      </c>
      <c r="O24" s="13">
        <f t="shared" si="6"/>
        <v>36.153924860696279</v>
      </c>
      <c r="Q24" s="41">
        <v>13.288566523726351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106.91789133990009</v>
      </c>
      <c r="G25" s="13">
        <f t="shared" si="0"/>
        <v>11.258016348704219</v>
      </c>
      <c r="H25" s="13">
        <f t="shared" si="1"/>
        <v>95.659874991195878</v>
      </c>
      <c r="I25" s="16">
        <f t="shared" si="8"/>
        <v>127.05963837399555</v>
      </c>
      <c r="J25" s="13">
        <f t="shared" si="2"/>
        <v>89.114100720423622</v>
      </c>
      <c r="K25" s="13">
        <f t="shared" si="3"/>
        <v>37.945537653571932</v>
      </c>
      <c r="L25" s="13">
        <f t="shared" si="4"/>
        <v>12.701256042424713</v>
      </c>
      <c r="M25" s="13">
        <f t="shared" si="9"/>
        <v>21.171339328063816</v>
      </c>
      <c r="N25" s="13">
        <f t="shared" si="5"/>
        <v>13.126230383399566</v>
      </c>
      <c r="O25" s="13">
        <f t="shared" si="6"/>
        <v>24.384246732103783</v>
      </c>
      <c r="Q25" s="41">
        <v>12.57408199710812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16.927280086061241</v>
      </c>
      <c r="G26" s="13">
        <f t="shared" si="0"/>
        <v>0</v>
      </c>
      <c r="H26" s="13">
        <f t="shared" si="1"/>
        <v>16.927280086061241</v>
      </c>
      <c r="I26" s="16">
        <f t="shared" si="8"/>
        <v>42.17156169720846</v>
      </c>
      <c r="J26" s="13">
        <f t="shared" si="2"/>
        <v>41.413585512057821</v>
      </c>
      <c r="K26" s="13">
        <f t="shared" si="3"/>
        <v>0.75797618515063903</v>
      </c>
      <c r="L26" s="13">
        <f t="shared" si="4"/>
        <v>0</v>
      </c>
      <c r="M26" s="13">
        <f t="shared" si="9"/>
        <v>8.0451089446642499</v>
      </c>
      <c r="N26" s="13">
        <f t="shared" si="5"/>
        <v>4.9879675456918351</v>
      </c>
      <c r="O26" s="13">
        <f t="shared" si="6"/>
        <v>4.9879675456918351</v>
      </c>
      <c r="Q26" s="41">
        <v>20.60686965691832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16.927205804474859</v>
      </c>
      <c r="G27" s="13">
        <f t="shared" si="0"/>
        <v>0</v>
      </c>
      <c r="H27" s="13">
        <f t="shared" si="1"/>
        <v>16.927205804474859</v>
      </c>
      <c r="I27" s="16">
        <f t="shared" si="8"/>
        <v>17.685181989625498</v>
      </c>
      <c r="J27" s="13">
        <f t="shared" si="2"/>
        <v>17.633880707269057</v>
      </c>
      <c r="K27" s="13">
        <f t="shared" si="3"/>
        <v>5.1301282356440936E-2</v>
      </c>
      <c r="L27" s="13">
        <f t="shared" si="4"/>
        <v>0</v>
      </c>
      <c r="M27" s="13">
        <f t="shared" si="9"/>
        <v>3.0571413989724148</v>
      </c>
      <c r="N27" s="13">
        <f t="shared" si="5"/>
        <v>1.8954276673628971</v>
      </c>
      <c r="O27" s="13">
        <f t="shared" si="6"/>
        <v>1.8954276673628971</v>
      </c>
      <c r="Q27" s="41">
        <v>21.375386443315659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7.2138892933350558</v>
      </c>
      <c r="G28" s="13">
        <f t="shared" si="0"/>
        <v>0</v>
      </c>
      <c r="H28" s="13">
        <f t="shared" si="1"/>
        <v>7.2138892933350558</v>
      </c>
      <c r="I28" s="16">
        <f t="shared" si="8"/>
        <v>7.2651905756914967</v>
      </c>
      <c r="J28" s="13">
        <f t="shared" si="2"/>
        <v>7.2628833416045424</v>
      </c>
      <c r="K28" s="13">
        <f t="shared" si="3"/>
        <v>2.307234086954324E-3</v>
      </c>
      <c r="L28" s="13">
        <f t="shared" si="4"/>
        <v>0</v>
      </c>
      <c r="M28" s="13">
        <f t="shared" si="9"/>
        <v>1.1617137316095176</v>
      </c>
      <c r="N28" s="13">
        <f t="shared" si="5"/>
        <v>0.72026251359790094</v>
      </c>
      <c r="O28" s="13">
        <f t="shared" si="6"/>
        <v>0.72026251359790094</v>
      </c>
      <c r="Q28" s="41">
        <v>24.479452202006382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3.7591333157806428</v>
      </c>
      <c r="G29" s="18">
        <f t="shared" si="0"/>
        <v>0</v>
      </c>
      <c r="H29" s="18">
        <f t="shared" si="1"/>
        <v>3.7591333157806428</v>
      </c>
      <c r="I29" s="17">
        <f t="shared" si="8"/>
        <v>3.7614405498675971</v>
      </c>
      <c r="J29" s="18">
        <f t="shared" si="2"/>
        <v>3.7611179711295017</v>
      </c>
      <c r="K29" s="18">
        <f t="shared" si="3"/>
        <v>3.225787380953804E-4</v>
      </c>
      <c r="L29" s="18">
        <f t="shared" si="4"/>
        <v>0</v>
      </c>
      <c r="M29" s="18">
        <f t="shared" si="9"/>
        <v>0.44145121801161669</v>
      </c>
      <c r="N29" s="18">
        <f t="shared" si="5"/>
        <v>0.27369975516720235</v>
      </c>
      <c r="O29" s="18">
        <f t="shared" si="6"/>
        <v>0.27369975516720235</v>
      </c>
      <c r="Q29" s="42">
        <v>24.428813870967751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13.00330838312227</v>
      </c>
      <c r="G30" s="13">
        <f t="shared" si="0"/>
        <v>0</v>
      </c>
      <c r="H30" s="13">
        <f t="shared" si="1"/>
        <v>13.00330838312227</v>
      </c>
      <c r="I30" s="16">
        <f t="shared" si="8"/>
        <v>13.003630961860367</v>
      </c>
      <c r="J30" s="13">
        <f t="shared" si="2"/>
        <v>12.985777395796452</v>
      </c>
      <c r="K30" s="13">
        <f t="shared" si="3"/>
        <v>1.7853566063914528E-2</v>
      </c>
      <c r="L30" s="13">
        <f t="shared" si="4"/>
        <v>0</v>
      </c>
      <c r="M30" s="13">
        <f t="shared" si="9"/>
        <v>0.16775146284441433</v>
      </c>
      <c r="N30" s="13">
        <f t="shared" si="5"/>
        <v>0.10400590696353688</v>
      </c>
      <c r="O30" s="13">
        <f t="shared" si="6"/>
        <v>0.10400590696353688</v>
      </c>
      <c r="Q30" s="41">
        <v>22.33332409016041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7.1326410281529551</v>
      </c>
      <c r="G31" s="13">
        <f t="shared" si="0"/>
        <v>0</v>
      </c>
      <c r="H31" s="13">
        <f t="shared" si="1"/>
        <v>7.1326410281529551</v>
      </c>
      <c r="I31" s="16">
        <f t="shared" si="8"/>
        <v>7.1504945942168696</v>
      </c>
      <c r="J31" s="13">
        <f t="shared" si="2"/>
        <v>7.146499128566461</v>
      </c>
      <c r="K31" s="13">
        <f t="shared" si="3"/>
        <v>3.9954656504086472E-3</v>
      </c>
      <c r="L31" s="13">
        <f t="shared" si="4"/>
        <v>0</v>
      </c>
      <c r="M31" s="13">
        <f t="shared" si="9"/>
        <v>6.374555588087745E-2</v>
      </c>
      <c r="N31" s="13">
        <f t="shared" si="5"/>
        <v>3.9522244646144018E-2</v>
      </c>
      <c r="O31" s="13">
        <f t="shared" si="6"/>
        <v>3.9522244646144018E-2</v>
      </c>
      <c r="Q31" s="41">
        <v>20.24118065498865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107.68018655050319</v>
      </c>
      <c r="G32" s="13">
        <f t="shared" si="0"/>
        <v>11.385599184340705</v>
      </c>
      <c r="H32" s="13">
        <f t="shared" si="1"/>
        <v>96.294587366162489</v>
      </c>
      <c r="I32" s="16">
        <f t="shared" si="8"/>
        <v>96.298582831812894</v>
      </c>
      <c r="J32" s="13">
        <f t="shared" si="2"/>
        <v>76.595615021610726</v>
      </c>
      <c r="K32" s="13">
        <f t="shared" si="3"/>
        <v>19.702967810202168</v>
      </c>
      <c r="L32" s="13">
        <f t="shared" si="4"/>
        <v>1.591198605179859</v>
      </c>
      <c r="M32" s="13">
        <f t="shared" si="9"/>
        <v>1.6154219164145924</v>
      </c>
      <c r="N32" s="13">
        <f t="shared" si="5"/>
        <v>1.0015615881770472</v>
      </c>
      <c r="O32" s="13">
        <f t="shared" si="6"/>
        <v>12.387160772517753</v>
      </c>
      <c r="Q32" s="41">
        <v>12.732375721095609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102.34322560719031</v>
      </c>
      <c r="G33" s="13">
        <f t="shared" si="0"/>
        <v>10.492369630543131</v>
      </c>
      <c r="H33" s="13">
        <f t="shared" si="1"/>
        <v>91.850855976647182</v>
      </c>
      <c r="I33" s="16">
        <f t="shared" si="8"/>
        <v>109.96262518166949</v>
      </c>
      <c r="J33" s="13">
        <f t="shared" si="2"/>
        <v>76.733842067571103</v>
      </c>
      <c r="K33" s="13">
        <f t="shared" si="3"/>
        <v>33.228783114098391</v>
      </c>
      <c r="L33" s="13">
        <f t="shared" si="4"/>
        <v>9.8286665826681752</v>
      </c>
      <c r="M33" s="13">
        <f t="shared" si="9"/>
        <v>10.44252691090572</v>
      </c>
      <c r="N33" s="13">
        <f t="shared" si="5"/>
        <v>6.474366684761546</v>
      </c>
      <c r="O33" s="13">
        <f t="shared" si="6"/>
        <v>16.966736315304676</v>
      </c>
      <c r="Q33" s="41">
        <v>10.287441751612899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35.069715933871187</v>
      </c>
      <c r="G34" s="13">
        <f t="shared" si="0"/>
        <v>0</v>
      </c>
      <c r="H34" s="13">
        <f t="shared" si="1"/>
        <v>35.069715933871187</v>
      </c>
      <c r="I34" s="16">
        <f t="shared" si="8"/>
        <v>58.469832465301408</v>
      </c>
      <c r="J34" s="13">
        <f t="shared" si="2"/>
        <v>53.234558239128255</v>
      </c>
      <c r="K34" s="13">
        <f t="shared" si="3"/>
        <v>5.2352742261731535</v>
      </c>
      <c r="L34" s="13">
        <f t="shared" si="4"/>
        <v>0</v>
      </c>
      <c r="M34" s="13">
        <f t="shared" si="9"/>
        <v>3.9681602261441737</v>
      </c>
      <c r="N34" s="13">
        <f t="shared" si="5"/>
        <v>2.4602593402093875</v>
      </c>
      <c r="O34" s="13">
        <f t="shared" si="6"/>
        <v>2.4602593402093875</v>
      </c>
      <c r="Q34" s="41">
        <v>12.999961415131869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12.847363080875549</v>
      </c>
      <c r="G35" s="13">
        <f t="shared" si="0"/>
        <v>0</v>
      </c>
      <c r="H35" s="13">
        <f t="shared" si="1"/>
        <v>12.847363080875549</v>
      </c>
      <c r="I35" s="16">
        <f t="shared" si="8"/>
        <v>18.082637307048703</v>
      </c>
      <c r="J35" s="13">
        <f t="shared" si="2"/>
        <v>17.885028957150418</v>
      </c>
      <c r="K35" s="13">
        <f t="shared" si="3"/>
        <v>0.19760834989828524</v>
      </c>
      <c r="L35" s="13">
        <f t="shared" si="4"/>
        <v>0</v>
      </c>
      <c r="M35" s="13">
        <f t="shared" si="9"/>
        <v>1.5079008859347862</v>
      </c>
      <c r="N35" s="13">
        <f t="shared" si="5"/>
        <v>0.93489854927956739</v>
      </c>
      <c r="O35" s="13">
        <f t="shared" si="6"/>
        <v>0.93489854927956739</v>
      </c>
      <c r="Q35" s="41">
        <v>12.131928998490659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32.235391026328607</v>
      </c>
      <c r="G36" s="13">
        <f t="shared" si="0"/>
        <v>0</v>
      </c>
      <c r="H36" s="13">
        <f t="shared" si="1"/>
        <v>32.235391026328607</v>
      </c>
      <c r="I36" s="16">
        <f t="shared" si="8"/>
        <v>32.432999376226888</v>
      </c>
      <c r="J36" s="13">
        <f t="shared" si="2"/>
        <v>31.513025627833443</v>
      </c>
      <c r="K36" s="13">
        <f t="shared" si="3"/>
        <v>0.91997374839344559</v>
      </c>
      <c r="L36" s="13">
        <f t="shared" si="4"/>
        <v>0</v>
      </c>
      <c r="M36" s="13">
        <f t="shared" si="9"/>
        <v>0.57300233665521882</v>
      </c>
      <c r="N36" s="13">
        <f t="shared" si="5"/>
        <v>0.35526144872623566</v>
      </c>
      <c r="O36" s="13">
        <f t="shared" si="6"/>
        <v>0.35526144872623566</v>
      </c>
      <c r="Q36" s="41">
        <v>13.50500812141706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43.114396532573068</v>
      </c>
      <c r="G37" s="13">
        <f t="shared" si="0"/>
        <v>0.57943582266843519</v>
      </c>
      <c r="H37" s="13">
        <f t="shared" si="1"/>
        <v>42.534960709904631</v>
      </c>
      <c r="I37" s="16">
        <f t="shared" si="8"/>
        <v>43.454934458298077</v>
      </c>
      <c r="J37" s="13">
        <f t="shared" si="2"/>
        <v>41.726044162785719</v>
      </c>
      <c r="K37" s="13">
        <f t="shared" si="3"/>
        <v>1.7288902955123575</v>
      </c>
      <c r="L37" s="13">
        <f t="shared" si="4"/>
        <v>0</v>
      </c>
      <c r="M37" s="13">
        <f t="shared" si="9"/>
        <v>0.21774088792898316</v>
      </c>
      <c r="N37" s="13">
        <f t="shared" si="5"/>
        <v>0.13499935051596956</v>
      </c>
      <c r="O37" s="13">
        <f t="shared" si="6"/>
        <v>0.71443517318440475</v>
      </c>
      <c r="Q37" s="41">
        <v>15.15713762577021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20.247113171497119</v>
      </c>
      <c r="G38" s="13">
        <f t="shared" si="0"/>
        <v>0</v>
      </c>
      <c r="H38" s="13">
        <f t="shared" si="1"/>
        <v>20.247113171497119</v>
      </c>
      <c r="I38" s="16">
        <f t="shared" si="8"/>
        <v>21.976003467009477</v>
      </c>
      <c r="J38" s="13">
        <f t="shared" si="2"/>
        <v>21.849969015664815</v>
      </c>
      <c r="K38" s="13">
        <f t="shared" si="3"/>
        <v>0.12603445134466185</v>
      </c>
      <c r="L38" s="13">
        <f t="shared" si="4"/>
        <v>0</v>
      </c>
      <c r="M38" s="13">
        <f t="shared" si="9"/>
        <v>8.2741537413013599E-2</v>
      </c>
      <c r="N38" s="13">
        <f t="shared" si="5"/>
        <v>5.1299753196068429E-2</v>
      </c>
      <c r="O38" s="13">
        <f t="shared" si="6"/>
        <v>5.1299753196068429E-2</v>
      </c>
      <c r="Q38" s="41">
        <v>19.599671751654789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6.6647601356615906</v>
      </c>
      <c r="G39" s="13">
        <f t="shared" si="0"/>
        <v>0</v>
      </c>
      <c r="H39" s="13">
        <f t="shared" si="1"/>
        <v>6.6647601356615906</v>
      </c>
      <c r="I39" s="16">
        <f t="shared" si="8"/>
        <v>6.7907945870062525</v>
      </c>
      <c r="J39" s="13">
        <f t="shared" si="2"/>
        <v>6.78782032947404</v>
      </c>
      <c r="K39" s="13">
        <f t="shared" si="3"/>
        <v>2.9742575322124765E-3</v>
      </c>
      <c r="L39" s="13">
        <f t="shared" si="4"/>
        <v>0</v>
      </c>
      <c r="M39" s="13">
        <f t="shared" si="9"/>
        <v>3.1441784216945171E-2</v>
      </c>
      <c r="N39" s="13">
        <f t="shared" si="5"/>
        <v>1.9493906214506005E-2</v>
      </c>
      <c r="O39" s="13">
        <f t="shared" si="6"/>
        <v>1.9493906214506005E-2</v>
      </c>
      <c r="Q39" s="41">
        <v>21.233608569062021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12.48631546358707</v>
      </c>
      <c r="G40" s="13">
        <f t="shared" si="0"/>
        <v>0</v>
      </c>
      <c r="H40" s="13">
        <f t="shared" si="1"/>
        <v>12.48631546358707</v>
      </c>
      <c r="I40" s="16">
        <f t="shared" si="8"/>
        <v>12.489289721119283</v>
      </c>
      <c r="J40" s="13">
        <f t="shared" si="2"/>
        <v>12.477512165610664</v>
      </c>
      <c r="K40" s="13">
        <f t="shared" si="3"/>
        <v>1.1777555508619031E-2</v>
      </c>
      <c r="L40" s="13">
        <f t="shared" si="4"/>
        <v>0</v>
      </c>
      <c r="M40" s="13">
        <f t="shared" si="9"/>
        <v>1.1947878002439166E-2</v>
      </c>
      <c r="N40" s="13">
        <f t="shared" si="5"/>
        <v>7.4076843615122822E-3</v>
      </c>
      <c r="O40" s="13">
        <f t="shared" si="6"/>
        <v>7.4076843615122822E-3</v>
      </c>
      <c r="Q40" s="41">
        <v>24.438249870967748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61.079955739795608</v>
      </c>
      <c r="G41" s="18">
        <f t="shared" si="0"/>
        <v>3.5862722235415472</v>
      </c>
      <c r="H41" s="18">
        <f t="shared" si="1"/>
        <v>57.493683516254059</v>
      </c>
      <c r="I41" s="17">
        <f t="shared" si="8"/>
        <v>57.505461071762682</v>
      </c>
      <c r="J41" s="18">
        <f t="shared" si="2"/>
        <v>56.236684670088742</v>
      </c>
      <c r="K41" s="18">
        <f t="shared" si="3"/>
        <v>1.2687764016739393</v>
      </c>
      <c r="L41" s="18">
        <f t="shared" si="4"/>
        <v>0</v>
      </c>
      <c r="M41" s="18">
        <f t="shared" si="9"/>
        <v>4.5401936409268833E-3</v>
      </c>
      <c r="N41" s="18">
        <f t="shared" si="5"/>
        <v>2.8149200573746678E-3</v>
      </c>
      <c r="O41" s="18">
        <f t="shared" si="6"/>
        <v>3.5890871435989218</v>
      </c>
      <c r="Q41" s="42">
        <v>23.5049175951991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16.44418693556964</v>
      </c>
      <c r="G42" s="13">
        <f t="shared" si="0"/>
        <v>0</v>
      </c>
      <c r="H42" s="13">
        <f t="shared" si="1"/>
        <v>16.44418693556964</v>
      </c>
      <c r="I42" s="16">
        <f t="shared" si="8"/>
        <v>17.712963337243579</v>
      </c>
      <c r="J42" s="13">
        <f t="shared" si="2"/>
        <v>17.669532646125123</v>
      </c>
      <c r="K42" s="13">
        <f t="shared" si="3"/>
        <v>4.3430691118455655E-2</v>
      </c>
      <c r="L42" s="13">
        <f t="shared" si="4"/>
        <v>0</v>
      </c>
      <c r="M42" s="13">
        <f t="shared" si="9"/>
        <v>1.7252735835522155E-3</v>
      </c>
      <c r="N42" s="13">
        <f t="shared" si="5"/>
        <v>1.0696696218023736E-3</v>
      </c>
      <c r="O42" s="13">
        <f t="shared" si="6"/>
        <v>1.0696696218023736E-3</v>
      </c>
      <c r="Q42" s="41">
        <v>22.5930552046005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49.051711491901557</v>
      </c>
      <c r="G43" s="13">
        <f t="shared" si="0"/>
        <v>1.5731446483853804</v>
      </c>
      <c r="H43" s="13">
        <f t="shared" si="1"/>
        <v>47.478566843516177</v>
      </c>
      <c r="I43" s="16">
        <f t="shared" si="8"/>
        <v>47.521997534634636</v>
      </c>
      <c r="J43" s="13">
        <f t="shared" si="2"/>
        <v>46.03058643473873</v>
      </c>
      <c r="K43" s="13">
        <f t="shared" si="3"/>
        <v>1.491411099895906</v>
      </c>
      <c r="L43" s="13">
        <f t="shared" si="4"/>
        <v>0</v>
      </c>
      <c r="M43" s="13">
        <f t="shared" si="9"/>
        <v>6.5560396174984192E-4</v>
      </c>
      <c r="N43" s="13">
        <f t="shared" si="5"/>
        <v>4.0647445628490199E-4</v>
      </c>
      <c r="O43" s="13">
        <f t="shared" si="6"/>
        <v>1.5735511228416652</v>
      </c>
      <c r="Q43" s="41">
        <v>18.211446025639081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30.69105663098436</v>
      </c>
      <c r="G44" s="13">
        <f t="shared" si="0"/>
        <v>0</v>
      </c>
      <c r="H44" s="13">
        <f t="shared" si="1"/>
        <v>30.69105663098436</v>
      </c>
      <c r="I44" s="16">
        <f t="shared" si="8"/>
        <v>32.182467730880262</v>
      </c>
      <c r="J44" s="13">
        <f t="shared" si="2"/>
        <v>31.34580802587902</v>
      </c>
      <c r="K44" s="13">
        <f t="shared" si="3"/>
        <v>0.83665970500124232</v>
      </c>
      <c r="L44" s="13">
        <f t="shared" si="4"/>
        <v>0</v>
      </c>
      <c r="M44" s="13">
        <f t="shared" si="9"/>
        <v>2.4912950546493993E-4</v>
      </c>
      <c r="N44" s="13">
        <f t="shared" si="5"/>
        <v>1.5446029338826275E-4</v>
      </c>
      <c r="O44" s="13">
        <f t="shared" si="6"/>
        <v>1.5446029338826275E-4</v>
      </c>
      <c r="Q44" s="41">
        <v>14.051057057993139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39.881333273858679</v>
      </c>
      <c r="G45" s="13">
        <f t="shared" si="0"/>
        <v>3.8328686480895949E-2</v>
      </c>
      <c r="H45" s="13">
        <f t="shared" si="1"/>
        <v>39.843004587377784</v>
      </c>
      <c r="I45" s="16">
        <f t="shared" si="8"/>
        <v>40.67966429237903</v>
      </c>
      <c r="J45" s="13">
        <f t="shared" si="2"/>
        <v>38.634331535126151</v>
      </c>
      <c r="K45" s="13">
        <f t="shared" si="3"/>
        <v>2.0453327572528792</v>
      </c>
      <c r="L45" s="13">
        <f t="shared" si="4"/>
        <v>0</v>
      </c>
      <c r="M45" s="13">
        <f t="shared" si="9"/>
        <v>9.4669212076677181E-5</v>
      </c>
      <c r="N45" s="13">
        <f t="shared" si="5"/>
        <v>5.8694911487539855E-5</v>
      </c>
      <c r="O45" s="13">
        <f t="shared" si="6"/>
        <v>3.8387381392383492E-2</v>
      </c>
      <c r="Q45" s="41">
        <v>12.382348375594701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75.267971090978961</v>
      </c>
      <c r="G46" s="13">
        <f t="shared" si="0"/>
        <v>5.9608735661445635</v>
      </c>
      <c r="H46" s="13">
        <f t="shared" si="1"/>
        <v>69.307097524834404</v>
      </c>
      <c r="I46" s="16">
        <f t="shared" si="8"/>
        <v>71.352430282087283</v>
      </c>
      <c r="J46" s="13">
        <f t="shared" si="2"/>
        <v>62.274183059052092</v>
      </c>
      <c r="K46" s="13">
        <f t="shared" si="3"/>
        <v>9.0782472230351914</v>
      </c>
      <c r="L46" s="13">
        <f t="shared" si="4"/>
        <v>0</v>
      </c>
      <c r="M46" s="13">
        <f t="shared" si="9"/>
        <v>3.5974300589137326E-5</v>
      </c>
      <c r="N46" s="13">
        <f t="shared" si="5"/>
        <v>2.2304066365265143E-5</v>
      </c>
      <c r="O46" s="13">
        <f t="shared" si="6"/>
        <v>5.9608958702109289</v>
      </c>
      <c r="Q46" s="41">
        <v>12.87045866703032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107.60393500743059</v>
      </c>
      <c r="G47" s="13">
        <f t="shared" si="0"/>
        <v>11.372837215025481</v>
      </c>
      <c r="H47" s="13">
        <f t="shared" si="1"/>
        <v>96.231097792405109</v>
      </c>
      <c r="I47" s="16">
        <f t="shared" si="8"/>
        <v>105.3093450154403</v>
      </c>
      <c r="J47" s="13">
        <f t="shared" si="2"/>
        <v>79.239105853874193</v>
      </c>
      <c r="K47" s="13">
        <f t="shared" si="3"/>
        <v>26.070239161566107</v>
      </c>
      <c r="L47" s="13">
        <f t="shared" si="4"/>
        <v>5.4689828778758276</v>
      </c>
      <c r="M47" s="13">
        <f t="shared" si="9"/>
        <v>5.4689965481100513</v>
      </c>
      <c r="N47" s="13">
        <f t="shared" si="5"/>
        <v>3.3907778598282317</v>
      </c>
      <c r="O47" s="13">
        <f t="shared" si="6"/>
        <v>14.763615074853712</v>
      </c>
      <c r="Q47" s="41">
        <v>12.009441151612901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136.30113125427329</v>
      </c>
      <c r="G48" s="13">
        <f t="shared" si="0"/>
        <v>16.175792318327598</v>
      </c>
      <c r="H48" s="13">
        <f t="shared" si="1"/>
        <v>120.12533893594569</v>
      </c>
      <c r="I48" s="16">
        <f t="shared" si="8"/>
        <v>140.72659521963598</v>
      </c>
      <c r="J48" s="13">
        <f t="shared" si="2"/>
        <v>94.270046887409777</v>
      </c>
      <c r="K48" s="13">
        <f t="shared" si="3"/>
        <v>46.456548332226205</v>
      </c>
      <c r="L48" s="13">
        <f t="shared" si="4"/>
        <v>17.884616627075026</v>
      </c>
      <c r="M48" s="13">
        <f t="shared" si="9"/>
        <v>19.962835315356848</v>
      </c>
      <c r="N48" s="13">
        <f t="shared" si="5"/>
        <v>12.376957895521246</v>
      </c>
      <c r="O48" s="13">
        <f t="shared" si="6"/>
        <v>28.552750213848846</v>
      </c>
      <c r="Q48" s="41">
        <v>12.80066641920417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53.069317328155137</v>
      </c>
      <c r="G49" s="13">
        <f t="shared" si="0"/>
        <v>2.2455580886500726</v>
      </c>
      <c r="H49" s="13">
        <f t="shared" si="1"/>
        <v>50.823759239505065</v>
      </c>
      <c r="I49" s="16">
        <f t="shared" si="8"/>
        <v>79.395690944656252</v>
      </c>
      <c r="J49" s="13">
        <f t="shared" si="2"/>
        <v>67.400439754996825</v>
      </c>
      <c r="K49" s="13">
        <f t="shared" si="3"/>
        <v>11.995251189659427</v>
      </c>
      <c r="L49" s="13">
        <f t="shared" si="4"/>
        <v>0</v>
      </c>
      <c r="M49" s="13">
        <f t="shared" si="9"/>
        <v>7.5858774198356027</v>
      </c>
      <c r="N49" s="13">
        <f t="shared" si="5"/>
        <v>4.7032440002980733</v>
      </c>
      <c r="O49" s="13">
        <f t="shared" si="6"/>
        <v>6.9488020889481454</v>
      </c>
      <c r="Q49" s="41">
        <v>12.864683683398921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70.896130625147876</v>
      </c>
      <c r="G50" s="13">
        <f t="shared" si="0"/>
        <v>5.2291730440597162</v>
      </c>
      <c r="H50" s="13">
        <f t="shared" si="1"/>
        <v>65.666957581088155</v>
      </c>
      <c r="I50" s="16">
        <f t="shared" si="8"/>
        <v>77.662208770747583</v>
      </c>
      <c r="J50" s="13">
        <f t="shared" si="2"/>
        <v>70.354269686301038</v>
      </c>
      <c r="K50" s="13">
        <f t="shared" si="3"/>
        <v>7.3079390844465451</v>
      </c>
      <c r="L50" s="13">
        <f t="shared" si="4"/>
        <v>0</v>
      </c>
      <c r="M50" s="13">
        <f t="shared" si="9"/>
        <v>2.8826334195375294</v>
      </c>
      <c r="N50" s="13">
        <f t="shared" si="5"/>
        <v>1.7872327201132683</v>
      </c>
      <c r="O50" s="13">
        <f t="shared" si="6"/>
        <v>7.0164057641729842</v>
      </c>
      <c r="Q50" s="41">
        <v>16.671526038600319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96.629849766540275</v>
      </c>
      <c r="G51" s="13">
        <f t="shared" si="0"/>
        <v>9.5361407566526299</v>
      </c>
      <c r="H51" s="13">
        <f t="shared" si="1"/>
        <v>87.093709009887647</v>
      </c>
      <c r="I51" s="16">
        <f t="shared" si="8"/>
        <v>94.401648094334192</v>
      </c>
      <c r="J51" s="13">
        <f t="shared" si="2"/>
        <v>85.596634790346471</v>
      </c>
      <c r="K51" s="13">
        <f t="shared" si="3"/>
        <v>8.805013303987721</v>
      </c>
      <c r="L51" s="13">
        <f t="shared" si="4"/>
        <v>0</v>
      </c>
      <c r="M51" s="13">
        <f t="shared" si="9"/>
        <v>1.0954006994242611</v>
      </c>
      <c r="N51" s="13">
        <f t="shared" si="5"/>
        <v>0.67914843364304189</v>
      </c>
      <c r="O51" s="13">
        <f t="shared" si="6"/>
        <v>10.215289190295671</v>
      </c>
      <c r="Q51" s="41">
        <v>19.50695686253027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10.937004961428711</v>
      </c>
      <c r="G52" s="13">
        <f t="shared" si="0"/>
        <v>0</v>
      </c>
      <c r="H52" s="13">
        <f t="shared" si="1"/>
        <v>10.937004961428711</v>
      </c>
      <c r="I52" s="16">
        <f t="shared" si="8"/>
        <v>19.742018265416434</v>
      </c>
      <c r="J52" s="13">
        <f t="shared" si="2"/>
        <v>19.691569835062285</v>
      </c>
      <c r="K52" s="13">
        <f t="shared" si="3"/>
        <v>5.0448430354148144E-2</v>
      </c>
      <c r="L52" s="13">
        <f t="shared" si="4"/>
        <v>0</v>
      </c>
      <c r="M52" s="13">
        <f t="shared" si="9"/>
        <v>0.41625226578121921</v>
      </c>
      <c r="N52" s="13">
        <f t="shared" si="5"/>
        <v>0.2580764047843559</v>
      </c>
      <c r="O52" s="13">
        <f t="shared" si="6"/>
        <v>0.2580764047843559</v>
      </c>
      <c r="Q52" s="41">
        <v>23.841113870967749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12.368417049158619</v>
      </c>
      <c r="G53" s="18">
        <f t="shared" si="0"/>
        <v>0</v>
      </c>
      <c r="H53" s="18">
        <f t="shared" si="1"/>
        <v>12.368417049158619</v>
      </c>
      <c r="I53" s="17">
        <f t="shared" si="8"/>
        <v>12.418865479512768</v>
      </c>
      <c r="J53" s="18">
        <f t="shared" si="2"/>
        <v>12.406163153992475</v>
      </c>
      <c r="K53" s="18">
        <f t="shared" si="3"/>
        <v>1.270232552029249E-2</v>
      </c>
      <c r="L53" s="18">
        <f t="shared" si="4"/>
        <v>0</v>
      </c>
      <c r="M53" s="18">
        <f t="shared" si="9"/>
        <v>0.15817586099686332</v>
      </c>
      <c r="N53" s="18">
        <f t="shared" si="5"/>
        <v>9.8069033818055248E-2</v>
      </c>
      <c r="O53" s="18">
        <f t="shared" si="6"/>
        <v>9.8069033818055248E-2</v>
      </c>
      <c r="Q53" s="42">
        <v>23.775992944857631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11.2881633006645</v>
      </c>
      <c r="G54" s="13">
        <f t="shared" si="0"/>
        <v>0</v>
      </c>
      <c r="H54" s="13">
        <f t="shared" si="1"/>
        <v>11.2881633006645</v>
      </c>
      <c r="I54" s="16">
        <f t="shared" si="8"/>
        <v>11.300865626184793</v>
      </c>
      <c r="J54" s="13">
        <f t="shared" si="2"/>
        <v>11.282492909451296</v>
      </c>
      <c r="K54" s="13">
        <f t="shared" si="3"/>
        <v>1.837271673349683E-2</v>
      </c>
      <c r="L54" s="13">
        <f t="shared" si="4"/>
        <v>0</v>
      </c>
      <c r="M54" s="13">
        <f t="shared" si="9"/>
        <v>6.0106827178808067E-2</v>
      </c>
      <c r="N54" s="13">
        <f t="shared" si="5"/>
        <v>3.7266232850861003E-2</v>
      </c>
      <c r="O54" s="13">
        <f t="shared" si="6"/>
        <v>3.7266232850861003E-2</v>
      </c>
      <c r="Q54" s="41">
        <v>19.152529173090091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9.346731826085481</v>
      </c>
      <c r="G55" s="13">
        <f t="shared" si="0"/>
        <v>0</v>
      </c>
      <c r="H55" s="13">
        <f t="shared" si="1"/>
        <v>9.346731826085481</v>
      </c>
      <c r="I55" s="16">
        <f t="shared" si="8"/>
        <v>9.3651045428189779</v>
      </c>
      <c r="J55" s="13">
        <f t="shared" si="2"/>
        <v>9.353334480152828</v>
      </c>
      <c r="K55" s="13">
        <f t="shared" si="3"/>
        <v>1.1770062666149883E-2</v>
      </c>
      <c r="L55" s="13">
        <f t="shared" si="4"/>
        <v>0</v>
      </c>
      <c r="M55" s="13">
        <f t="shared" si="9"/>
        <v>2.2840594327947064E-2</v>
      </c>
      <c r="N55" s="13">
        <f t="shared" si="5"/>
        <v>1.416116848332718E-2</v>
      </c>
      <c r="O55" s="13">
        <f t="shared" si="6"/>
        <v>1.416116848332718E-2</v>
      </c>
      <c r="Q55" s="41">
        <v>18.320221718528959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84.393647908503624</v>
      </c>
      <c r="G56" s="13">
        <f t="shared" si="0"/>
        <v>7.4882080020526764</v>
      </c>
      <c r="H56" s="13">
        <f t="shared" si="1"/>
        <v>76.905439906450951</v>
      </c>
      <c r="I56" s="16">
        <f t="shared" si="8"/>
        <v>76.917209969117096</v>
      </c>
      <c r="J56" s="13">
        <f t="shared" si="2"/>
        <v>66.87224737726288</v>
      </c>
      <c r="K56" s="13">
        <f t="shared" si="3"/>
        <v>10.044962591854215</v>
      </c>
      <c r="L56" s="13">
        <f t="shared" si="4"/>
        <v>0</v>
      </c>
      <c r="M56" s="13">
        <f t="shared" si="9"/>
        <v>8.6794258446198837E-3</v>
      </c>
      <c r="N56" s="13">
        <f t="shared" si="5"/>
        <v>5.3812440236643277E-3</v>
      </c>
      <c r="O56" s="13">
        <f t="shared" si="6"/>
        <v>7.4935892460763407</v>
      </c>
      <c r="Q56" s="41">
        <v>13.73059793856031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29.588817677441462</v>
      </c>
      <c r="G57" s="13">
        <f t="shared" si="0"/>
        <v>0</v>
      </c>
      <c r="H57" s="13">
        <f t="shared" si="1"/>
        <v>29.588817677441462</v>
      </c>
      <c r="I57" s="16">
        <f t="shared" si="8"/>
        <v>39.633780269295677</v>
      </c>
      <c r="J57" s="13">
        <f t="shared" si="2"/>
        <v>37.557460006274937</v>
      </c>
      <c r="K57" s="13">
        <f t="shared" si="3"/>
        <v>2.0763202630207402</v>
      </c>
      <c r="L57" s="13">
        <f t="shared" si="4"/>
        <v>0</v>
      </c>
      <c r="M57" s="13">
        <f t="shared" si="9"/>
        <v>3.298181820955556E-3</v>
      </c>
      <c r="N57" s="13">
        <f t="shared" si="5"/>
        <v>2.0448727289924446E-3</v>
      </c>
      <c r="O57" s="13">
        <f t="shared" si="6"/>
        <v>2.0448727289924446E-3</v>
      </c>
      <c r="Q57" s="41">
        <v>11.671529974759411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134.48459445217861</v>
      </c>
      <c r="G58" s="13">
        <f t="shared" si="0"/>
        <v>15.871764544014399</v>
      </c>
      <c r="H58" s="13">
        <f t="shared" si="1"/>
        <v>118.61282990816422</v>
      </c>
      <c r="I58" s="16">
        <f t="shared" si="8"/>
        <v>120.68915017118496</v>
      </c>
      <c r="J58" s="13">
        <f t="shared" si="2"/>
        <v>81.066689963254177</v>
      </c>
      <c r="K58" s="13">
        <f t="shared" si="3"/>
        <v>39.622460207930786</v>
      </c>
      <c r="L58" s="13">
        <f t="shared" si="4"/>
        <v>13.722532433673369</v>
      </c>
      <c r="M58" s="13">
        <f t="shared" si="9"/>
        <v>13.723785742765331</v>
      </c>
      <c r="N58" s="13">
        <f t="shared" si="5"/>
        <v>8.5087471605145062</v>
      </c>
      <c r="O58" s="13">
        <f t="shared" si="6"/>
        <v>24.380511704528907</v>
      </c>
      <c r="Q58" s="41">
        <v>10.604673152569079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101.28536006512201</v>
      </c>
      <c r="G59" s="13">
        <f t="shared" si="0"/>
        <v>10.315318163208813</v>
      </c>
      <c r="H59" s="13">
        <f t="shared" si="1"/>
        <v>90.970041901913191</v>
      </c>
      <c r="I59" s="16">
        <f t="shared" si="8"/>
        <v>116.8699696761706</v>
      </c>
      <c r="J59" s="13">
        <f t="shared" si="2"/>
        <v>80.948676617376236</v>
      </c>
      <c r="K59" s="13">
        <f t="shared" si="3"/>
        <v>35.921293058794362</v>
      </c>
      <c r="L59" s="13">
        <f t="shared" si="4"/>
        <v>11.46845419991539</v>
      </c>
      <c r="M59" s="13">
        <f t="shared" si="9"/>
        <v>16.683492782166216</v>
      </c>
      <c r="N59" s="13">
        <f t="shared" si="5"/>
        <v>10.343765524943054</v>
      </c>
      <c r="O59" s="13">
        <f t="shared" si="6"/>
        <v>20.659083688151867</v>
      </c>
      <c r="Q59" s="41">
        <v>10.98115110085778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123.1069651774168</v>
      </c>
      <c r="G60" s="13">
        <f t="shared" si="0"/>
        <v>13.967528251428529</v>
      </c>
      <c r="H60" s="13">
        <f t="shared" si="1"/>
        <v>109.13943692598826</v>
      </c>
      <c r="I60" s="16">
        <f t="shared" si="8"/>
        <v>133.59227578486724</v>
      </c>
      <c r="J60" s="13">
        <f t="shared" si="2"/>
        <v>87.017131827858151</v>
      </c>
      <c r="K60" s="13">
        <f t="shared" si="3"/>
        <v>46.575143957009089</v>
      </c>
      <c r="L60" s="13">
        <f t="shared" si="4"/>
        <v>17.956843523529674</v>
      </c>
      <c r="M60" s="13">
        <f t="shared" si="9"/>
        <v>24.296570780752837</v>
      </c>
      <c r="N60" s="13">
        <f t="shared" si="5"/>
        <v>15.063873884066759</v>
      </c>
      <c r="O60" s="13">
        <f t="shared" si="6"/>
        <v>29.031402135495288</v>
      </c>
      <c r="Q60" s="41">
        <v>11.3023257516129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84.552524989929793</v>
      </c>
      <c r="G61" s="13">
        <f t="shared" si="0"/>
        <v>7.5147987352542707</v>
      </c>
      <c r="H61" s="13">
        <f t="shared" si="1"/>
        <v>77.037726254675519</v>
      </c>
      <c r="I61" s="16">
        <f t="shared" si="8"/>
        <v>105.65602668815494</v>
      </c>
      <c r="J61" s="13">
        <f t="shared" si="2"/>
        <v>88.882023440348704</v>
      </c>
      <c r="K61" s="13">
        <f t="shared" si="3"/>
        <v>16.774003247806235</v>
      </c>
      <c r="L61" s="13">
        <f t="shared" si="4"/>
        <v>0</v>
      </c>
      <c r="M61" s="13">
        <f t="shared" si="9"/>
        <v>9.232696896686079</v>
      </c>
      <c r="N61" s="13">
        <f t="shared" si="5"/>
        <v>5.7242720759453691</v>
      </c>
      <c r="O61" s="13">
        <f t="shared" si="6"/>
        <v>13.239070811199639</v>
      </c>
      <c r="Q61" s="41">
        <v>16.52214160191383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3.7732945349941001</v>
      </c>
      <c r="G62" s="13">
        <f t="shared" si="0"/>
        <v>0</v>
      </c>
      <c r="H62" s="13">
        <f t="shared" si="1"/>
        <v>3.7732945349941001</v>
      </c>
      <c r="I62" s="16">
        <f t="shared" si="8"/>
        <v>20.547297782800335</v>
      </c>
      <c r="J62" s="13">
        <f t="shared" si="2"/>
        <v>20.461153112083803</v>
      </c>
      <c r="K62" s="13">
        <f t="shared" si="3"/>
        <v>8.614467071653209E-2</v>
      </c>
      <c r="L62" s="13">
        <f t="shared" si="4"/>
        <v>0</v>
      </c>
      <c r="M62" s="13">
        <f t="shared" si="9"/>
        <v>3.5084248207407098</v>
      </c>
      <c r="N62" s="13">
        <f t="shared" si="5"/>
        <v>2.1752233888592403</v>
      </c>
      <c r="O62" s="13">
        <f t="shared" si="6"/>
        <v>2.1752233888592403</v>
      </c>
      <c r="Q62" s="41">
        <v>20.878908083633259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7.8532971476707107</v>
      </c>
      <c r="G63" s="13">
        <f t="shared" si="0"/>
        <v>0</v>
      </c>
      <c r="H63" s="13">
        <f t="shared" si="1"/>
        <v>7.8532971476707107</v>
      </c>
      <c r="I63" s="16">
        <f t="shared" si="8"/>
        <v>7.9394418183872428</v>
      </c>
      <c r="J63" s="13">
        <f t="shared" si="2"/>
        <v>7.9353797752034572</v>
      </c>
      <c r="K63" s="13">
        <f t="shared" si="3"/>
        <v>4.0620431837856685E-3</v>
      </c>
      <c r="L63" s="13">
        <f t="shared" si="4"/>
        <v>0</v>
      </c>
      <c r="M63" s="13">
        <f t="shared" si="9"/>
        <v>1.3332014318814696</v>
      </c>
      <c r="N63" s="13">
        <f t="shared" si="5"/>
        <v>0.82658488776651107</v>
      </c>
      <c r="O63" s="13">
        <f t="shared" si="6"/>
        <v>0.82658488776651107</v>
      </c>
      <c r="Q63" s="41">
        <v>22.345047911045711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3.7593370606264469</v>
      </c>
      <c r="G64" s="13">
        <f t="shared" si="0"/>
        <v>0</v>
      </c>
      <c r="H64" s="13">
        <f t="shared" si="1"/>
        <v>3.7593370606264469</v>
      </c>
      <c r="I64" s="16">
        <f t="shared" si="8"/>
        <v>3.7633991038102326</v>
      </c>
      <c r="J64" s="13">
        <f t="shared" si="2"/>
        <v>3.7629939237890295</v>
      </c>
      <c r="K64" s="13">
        <f t="shared" si="3"/>
        <v>4.051800212030443E-4</v>
      </c>
      <c r="L64" s="13">
        <f t="shared" si="4"/>
        <v>0</v>
      </c>
      <c r="M64" s="13">
        <f t="shared" si="9"/>
        <v>0.50661654411495849</v>
      </c>
      <c r="N64" s="13">
        <f t="shared" si="5"/>
        <v>0.31410225735127428</v>
      </c>
      <c r="O64" s="13">
        <f t="shared" si="6"/>
        <v>0.31410225735127428</v>
      </c>
      <c r="Q64" s="41">
        <v>22.814469870967748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14.76778791401823</v>
      </c>
      <c r="G65" s="18">
        <f t="shared" si="0"/>
        <v>0</v>
      </c>
      <c r="H65" s="18">
        <f t="shared" si="1"/>
        <v>14.76778791401823</v>
      </c>
      <c r="I65" s="17">
        <f t="shared" si="8"/>
        <v>14.768193094039432</v>
      </c>
      <c r="J65" s="18">
        <f t="shared" si="2"/>
        <v>14.742925559862405</v>
      </c>
      <c r="K65" s="18">
        <f t="shared" si="3"/>
        <v>2.5267534177027429E-2</v>
      </c>
      <c r="L65" s="18">
        <f t="shared" si="4"/>
        <v>0</v>
      </c>
      <c r="M65" s="18">
        <f t="shared" si="9"/>
        <v>0.19251428676368421</v>
      </c>
      <c r="N65" s="18">
        <f t="shared" si="5"/>
        <v>0.11935885779348421</v>
      </c>
      <c r="O65" s="18">
        <f t="shared" si="6"/>
        <v>0.11935885779348421</v>
      </c>
      <c r="Q65" s="42">
        <v>22.573876291628491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12.79297124860652</v>
      </c>
      <c r="G66" s="13">
        <f t="shared" si="0"/>
        <v>0</v>
      </c>
      <c r="H66" s="13">
        <f t="shared" si="1"/>
        <v>12.79297124860652</v>
      </c>
      <c r="I66" s="16">
        <f t="shared" si="8"/>
        <v>12.818238782783547</v>
      </c>
      <c r="J66" s="13">
        <f t="shared" si="2"/>
        <v>12.8024293742599</v>
      </c>
      <c r="K66" s="13">
        <f t="shared" si="3"/>
        <v>1.5809408523647761E-2</v>
      </c>
      <c r="L66" s="13">
        <f t="shared" si="4"/>
        <v>0</v>
      </c>
      <c r="M66" s="13">
        <f t="shared" si="9"/>
        <v>7.3155428970199998E-2</v>
      </c>
      <c r="N66" s="13">
        <f t="shared" si="5"/>
        <v>4.5356365961524002E-2</v>
      </c>
      <c r="O66" s="13">
        <f t="shared" si="6"/>
        <v>4.5356365961524002E-2</v>
      </c>
      <c r="Q66" s="41">
        <v>22.892041584720179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9.7436288370488651</v>
      </c>
      <c r="G67" s="13">
        <f t="shared" si="0"/>
        <v>0</v>
      </c>
      <c r="H67" s="13">
        <f t="shared" si="1"/>
        <v>9.7436288370488651</v>
      </c>
      <c r="I67" s="16">
        <f t="shared" si="8"/>
        <v>9.7594382455725128</v>
      </c>
      <c r="J67" s="13">
        <f t="shared" si="2"/>
        <v>9.7493798209995681</v>
      </c>
      <c r="K67" s="13">
        <f t="shared" si="3"/>
        <v>1.0058424572944702E-2</v>
      </c>
      <c r="L67" s="13">
        <f t="shared" si="4"/>
        <v>0</v>
      </c>
      <c r="M67" s="13">
        <f t="shared" si="9"/>
        <v>2.7799063008675996E-2</v>
      </c>
      <c r="N67" s="13">
        <f t="shared" si="5"/>
        <v>1.7235419065379117E-2</v>
      </c>
      <c r="O67" s="13">
        <f t="shared" si="6"/>
        <v>1.7235419065379117E-2</v>
      </c>
      <c r="Q67" s="41">
        <v>20.306137191764389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14.903955544034631</v>
      </c>
      <c r="G68" s="13">
        <f t="shared" si="0"/>
        <v>0</v>
      </c>
      <c r="H68" s="13">
        <f t="shared" si="1"/>
        <v>14.903955544034631</v>
      </c>
      <c r="I68" s="16">
        <f t="shared" si="8"/>
        <v>14.914013968607575</v>
      </c>
      <c r="J68" s="13">
        <f t="shared" si="2"/>
        <v>14.83448820068244</v>
      </c>
      <c r="K68" s="13">
        <f t="shared" si="3"/>
        <v>7.9525767925135327E-2</v>
      </c>
      <c r="L68" s="13">
        <f t="shared" si="4"/>
        <v>0</v>
      </c>
      <c r="M68" s="13">
        <f t="shared" si="9"/>
        <v>1.0563643943296879E-2</v>
      </c>
      <c r="N68" s="13">
        <f t="shared" si="5"/>
        <v>6.5494592448440648E-3</v>
      </c>
      <c r="O68" s="13">
        <f t="shared" si="6"/>
        <v>6.5494592448440648E-3</v>
      </c>
      <c r="Q68" s="41">
        <v>14.61069181969834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29.434604396639159</v>
      </c>
      <c r="G69" s="13">
        <f t="shared" si="0"/>
        <v>0</v>
      </c>
      <c r="H69" s="13">
        <f t="shared" si="1"/>
        <v>29.434604396639159</v>
      </c>
      <c r="I69" s="16">
        <f t="shared" si="8"/>
        <v>29.514130164564293</v>
      </c>
      <c r="J69" s="13">
        <f t="shared" si="2"/>
        <v>28.50093560639035</v>
      </c>
      <c r="K69" s="13">
        <f t="shared" si="3"/>
        <v>1.013194558173943</v>
      </c>
      <c r="L69" s="13">
        <f t="shared" si="4"/>
        <v>0</v>
      </c>
      <c r="M69" s="13">
        <f t="shared" si="9"/>
        <v>4.0141846984528143E-3</v>
      </c>
      <c r="N69" s="13">
        <f t="shared" si="5"/>
        <v>2.4887945130407448E-3</v>
      </c>
      <c r="O69" s="13">
        <f t="shared" si="6"/>
        <v>2.4887945130407448E-3</v>
      </c>
      <c r="Q69" s="41">
        <v>10.644019651612901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24.10745438826029</v>
      </c>
      <c r="G70" s="13">
        <f t="shared" ref="G70:G133" si="15">IF((F70-$J$2)&gt;0,$I$2*(F70-$J$2),0)</f>
        <v>0</v>
      </c>
      <c r="H70" s="13">
        <f t="shared" ref="H70:H133" si="16">F70-G70</f>
        <v>24.10745438826029</v>
      </c>
      <c r="I70" s="16">
        <f t="shared" si="8"/>
        <v>25.120648946434233</v>
      </c>
      <c r="J70" s="13">
        <f t="shared" ref="J70:J133" si="17">I70/SQRT(1+(I70/($K$2*(300+(25*Q70)+0.05*(Q70)^3)))^2)</f>
        <v>24.471905230690371</v>
      </c>
      <c r="K70" s="13">
        <f t="shared" ref="K70:K133" si="18">I70-J70</f>
        <v>0.64874371574386203</v>
      </c>
      <c r="L70" s="13">
        <f t="shared" ref="L70:L133" si="19">IF(K70&gt;$N$2,(K70-$N$2)/$L$2,0)</f>
        <v>0</v>
      </c>
      <c r="M70" s="13">
        <f t="shared" si="9"/>
        <v>1.5253901854120695E-3</v>
      </c>
      <c r="N70" s="13">
        <f t="shared" ref="N70:N133" si="20">$M$2*M70</f>
        <v>9.4574191495548307E-4</v>
      </c>
      <c r="O70" s="13">
        <f t="shared" ref="O70:O133" si="21">N70+G70</f>
        <v>9.4574191495548307E-4</v>
      </c>
      <c r="Q70" s="41">
        <v>10.461202580591911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86.563197985499997</v>
      </c>
      <c r="G71" s="13">
        <f t="shared" si="15"/>
        <v>7.8513184440815103</v>
      </c>
      <c r="H71" s="13">
        <f t="shared" si="16"/>
        <v>78.711879541418483</v>
      </c>
      <c r="I71" s="16">
        <f t="shared" ref="I71:I134" si="24">H71+K70-L70</f>
        <v>79.360623257162345</v>
      </c>
      <c r="J71" s="13">
        <f t="shared" si="17"/>
        <v>69.270061124180543</v>
      </c>
      <c r="K71" s="13">
        <f t="shared" si="18"/>
        <v>10.090562132981802</v>
      </c>
      <c r="L71" s="13">
        <f t="shared" si="19"/>
        <v>0</v>
      </c>
      <c r="M71" s="13">
        <f t="shared" ref="M71:M134" si="25">L71+M70-N70</f>
        <v>5.7964827045658648E-4</v>
      </c>
      <c r="N71" s="13">
        <f t="shared" si="20"/>
        <v>3.593819276830836E-4</v>
      </c>
      <c r="O71" s="13">
        <f t="shared" si="21"/>
        <v>7.8516778260091931</v>
      </c>
      <c r="Q71" s="41">
        <v>14.420143071511649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32.393247225021859</v>
      </c>
      <c r="G72" s="13">
        <f t="shared" si="15"/>
        <v>0</v>
      </c>
      <c r="H72" s="13">
        <f t="shared" si="16"/>
        <v>32.393247225021859</v>
      </c>
      <c r="I72" s="16">
        <f t="shared" si="24"/>
        <v>42.483809358003661</v>
      </c>
      <c r="J72" s="13">
        <f t="shared" si="17"/>
        <v>40.690354424073476</v>
      </c>
      <c r="K72" s="13">
        <f t="shared" si="18"/>
        <v>1.7934549339301853</v>
      </c>
      <c r="L72" s="13">
        <f t="shared" si="19"/>
        <v>0</v>
      </c>
      <c r="M72" s="13">
        <f t="shared" si="25"/>
        <v>2.2026634277350288E-4</v>
      </c>
      <c r="N72" s="13">
        <f t="shared" si="20"/>
        <v>1.3656513251957179E-4</v>
      </c>
      <c r="O72" s="13">
        <f t="shared" si="21"/>
        <v>1.3656513251957179E-4</v>
      </c>
      <c r="Q72" s="41">
        <v>14.378184160893341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16.973874244302099</v>
      </c>
      <c r="G73" s="13">
        <f t="shared" si="15"/>
        <v>0</v>
      </c>
      <c r="H73" s="13">
        <f t="shared" si="16"/>
        <v>16.973874244302099</v>
      </c>
      <c r="I73" s="16">
        <f t="shared" si="24"/>
        <v>18.767329178232284</v>
      </c>
      <c r="J73" s="13">
        <f t="shared" si="17"/>
        <v>18.657050539369727</v>
      </c>
      <c r="K73" s="13">
        <f t="shared" si="18"/>
        <v>0.11027863886255673</v>
      </c>
      <c r="L73" s="13">
        <f t="shared" si="19"/>
        <v>0</v>
      </c>
      <c r="M73" s="13">
        <f t="shared" si="25"/>
        <v>8.3701210253931091E-5</v>
      </c>
      <c r="N73" s="13">
        <f t="shared" si="20"/>
        <v>5.1894750357437278E-5</v>
      </c>
      <c r="O73" s="13">
        <f t="shared" si="21"/>
        <v>5.1894750357437278E-5</v>
      </c>
      <c r="Q73" s="41">
        <v>17.19404869852556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22.294587272836651</v>
      </c>
      <c r="G74" s="13">
        <f t="shared" si="15"/>
        <v>0</v>
      </c>
      <c r="H74" s="13">
        <f t="shared" si="16"/>
        <v>22.294587272836651</v>
      </c>
      <c r="I74" s="16">
        <f t="shared" si="24"/>
        <v>22.404865911699208</v>
      </c>
      <c r="J74" s="13">
        <f t="shared" si="17"/>
        <v>22.215542197290276</v>
      </c>
      <c r="K74" s="13">
        <f t="shared" si="18"/>
        <v>0.18932371440893192</v>
      </c>
      <c r="L74" s="13">
        <f t="shared" si="19"/>
        <v>0</v>
      </c>
      <c r="M74" s="13">
        <f t="shared" si="25"/>
        <v>3.1806459896493812E-5</v>
      </c>
      <c r="N74" s="13">
        <f t="shared" si="20"/>
        <v>1.9720005135826163E-5</v>
      </c>
      <c r="O74" s="13">
        <f t="shared" si="21"/>
        <v>1.9720005135826163E-5</v>
      </c>
      <c r="Q74" s="41">
        <v>17.102792071109189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12.51921258443973</v>
      </c>
      <c r="G75" s="13">
        <f t="shared" si="15"/>
        <v>0</v>
      </c>
      <c r="H75" s="13">
        <f t="shared" si="16"/>
        <v>12.51921258443973</v>
      </c>
      <c r="I75" s="16">
        <f t="shared" si="24"/>
        <v>12.708536298848662</v>
      </c>
      <c r="J75" s="13">
        <f t="shared" si="17"/>
        <v>12.692592003185322</v>
      </c>
      <c r="K75" s="13">
        <f t="shared" si="18"/>
        <v>1.5944295663340213E-2</v>
      </c>
      <c r="L75" s="13">
        <f t="shared" si="19"/>
        <v>0</v>
      </c>
      <c r="M75" s="13">
        <f t="shared" si="25"/>
        <v>1.208645476066765E-5</v>
      </c>
      <c r="N75" s="13">
        <f t="shared" si="20"/>
        <v>7.4936019516139427E-6</v>
      </c>
      <c r="O75" s="13">
        <f t="shared" si="21"/>
        <v>7.4936019516139427E-6</v>
      </c>
      <c r="Q75" s="41">
        <v>22.64838578464936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4.9919115724838186</v>
      </c>
      <c r="G76" s="13">
        <f t="shared" si="15"/>
        <v>0</v>
      </c>
      <c r="H76" s="13">
        <f t="shared" si="16"/>
        <v>4.9919115724838186</v>
      </c>
      <c r="I76" s="16">
        <f t="shared" si="24"/>
        <v>5.0078558681471588</v>
      </c>
      <c r="J76" s="13">
        <f t="shared" si="17"/>
        <v>5.0071123533101565</v>
      </c>
      <c r="K76" s="13">
        <f t="shared" si="18"/>
        <v>7.4351483700230148E-4</v>
      </c>
      <c r="L76" s="13">
        <f t="shared" si="19"/>
        <v>0</v>
      </c>
      <c r="M76" s="13">
        <f t="shared" si="25"/>
        <v>4.5928528090537069E-6</v>
      </c>
      <c r="N76" s="13">
        <f t="shared" si="20"/>
        <v>2.8475687416132981E-6</v>
      </c>
      <c r="O76" s="13">
        <f t="shared" si="21"/>
        <v>2.8475687416132981E-6</v>
      </c>
      <c r="Q76" s="41">
        <v>24.597005870967749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8.8846528236670554</v>
      </c>
      <c r="G77" s="18">
        <f t="shared" si="15"/>
        <v>0</v>
      </c>
      <c r="H77" s="18">
        <f t="shared" si="16"/>
        <v>8.8846528236670554</v>
      </c>
      <c r="I77" s="17">
        <f t="shared" si="24"/>
        <v>8.8853963385040586</v>
      </c>
      <c r="J77" s="18">
        <f t="shared" si="17"/>
        <v>8.881130661620773</v>
      </c>
      <c r="K77" s="18">
        <f t="shared" si="18"/>
        <v>4.2656768832856073E-3</v>
      </c>
      <c r="L77" s="18">
        <f t="shared" si="19"/>
        <v>0</v>
      </c>
      <c r="M77" s="18">
        <f t="shared" si="25"/>
        <v>1.7452840674404088E-6</v>
      </c>
      <c r="N77" s="18">
        <f t="shared" si="20"/>
        <v>1.0820761218130534E-6</v>
      </c>
      <c r="O77" s="18">
        <f t="shared" si="21"/>
        <v>1.0820761218130534E-6</v>
      </c>
      <c r="Q77" s="42">
        <v>24.401759178192659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6.9865660537989687</v>
      </c>
      <c r="G78" s="13">
        <f t="shared" si="15"/>
        <v>0</v>
      </c>
      <c r="H78" s="13">
        <f t="shared" si="16"/>
        <v>6.9865660537989687</v>
      </c>
      <c r="I78" s="16">
        <f t="shared" si="24"/>
        <v>6.9908317306822543</v>
      </c>
      <c r="J78" s="13">
        <f t="shared" si="17"/>
        <v>6.9878474462138191</v>
      </c>
      <c r="K78" s="13">
        <f t="shared" si="18"/>
        <v>2.9842844684351277E-3</v>
      </c>
      <c r="L78" s="13">
        <f t="shared" si="19"/>
        <v>0</v>
      </c>
      <c r="M78" s="13">
        <f t="shared" si="25"/>
        <v>6.6320794562735535E-7</v>
      </c>
      <c r="N78" s="13">
        <f t="shared" si="20"/>
        <v>4.111889262889603E-7</v>
      </c>
      <c r="O78" s="13">
        <f t="shared" si="21"/>
        <v>4.111889262889603E-7</v>
      </c>
      <c r="Q78" s="41">
        <v>21.825960295305851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20.337401065378689</v>
      </c>
      <c r="G79" s="13">
        <f t="shared" si="15"/>
        <v>0</v>
      </c>
      <c r="H79" s="13">
        <f t="shared" si="16"/>
        <v>20.337401065378689</v>
      </c>
      <c r="I79" s="16">
        <f t="shared" si="24"/>
        <v>20.340385349847125</v>
      </c>
      <c r="J79" s="13">
        <f t="shared" si="17"/>
        <v>20.216895734541197</v>
      </c>
      <c r="K79" s="13">
        <f t="shared" si="18"/>
        <v>0.12348961530592817</v>
      </c>
      <c r="L79" s="13">
        <f t="shared" si="19"/>
        <v>0</v>
      </c>
      <c r="M79" s="13">
        <f t="shared" si="25"/>
        <v>2.5201901933839505E-7</v>
      </c>
      <c r="N79" s="13">
        <f t="shared" si="20"/>
        <v>1.5625179198980493E-7</v>
      </c>
      <c r="O79" s="13">
        <f t="shared" si="21"/>
        <v>1.5625179198980493E-7</v>
      </c>
      <c r="Q79" s="41">
        <v>18.101002481423279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64.521421213318092</v>
      </c>
      <c r="G80" s="13">
        <f t="shared" si="15"/>
        <v>4.1622589511895987</v>
      </c>
      <c r="H80" s="13">
        <f t="shared" si="16"/>
        <v>60.359162262128493</v>
      </c>
      <c r="I80" s="16">
        <f t="shared" si="24"/>
        <v>60.482651877434421</v>
      </c>
      <c r="J80" s="13">
        <f t="shared" si="17"/>
        <v>55.205340232286964</v>
      </c>
      <c r="K80" s="13">
        <f t="shared" si="18"/>
        <v>5.2773116451474564</v>
      </c>
      <c r="L80" s="13">
        <f t="shared" si="19"/>
        <v>0</v>
      </c>
      <c r="M80" s="13">
        <f t="shared" si="25"/>
        <v>9.5767227348590126E-8</v>
      </c>
      <c r="N80" s="13">
        <f t="shared" si="20"/>
        <v>5.937568095612588E-8</v>
      </c>
      <c r="O80" s="13">
        <f t="shared" si="21"/>
        <v>4.1622590105652799</v>
      </c>
      <c r="Q80" s="41">
        <v>13.708210206834639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46.837320950307507</v>
      </c>
      <c r="G81" s="13">
        <f t="shared" si="15"/>
        <v>1.2025294056637772</v>
      </c>
      <c r="H81" s="13">
        <f t="shared" si="16"/>
        <v>45.634791544643733</v>
      </c>
      <c r="I81" s="16">
        <f t="shared" si="24"/>
        <v>50.912103189791189</v>
      </c>
      <c r="J81" s="13">
        <f t="shared" si="17"/>
        <v>46.185491494184774</v>
      </c>
      <c r="K81" s="13">
        <f t="shared" si="18"/>
        <v>4.7266116956064153</v>
      </c>
      <c r="L81" s="13">
        <f t="shared" si="19"/>
        <v>0</v>
      </c>
      <c r="M81" s="13">
        <f t="shared" si="25"/>
        <v>3.6391546392464246E-8</v>
      </c>
      <c r="N81" s="13">
        <f t="shared" si="20"/>
        <v>2.2562758763327832E-8</v>
      </c>
      <c r="O81" s="13">
        <f t="shared" si="21"/>
        <v>1.202529428226536</v>
      </c>
      <c r="Q81" s="41">
        <v>10.650034241593451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20.277569053362399</v>
      </c>
      <c r="G82" s="13">
        <f t="shared" si="15"/>
        <v>0</v>
      </c>
      <c r="H82" s="13">
        <f t="shared" si="16"/>
        <v>20.277569053362399</v>
      </c>
      <c r="I82" s="16">
        <f t="shared" si="24"/>
        <v>25.004180748968814</v>
      </c>
      <c r="J82" s="13">
        <f t="shared" si="17"/>
        <v>24.381637999715672</v>
      </c>
      <c r="K82" s="13">
        <f t="shared" si="18"/>
        <v>0.62254274925314235</v>
      </c>
      <c r="L82" s="13">
        <f t="shared" si="19"/>
        <v>0</v>
      </c>
      <c r="M82" s="13">
        <f t="shared" si="25"/>
        <v>1.3828787629136414E-8</v>
      </c>
      <c r="N82" s="13">
        <f t="shared" si="20"/>
        <v>8.5738483300645767E-9</v>
      </c>
      <c r="O82" s="13">
        <f t="shared" si="21"/>
        <v>8.5738483300645767E-9</v>
      </c>
      <c r="Q82" s="41">
        <v>10.675527651612899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31.420494100400621</v>
      </c>
      <c r="G83" s="13">
        <f t="shared" si="15"/>
        <v>0</v>
      </c>
      <c r="H83" s="13">
        <f t="shared" si="16"/>
        <v>31.420494100400621</v>
      </c>
      <c r="I83" s="16">
        <f t="shared" si="24"/>
        <v>32.04303684965376</v>
      </c>
      <c r="J83" s="13">
        <f t="shared" si="17"/>
        <v>31.2393150743648</v>
      </c>
      <c r="K83" s="13">
        <f t="shared" si="18"/>
        <v>0.80372177528895961</v>
      </c>
      <c r="L83" s="13">
        <f t="shared" si="19"/>
        <v>0</v>
      </c>
      <c r="M83" s="13">
        <f t="shared" si="25"/>
        <v>5.2549392990718374E-9</v>
      </c>
      <c r="N83" s="13">
        <f t="shared" si="20"/>
        <v>3.2580623654245392E-9</v>
      </c>
      <c r="O83" s="13">
        <f t="shared" si="21"/>
        <v>3.2580623654245392E-9</v>
      </c>
      <c r="Q83" s="41">
        <v>14.257389457382329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112.3571296742669</v>
      </c>
      <c r="G84" s="13">
        <f t="shared" si="15"/>
        <v>12.168363732170219</v>
      </c>
      <c r="H84" s="13">
        <f t="shared" si="16"/>
        <v>100.18876594209668</v>
      </c>
      <c r="I84" s="16">
        <f t="shared" si="24"/>
        <v>100.99248771738564</v>
      </c>
      <c r="J84" s="13">
        <f t="shared" si="17"/>
        <v>84.491565444815492</v>
      </c>
      <c r="K84" s="13">
        <f t="shared" si="18"/>
        <v>16.500922272570151</v>
      </c>
      <c r="L84" s="13">
        <f t="shared" si="19"/>
        <v>0</v>
      </c>
      <c r="M84" s="13">
        <f t="shared" si="25"/>
        <v>1.9968769336472982E-9</v>
      </c>
      <c r="N84" s="13">
        <f t="shared" si="20"/>
        <v>1.238063698861325E-9</v>
      </c>
      <c r="O84" s="13">
        <f t="shared" si="21"/>
        <v>12.168363733408283</v>
      </c>
      <c r="Q84" s="41">
        <v>15.6124401395105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51.390445807760877</v>
      </c>
      <c r="G85" s="13">
        <f t="shared" si="15"/>
        <v>1.9645708985668824</v>
      </c>
      <c r="H85" s="13">
        <f t="shared" si="16"/>
        <v>49.425874909193993</v>
      </c>
      <c r="I85" s="16">
        <f t="shared" si="24"/>
        <v>65.926797181764144</v>
      </c>
      <c r="J85" s="13">
        <f t="shared" si="17"/>
        <v>59.985085151582339</v>
      </c>
      <c r="K85" s="13">
        <f t="shared" si="18"/>
        <v>5.9417120301818045</v>
      </c>
      <c r="L85" s="13">
        <f t="shared" si="19"/>
        <v>0</v>
      </c>
      <c r="M85" s="13">
        <f t="shared" si="25"/>
        <v>7.5881323478597325E-10</v>
      </c>
      <c r="N85" s="13">
        <f t="shared" si="20"/>
        <v>4.7046420556730338E-10</v>
      </c>
      <c r="O85" s="13">
        <f t="shared" si="21"/>
        <v>1.9645708990373465</v>
      </c>
      <c r="Q85" s="41">
        <v>14.684804061965901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32.862670397625067</v>
      </c>
      <c r="G86" s="13">
        <f t="shared" si="15"/>
        <v>0</v>
      </c>
      <c r="H86" s="13">
        <f t="shared" si="16"/>
        <v>32.862670397625067</v>
      </c>
      <c r="I86" s="16">
        <f t="shared" si="24"/>
        <v>38.804382427806871</v>
      </c>
      <c r="J86" s="13">
        <f t="shared" si="17"/>
        <v>38.087243092764837</v>
      </c>
      <c r="K86" s="13">
        <f t="shared" si="18"/>
        <v>0.71713933504203453</v>
      </c>
      <c r="L86" s="13">
        <f t="shared" si="19"/>
        <v>0</v>
      </c>
      <c r="M86" s="13">
        <f t="shared" si="25"/>
        <v>2.8834902921866987E-10</v>
      </c>
      <c r="N86" s="13">
        <f t="shared" si="20"/>
        <v>1.7877639811557531E-10</v>
      </c>
      <c r="O86" s="13">
        <f t="shared" si="21"/>
        <v>1.7877639811557531E-10</v>
      </c>
      <c r="Q86" s="41">
        <v>19.23002130498843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5.7941244076603882</v>
      </c>
      <c r="G87" s="13">
        <f t="shared" si="15"/>
        <v>0</v>
      </c>
      <c r="H87" s="13">
        <f t="shared" si="16"/>
        <v>5.7941244076603882</v>
      </c>
      <c r="I87" s="16">
        <f t="shared" si="24"/>
        <v>6.5112637427024227</v>
      </c>
      <c r="J87" s="13">
        <f t="shared" si="17"/>
        <v>6.5089055235746427</v>
      </c>
      <c r="K87" s="13">
        <f t="shared" si="18"/>
        <v>2.3582191277800035E-3</v>
      </c>
      <c r="L87" s="13">
        <f t="shared" si="19"/>
        <v>0</v>
      </c>
      <c r="M87" s="13">
        <f t="shared" si="25"/>
        <v>1.0957263110309456E-10</v>
      </c>
      <c r="N87" s="13">
        <f t="shared" si="20"/>
        <v>6.7935031283918625E-11</v>
      </c>
      <c r="O87" s="13">
        <f t="shared" si="21"/>
        <v>6.7935031283918625E-11</v>
      </c>
      <c r="Q87" s="41">
        <v>21.984216069003342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30.454710655554031</v>
      </c>
      <c r="G88" s="13">
        <f t="shared" si="15"/>
        <v>0</v>
      </c>
      <c r="H88" s="13">
        <f t="shared" si="16"/>
        <v>30.454710655554031</v>
      </c>
      <c r="I88" s="16">
        <f t="shared" si="24"/>
        <v>30.457068874681809</v>
      </c>
      <c r="J88" s="13">
        <f t="shared" si="17"/>
        <v>30.224795333455852</v>
      </c>
      <c r="K88" s="13">
        <f t="shared" si="18"/>
        <v>0.23227354122595756</v>
      </c>
      <c r="L88" s="13">
        <f t="shared" si="19"/>
        <v>0</v>
      </c>
      <c r="M88" s="13">
        <f t="shared" si="25"/>
        <v>4.1637599819175935E-11</v>
      </c>
      <c r="N88" s="13">
        <f t="shared" si="20"/>
        <v>2.581531188788908E-11</v>
      </c>
      <c r="O88" s="13">
        <f t="shared" si="21"/>
        <v>2.581531188788908E-11</v>
      </c>
      <c r="Q88" s="41">
        <v>22.178292248570521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29.760437362024181</v>
      </c>
      <c r="G89" s="18">
        <f t="shared" si="15"/>
        <v>0</v>
      </c>
      <c r="H89" s="18">
        <f t="shared" si="16"/>
        <v>29.760437362024181</v>
      </c>
      <c r="I89" s="17">
        <f t="shared" si="24"/>
        <v>29.992710903250138</v>
      </c>
      <c r="J89" s="18">
        <f t="shared" si="17"/>
        <v>29.796375759513069</v>
      </c>
      <c r="K89" s="18">
        <f t="shared" si="18"/>
        <v>0.19633514373706973</v>
      </c>
      <c r="L89" s="18">
        <f t="shared" si="19"/>
        <v>0</v>
      </c>
      <c r="M89" s="18">
        <f t="shared" si="25"/>
        <v>1.5822287931286855E-11</v>
      </c>
      <c r="N89" s="18">
        <f t="shared" si="20"/>
        <v>9.8098185173978506E-12</v>
      </c>
      <c r="O89" s="18">
        <f t="shared" si="21"/>
        <v>9.8098185173978506E-12</v>
      </c>
      <c r="Q89" s="42">
        <v>23.055729870967749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7.8480726263785794</v>
      </c>
      <c r="G90" s="13">
        <f t="shared" si="15"/>
        <v>0</v>
      </c>
      <c r="H90" s="13">
        <f t="shared" si="16"/>
        <v>7.8480726263785794</v>
      </c>
      <c r="I90" s="16">
        <f t="shared" si="24"/>
        <v>8.0444077701156491</v>
      </c>
      <c r="J90" s="13">
        <f t="shared" si="17"/>
        <v>8.0402698323189608</v>
      </c>
      <c r="K90" s="13">
        <f t="shared" si="18"/>
        <v>4.1379377966883624E-3</v>
      </c>
      <c r="L90" s="13">
        <f t="shared" si="19"/>
        <v>0</v>
      </c>
      <c r="M90" s="13">
        <f t="shared" si="25"/>
        <v>6.0124694138890049E-12</v>
      </c>
      <c r="N90" s="13">
        <f t="shared" si="20"/>
        <v>3.7277310366111828E-12</v>
      </c>
      <c r="O90" s="13">
        <f t="shared" si="21"/>
        <v>3.7277310366111828E-12</v>
      </c>
      <c r="Q90" s="41">
        <v>22.493170370724449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39.496922856098529</v>
      </c>
      <c r="G91" s="13">
        <f t="shared" si="15"/>
        <v>0</v>
      </c>
      <c r="H91" s="13">
        <f t="shared" si="16"/>
        <v>39.496922856098529</v>
      </c>
      <c r="I91" s="16">
        <f t="shared" si="24"/>
        <v>39.501060793895221</v>
      </c>
      <c r="J91" s="13">
        <f t="shared" si="17"/>
        <v>38.481182858931781</v>
      </c>
      <c r="K91" s="13">
        <f t="shared" si="18"/>
        <v>1.0198779349634393</v>
      </c>
      <c r="L91" s="13">
        <f t="shared" si="19"/>
        <v>0</v>
      </c>
      <c r="M91" s="13">
        <f t="shared" si="25"/>
        <v>2.284738377277822E-12</v>
      </c>
      <c r="N91" s="13">
        <f t="shared" si="20"/>
        <v>1.4165377939122497E-12</v>
      </c>
      <c r="O91" s="13">
        <f t="shared" si="21"/>
        <v>1.4165377939122497E-12</v>
      </c>
      <c r="Q91" s="41">
        <v>17.035948262197149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52.639390035597287</v>
      </c>
      <c r="G92" s="13">
        <f t="shared" si="15"/>
        <v>2.1736025754327573</v>
      </c>
      <c r="H92" s="13">
        <f t="shared" si="16"/>
        <v>50.465787460164528</v>
      </c>
      <c r="I92" s="16">
        <f t="shared" si="24"/>
        <v>51.485665395127967</v>
      </c>
      <c r="J92" s="13">
        <f t="shared" si="17"/>
        <v>47.767386174963441</v>
      </c>
      <c r="K92" s="13">
        <f t="shared" si="18"/>
        <v>3.7182792201645256</v>
      </c>
      <c r="L92" s="13">
        <f t="shared" si="19"/>
        <v>0</v>
      </c>
      <c r="M92" s="13">
        <f t="shared" si="25"/>
        <v>8.6820058336557238E-13</v>
      </c>
      <c r="N92" s="13">
        <f t="shared" si="20"/>
        <v>5.3828436168665487E-13</v>
      </c>
      <c r="O92" s="13">
        <f t="shared" si="21"/>
        <v>2.1736025754332955</v>
      </c>
      <c r="Q92" s="41">
        <v>12.92110123973837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45.8922371073173</v>
      </c>
      <c r="G93" s="13">
        <f t="shared" si="15"/>
        <v>1.0443538393926435</v>
      </c>
      <c r="H93" s="13">
        <f t="shared" si="16"/>
        <v>44.847883267924658</v>
      </c>
      <c r="I93" s="16">
        <f t="shared" si="24"/>
        <v>48.566162488089184</v>
      </c>
      <c r="J93" s="13">
        <f t="shared" si="17"/>
        <v>44.268971875928628</v>
      </c>
      <c r="K93" s="13">
        <f t="shared" si="18"/>
        <v>4.2971906121605556</v>
      </c>
      <c r="L93" s="13">
        <f t="shared" si="19"/>
        <v>0</v>
      </c>
      <c r="M93" s="13">
        <f t="shared" si="25"/>
        <v>3.2991622167891751E-13</v>
      </c>
      <c r="N93" s="13">
        <f t="shared" si="20"/>
        <v>2.0454805744092885E-13</v>
      </c>
      <c r="O93" s="13">
        <f t="shared" si="21"/>
        <v>1.044353839392848</v>
      </c>
      <c r="Q93" s="41">
        <v>10.359014151612911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73.710685386152718</v>
      </c>
      <c r="G94" s="13">
        <f t="shared" si="15"/>
        <v>5.7002357930688206</v>
      </c>
      <c r="H94" s="13">
        <f t="shared" si="16"/>
        <v>68.010449593083905</v>
      </c>
      <c r="I94" s="16">
        <f t="shared" si="24"/>
        <v>72.307640205244468</v>
      </c>
      <c r="J94" s="13">
        <f t="shared" si="17"/>
        <v>59.984283946156587</v>
      </c>
      <c r="K94" s="13">
        <f t="shared" si="18"/>
        <v>12.32335625908788</v>
      </c>
      <c r="L94" s="13">
        <f t="shared" si="19"/>
        <v>0</v>
      </c>
      <c r="M94" s="13">
        <f t="shared" si="25"/>
        <v>1.2536816423798866E-13</v>
      </c>
      <c r="N94" s="13">
        <f t="shared" si="20"/>
        <v>7.7728261827552972E-14</v>
      </c>
      <c r="O94" s="13">
        <f t="shared" si="21"/>
        <v>5.7002357930688987</v>
      </c>
      <c r="Q94" s="41">
        <v>10.32821901844933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100.8519600479719</v>
      </c>
      <c r="G95" s="13">
        <f t="shared" si="15"/>
        <v>10.242781431528227</v>
      </c>
      <c r="H95" s="13">
        <f t="shared" si="16"/>
        <v>90.609178616443671</v>
      </c>
      <c r="I95" s="16">
        <f t="shared" si="24"/>
        <v>102.93253487553156</v>
      </c>
      <c r="J95" s="13">
        <f t="shared" si="17"/>
        <v>78.47681259562151</v>
      </c>
      <c r="K95" s="13">
        <f t="shared" si="18"/>
        <v>24.455722279910049</v>
      </c>
      <c r="L95" s="13">
        <f t="shared" si="19"/>
        <v>4.4857126784132459</v>
      </c>
      <c r="M95" s="13">
        <f t="shared" si="25"/>
        <v>4.485712678413293</v>
      </c>
      <c r="N95" s="13">
        <f t="shared" si="20"/>
        <v>2.7811418606162417</v>
      </c>
      <c r="O95" s="13">
        <f t="shared" si="21"/>
        <v>13.023923292144469</v>
      </c>
      <c r="Q95" s="41">
        <v>12.127908124128661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13.77984679359677</v>
      </c>
      <c r="G96" s="13">
        <f t="shared" si="15"/>
        <v>0</v>
      </c>
      <c r="H96" s="13">
        <f t="shared" si="16"/>
        <v>13.77984679359677</v>
      </c>
      <c r="I96" s="16">
        <f t="shared" si="24"/>
        <v>33.749856395093573</v>
      </c>
      <c r="J96" s="13">
        <f t="shared" si="17"/>
        <v>32.949712158047241</v>
      </c>
      <c r="K96" s="13">
        <f t="shared" si="18"/>
        <v>0.80014423704633231</v>
      </c>
      <c r="L96" s="13">
        <f t="shared" si="19"/>
        <v>0</v>
      </c>
      <c r="M96" s="13">
        <f t="shared" si="25"/>
        <v>1.7045708177970513</v>
      </c>
      <c r="N96" s="13">
        <f t="shared" si="20"/>
        <v>1.0568339070341719</v>
      </c>
      <c r="O96" s="13">
        <f t="shared" si="21"/>
        <v>1.0568339070341719</v>
      </c>
      <c r="Q96" s="41">
        <v>15.424028839835451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134.68386293326711</v>
      </c>
      <c r="G97" s="13">
        <f t="shared" si="15"/>
        <v>15.905115452581869</v>
      </c>
      <c r="H97" s="13">
        <f t="shared" si="16"/>
        <v>118.77874748068524</v>
      </c>
      <c r="I97" s="16">
        <f t="shared" si="24"/>
        <v>119.57889171773158</v>
      </c>
      <c r="J97" s="13">
        <f t="shared" si="17"/>
        <v>87.709785801828559</v>
      </c>
      <c r="K97" s="13">
        <f t="shared" si="18"/>
        <v>31.86910591590302</v>
      </c>
      <c r="L97" s="13">
        <f t="shared" si="19"/>
        <v>9.0005983939336254</v>
      </c>
      <c r="M97" s="13">
        <f t="shared" si="25"/>
        <v>9.6483353046965057</v>
      </c>
      <c r="N97" s="13">
        <f t="shared" si="20"/>
        <v>5.9819678889118331</v>
      </c>
      <c r="O97" s="13">
        <f t="shared" si="21"/>
        <v>21.887083341493703</v>
      </c>
      <c r="Q97" s="41">
        <v>13.0372301588986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61.056160840982812</v>
      </c>
      <c r="G98" s="13">
        <f t="shared" si="15"/>
        <v>3.5822897497938535</v>
      </c>
      <c r="H98" s="13">
        <f t="shared" si="16"/>
        <v>57.473871091188961</v>
      </c>
      <c r="I98" s="16">
        <f t="shared" si="24"/>
        <v>80.342378613158346</v>
      </c>
      <c r="J98" s="13">
        <f t="shared" si="17"/>
        <v>71.66118645951002</v>
      </c>
      <c r="K98" s="13">
        <f t="shared" si="18"/>
        <v>8.6811921536483254</v>
      </c>
      <c r="L98" s="13">
        <f t="shared" si="19"/>
        <v>0</v>
      </c>
      <c r="M98" s="13">
        <f t="shared" si="25"/>
        <v>3.6663674157846726</v>
      </c>
      <c r="N98" s="13">
        <f t="shared" si="20"/>
        <v>2.2731477977864971</v>
      </c>
      <c r="O98" s="13">
        <f t="shared" si="21"/>
        <v>5.8554375475803511</v>
      </c>
      <c r="Q98" s="41">
        <v>16.001196200977489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4.7743733914645414</v>
      </c>
      <c r="G99" s="13">
        <f t="shared" si="15"/>
        <v>0</v>
      </c>
      <c r="H99" s="13">
        <f t="shared" si="16"/>
        <v>4.7743733914645414</v>
      </c>
      <c r="I99" s="16">
        <f t="shared" si="24"/>
        <v>13.455565545112867</v>
      </c>
      <c r="J99" s="13">
        <f t="shared" si="17"/>
        <v>13.434350023990238</v>
      </c>
      <c r="K99" s="13">
        <f t="shared" si="18"/>
        <v>2.1215521122629255E-2</v>
      </c>
      <c r="L99" s="13">
        <f t="shared" si="19"/>
        <v>0</v>
      </c>
      <c r="M99" s="13">
        <f t="shared" si="25"/>
        <v>1.3932196179981755</v>
      </c>
      <c r="N99" s="13">
        <f t="shared" si="20"/>
        <v>0.86379616315886876</v>
      </c>
      <c r="O99" s="13">
        <f t="shared" si="21"/>
        <v>0.86379616315886876</v>
      </c>
      <c r="Q99" s="41">
        <v>21.835021128689618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7.9736746372961882</v>
      </c>
      <c r="G100" s="13">
        <f t="shared" si="15"/>
        <v>0</v>
      </c>
      <c r="H100" s="13">
        <f t="shared" si="16"/>
        <v>7.9736746372961882</v>
      </c>
      <c r="I100" s="16">
        <f t="shared" si="24"/>
        <v>7.9948901584188174</v>
      </c>
      <c r="J100" s="13">
        <f t="shared" si="17"/>
        <v>7.9914572920728322</v>
      </c>
      <c r="K100" s="13">
        <f t="shared" si="18"/>
        <v>3.4328663459852748E-3</v>
      </c>
      <c r="L100" s="13">
        <f t="shared" si="19"/>
        <v>0</v>
      </c>
      <c r="M100" s="13">
        <f t="shared" si="25"/>
        <v>0.52942345483930675</v>
      </c>
      <c r="N100" s="13">
        <f t="shared" si="20"/>
        <v>0.32824254200037017</v>
      </c>
      <c r="O100" s="13">
        <f t="shared" si="21"/>
        <v>0.32824254200037017</v>
      </c>
      <c r="Q100" s="41">
        <v>23.690681870967751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111.37811393613531</v>
      </c>
      <c r="G101" s="18">
        <f t="shared" si="15"/>
        <v>12.004509096503867</v>
      </c>
      <c r="H101" s="18">
        <f t="shared" si="16"/>
        <v>99.37360483963144</v>
      </c>
      <c r="I101" s="17">
        <f t="shared" si="24"/>
        <v>99.377037705977429</v>
      </c>
      <c r="J101" s="18">
        <f t="shared" si="17"/>
        <v>91.21655665777385</v>
      </c>
      <c r="K101" s="18">
        <f t="shared" si="18"/>
        <v>8.1604810482035788</v>
      </c>
      <c r="L101" s="18">
        <f t="shared" si="19"/>
        <v>0</v>
      </c>
      <c r="M101" s="18">
        <f t="shared" si="25"/>
        <v>0.20118091283893658</v>
      </c>
      <c r="N101" s="18">
        <f t="shared" si="20"/>
        <v>0.12473216596014068</v>
      </c>
      <c r="O101" s="18">
        <f t="shared" si="21"/>
        <v>12.129241262464008</v>
      </c>
      <c r="P101" s="3"/>
      <c r="Q101" s="42">
        <v>21.26335462489001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42.776009615438532</v>
      </c>
      <c r="G102" s="13">
        <f t="shared" si="15"/>
        <v>0.52280112022008007</v>
      </c>
      <c r="H102" s="13">
        <f t="shared" si="16"/>
        <v>42.253208495218452</v>
      </c>
      <c r="I102" s="16">
        <f t="shared" si="24"/>
        <v>50.413689543422031</v>
      </c>
      <c r="J102" s="13">
        <f t="shared" si="17"/>
        <v>49.253074513329423</v>
      </c>
      <c r="K102" s="13">
        <f t="shared" si="18"/>
        <v>1.1606150300926075</v>
      </c>
      <c r="L102" s="13">
        <f t="shared" si="19"/>
        <v>0</v>
      </c>
      <c r="M102" s="13">
        <f t="shared" si="25"/>
        <v>7.6448746878795895E-2</v>
      </c>
      <c r="N102" s="13">
        <f t="shared" si="20"/>
        <v>4.7398223064853452E-2</v>
      </c>
      <c r="O102" s="13">
        <f t="shared" si="21"/>
        <v>0.57019934328493349</v>
      </c>
      <c r="Q102" s="41">
        <v>21.325694544777789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113.9612319984175</v>
      </c>
      <c r="G103" s="13">
        <f t="shared" si="15"/>
        <v>12.436837048438724</v>
      </c>
      <c r="H103" s="13">
        <f t="shared" si="16"/>
        <v>101.52439494997878</v>
      </c>
      <c r="I103" s="16">
        <f t="shared" si="24"/>
        <v>102.68500998007138</v>
      </c>
      <c r="J103" s="13">
        <f t="shared" si="17"/>
        <v>86.845507904851928</v>
      </c>
      <c r="K103" s="13">
        <f t="shared" si="18"/>
        <v>15.839502075219457</v>
      </c>
      <c r="L103" s="13">
        <f t="shared" si="19"/>
        <v>0</v>
      </c>
      <c r="M103" s="13">
        <f t="shared" si="25"/>
        <v>2.9050523813942443E-2</v>
      </c>
      <c r="N103" s="13">
        <f t="shared" si="20"/>
        <v>1.8011324764644315E-2</v>
      </c>
      <c r="O103" s="13">
        <f t="shared" si="21"/>
        <v>12.454848373203369</v>
      </c>
      <c r="Q103" s="41">
        <v>16.379752487704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21.015772450300229</v>
      </c>
      <c r="G104" s="13">
        <f t="shared" si="15"/>
        <v>0</v>
      </c>
      <c r="H104" s="13">
        <f t="shared" si="16"/>
        <v>21.015772450300229</v>
      </c>
      <c r="I104" s="16">
        <f t="shared" si="24"/>
        <v>36.85527452551969</v>
      </c>
      <c r="J104" s="13">
        <f t="shared" si="17"/>
        <v>35.474711838830615</v>
      </c>
      <c r="K104" s="13">
        <f t="shared" si="18"/>
        <v>1.3805626866890748</v>
      </c>
      <c r="L104" s="13">
        <f t="shared" si="19"/>
        <v>0</v>
      </c>
      <c r="M104" s="13">
        <f t="shared" si="25"/>
        <v>1.1039199049298128E-2</v>
      </c>
      <c r="N104" s="13">
        <f t="shared" si="20"/>
        <v>6.8443034105648394E-3</v>
      </c>
      <c r="O104" s="13">
        <f t="shared" si="21"/>
        <v>6.8443034105648394E-3</v>
      </c>
      <c r="Q104" s="41">
        <v>13.23866609409008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207.7449933421955</v>
      </c>
      <c r="G105" s="13">
        <f t="shared" si="15"/>
        <v>28.133115921066373</v>
      </c>
      <c r="H105" s="13">
        <f t="shared" si="16"/>
        <v>179.61187742112912</v>
      </c>
      <c r="I105" s="16">
        <f t="shared" si="24"/>
        <v>180.9924401078182</v>
      </c>
      <c r="J105" s="13">
        <f t="shared" si="17"/>
        <v>94.979998292974571</v>
      </c>
      <c r="K105" s="13">
        <f t="shared" si="18"/>
        <v>86.012441814843626</v>
      </c>
      <c r="L105" s="13">
        <f t="shared" si="19"/>
        <v>41.974876516261808</v>
      </c>
      <c r="M105" s="13">
        <f t="shared" si="25"/>
        <v>41.979071411900541</v>
      </c>
      <c r="N105" s="13">
        <f t="shared" si="20"/>
        <v>26.027024275378334</v>
      </c>
      <c r="O105" s="13">
        <f t="shared" si="21"/>
        <v>54.160140196444708</v>
      </c>
      <c r="Q105" s="41">
        <v>10.89469384526552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70.870859572082921</v>
      </c>
      <c r="G106" s="13">
        <f t="shared" si="15"/>
        <v>5.2249435112426381</v>
      </c>
      <c r="H106" s="13">
        <f t="shared" si="16"/>
        <v>65.645916060840278</v>
      </c>
      <c r="I106" s="16">
        <f t="shared" si="24"/>
        <v>109.6834813594221</v>
      </c>
      <c r="J106" s="13">
        <f t="shared" si="17"/>
        <v>76.704673434746795</v>
      </c>
      <c r="K106" s="13">
        <f t="shared" si="18"/>
        <v>32.978807924675309</v>
      </c>
      <c r="L106" s="13">
        <f t="shared" si="19"/>
        <v>9.6764271374462627</v>
      </c>
      <c r="M106" s="13">
        <f t="shared" si="25"/>
        <v>25.628474273968468</v>
      </c>
      <c r="N106" s="13">
        <f t="shared" si="20"/>
        <v>15.88965404986045</v>
      </c>
      <c r="O106" s="13">
        <f t="shared" si="21"/>
        <v>21.114597561103089</v>
      </c>
      <c r="Q106" s="41">
        <v>10.31257851798477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34.525316872043419</v>
      </c>
      <c r="G107" s="13">
        <f t="shared" si="15"/>
        <v>0</v>
      </c>
      <c r="H107" s="13">
        <f t="shared" si="16"/>
        <v>34.525316872043419</v>
      </c>
      <c r="I107" s="16">
        <f t="shared" si="24"/>
        <v>57.827697659272467</v>
      </c>
      <c r="J107" s="13">
        <f t="shared" si="17"/>
        <v>51.388065495584094</v>
      </c>
      <c r="K107" s="13">
        <f t="shared" si="18"/>
        <v>6.4396321636883727</v>
      </c>
      <c r="L107" s="13">
        <f t="shared" si="19"/>
        <v>0</v>
      </c>
      <c r="M107" s="13">
        <f t="shared" si="25"/>
        <v>9.738820224108018</v>
      </c>
      <c r="N107" s="13">
        <f t="shared" si="20"/>
        <v>6.0380685389469715</v>
      </c>
      <c r="O107" s="13">
        <f t="shared" si="21"/>
        <v>6.0380685389469715</v>
      </c>
      <c r="Q107" s="41">
        <v>10.957929651612901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121.4669928763191</v>
      </c>
      <c r="G108" s="13">
        <f t="shared" si="15"/>
        <v>13.693051495404047</v>
      </c>
      <c r="H108" s="13">
        <f t="shared" si="16"/>
        <v>107.77394138091505</v>
      </c>
      <c r="I108" s="16">
        <f t="shared" si="24"/>
        <v>114.21357354460342</v>
      </c>
      <c r="J108" s="13">
        <f t="shared" si="17"/>
        <v>86.125292679420212</v>
      </c>
      <c r="K108" s="13">
        <f t="shared" si="18"/>
        <v>28.088280865183208</v>
      </c>
      <c r="L108" s="13">
        <f t="shared" si="19"/>
        <v>6.6980070466439221</v>
      </c>
      <c r="M108" s="13">
        <f t="shared" si="25"/>
        <v>10.398758731804969</v>
      </c>
      <c r="N108" s="13">
        <f t="shared" si="20"/>
        <v>6.4472304137190815</v>
      </c>
      <c r="O108" s="13">
        <f t="shared" si="21"/>
        <v>20.140281909123129</v>
      </c>
      <c r="Q108" s="41">
        <v>13.27125652889911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16.600806846755528</v>
      </c>
      <c r="G109" s="13">
        <f t="shared" si="15"/>
        <v>0</v>
      </c>
      <c r="H109" s="13">
        <f t="shared" si="16"/>
        <v>16.600806846755528</v>
      </c>
      <c r="I109" s="16">
        <f t="shared" si="24"/>
        <v>37.991080665294817</v>
      </c>
      <c r="J109" s="13">
        <f t="shared" si="17"/>
        <v>37.041990596762332</v>
      </c>
      <c r="K109" s="13">
        <f t="shared" si="18"/>
        <v>0.94909006853248457</v>
      </c>
      <c r="L109" s="13">
        <f t="shared" si="19"/>
        <v>0</v>
      </c>
      <c r="M109" s="13">
        <f t="shared" si="25"/>
        <v>3.951528318085888</v>
      </c>
      <c r="N109" s="13">
        <f t="shared" si="20"/>
        <v>2.4499475572132505</v>
      </c>
      <c r="O109" s="13">
        <f t="shared" si="21"/>
        <v>2.4499475572132505</v>
      </c>
      <c r="Q109" s="41">
        <v>16.725492563747679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53.794128746491943</v>
      </c>
      <c r="G110" s="13">
        <f t="shared" si="15"/>
        <v>2.3668673855823616</v>
      </c>
      <c r="H110" s="13">
        <f t="shared" si="16"/>
        <v>51.427261360909583</v>
      </c>
      <c r="I110" s="16">
        <f t="shared" si="24"/>
        <v>52.376351429442067</v>
      </c>
      <c r="J110" s="13">
        <f t="shared" si="17"/>
        <v>49.624285145391937</v>
      </c>
      <c r="K110" s="13">
        <f t="shared" si="18"/>
        <v>2.7520662840501302</v>
      </c>
      <c r="L110" s="13">
        <f t="shared" si="19"/>
        <v>0</v>
      </c>
      <c r="M110" s="13">
        <f t="shared" si="25"/>
        <v>1.5015807608726375</v>
      </c>
      <c r="N110" s="13">
        <f t="shared" si="20"/>
        <v>0.93098007174103525</v>
      </c>
      <c r="O110" s="13">
        <f t="shared" si="21"/>
        <v>3.2978474573233969</v>
      </c>
      <c r="Q110" s="41">
        <v>15.694877997225751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12.79794881983676</v>
      </c>
      <c r="G111" s="13">
        <f t="shared" si="15"/>
        <v>0</v>
      </c>
      <c r="H111" s="13">
        <f t="shared" si="16"/>
        <v>12.79794881983676</v>
      </c>
      <c r="I111" s="16">
        <f t="shared" si="24"/>
        <v>15.55001510388689</v>
      </c>
      <c r="J111" s="13">
        <f t="shared" si="17"/>
        <v>15.50500120079065</v>
      </c>
      <c r="K111" s="13">
        <f t="shared" si="18"/>
        <v>4.5013903096240426E-2</v>
      </c>
      <c r="L111" s="13">
        <f t="shared" si="19"/>
        <v>0</v>
      </c>
      <c r="M111" s="13">
        <f t="shared" si="25"/>
        <v>0.57060068913160222</v>
      </c>
      <c r="N111" s="13">
        <f t="shared" si="20"/>
        <v>0.35377242726159336</v>
      </c>
      <c r="O111" s="13">
        <f t="shared" si="21"/>
        <v>0.35377242726159336</v>
      </c>
      <c r="Q111" s="41">
        <v>19.57282943321129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41.31849220073255</v>
      </c>
      <c r="G112" s="13">
        <f t="shared" si="15"/>
        <v>0.27886123686356573</v>
      </c>
      <c r="H112" s="13">
        <f t="shared" si="16"/>
        <v>41.039630963868987</v>
      </c>
      <c r="I112" s="16">
        <f t="shared" si="24"/>
        <v>41.084644866965228</v>
      </c>
      <c r="J112" s="13">
        <f t="shared" si="17"/>
        <v>40.526249639855592</v>
      </c>
      <c r="K112" s="13">
        <f t="shared" si="18"/>
        <v>0.55839522710963507</v>
      </c>
      <c r="L112" s="13">
        <f t="shared" si="19"/>
        <v>0</v>
      </c>
      <c r="M112" s="13">
        <f t="shared" si="25"/>
        <v>0.21682826187000886</v>
      </c>
      <c r="N112" s="13">
        <f t="shared" si="20"/>
        <v>0.13443352235940551</v>
      </c>
      <c r="O112" s="13">
        <f t="shared" si="21"/>
        <v>0.41329475922297121</v>
      </c>
      <c r="Q112" s="41">
        <v>22.26147792003383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55.421091516631627</v>
      </c>
      <c r="G113" s="18">
        <f t="shared" si="15"/>
        <v>2.6391667793109277</v>
      </c>
      <c r="H113" s="18">
        <f t="shared" si="16"/>
        <v>52.781924737320701</v>
      </c>
      <c r="I113" s="17">
        <f t="shared" si="24"/>
        <v>53.340319964430336</v>
      </c>
      <c r="J113" s="18">
        <f t="shared" si="17"/>
        <v>52.391472339287425</v>
      </c>
      <c r="K113" s="18">
        <f t="shared" si="18"/>
        <v>0.94884762514291054</v>
      </c>
      <c r="L113" s="18">
        <f t="shared" si="19"/>
        <v>0</v>
      </c>
      <c r="M113" s="18">
        <f t="shared" si="25"/>
        <v>8.239473951060336E-2</v>
      </c>
      <c r="N113" s="18">
        <f t="shared" si="20"/>
        <v>5.1084738496574085E-2</v>
      </c>
      <c r="O113" s="18">
        <f t="shared" si="21"/>
        <v>2.6902515178075017</v>
      </c>
      <c r="P113" s="3"/>
      <c r="Q113" s="42">
        <v>24.015369870967749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59.00249391119636</v>
      </c>
      <c r="G114" s="13">
        <f t="shared" si="15"/>
        <v>3.2385742879746227</v>
      </c>
      <c r="H114" s="13">
        <f t="shared" si="16"/>
        <v>55.763919623221739</v>
      </c>
      <c r="I114" s="16">
        <f t="shared" si="24"/>
        <v>56.712767248364649</v>
      </c>
      <c r="J114" s="13">
        <f t="shared" si="17"/>
        <v>54.960338321905063</v>
      </c>
      <c r="K114" s="13">
        <f t="shared" si="18"/>
        <v>1.7524289264595865</v>
      </c>
      <c r="L114" s="13">
        <f t="shared" si="19"/>
        <v>0</v>
      </c>
      <c r="M114" s="13">
        <f t="shared" si="25"/>
        <v>3.1310001014029275E-2</v>
      </c>
      <c r="N114" s="13">
        <f t="shared" si="20"/>
        <v>1.941220062869815E-2</v>
      </c>
      <c r="O114" s="13">
        <f t="shared" si="21"/>
        <v>3.2579864886033207</v>
      </c>
      <c r="Q114" s="41">
        <v>20.823664710257539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46.873277745096303</v>
      </c>
      <c r="G115" s="13">
        <f t="shared" si="15"/>
        <v>1.2085473758356275</v>
      </c>
      <c r="H115" s="13">
        <f t="shared" si="16"/>
        <v>45.664730369260674</v>
      </c>
      <c r="I115" s="16">
        <f t="shared" si="24"/>
        <v>47.417159295720261</v>
      </c>
      <c r="J115" s="13">
        <f t="shared" si="17"/>
        <v>45.717769446011872</v>
      </c>
      <c r="K115" s="13">
        <f t="shared" si="18"/>
        <v>1.699389849708389</v>
      </c>
      <c r="L115" s="13">
        <f t="shared" si="19"/>
        <v>0</v>
      </c>
      <c r="M115" s="13">
        <f t="shared" si="25"/>
        <v>1.1897800385331125E-2</v>
      </c>
      <c r="N115" s="13">
        <f t="shared" si="20"/>
        <v>7.3766362389052972E-3</v>
      </c>
      <c r="O115" s="13">
        <f t="shared" si="21"/>
        <v>1.2159240120745329</v>
      </c>
      <c r="Q115" s="41">
        <v>17.19062796155989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84.578093751576247</v>
      </c>
      <c r="G116" s="13">
        <f t="shared" si="15"/>
        <v>7.5190780945749029</v>
      </c>
      <c r="H116" s="13">
        <f t="shared" si="16"/>
        <v>77.059015657001339</v>
      </c>
      <c r="I116" s="16">
        <f t="shared" si="24"/>
        <v>78.758405506709721</v>
      </c>
      <c r="J116" s="13">
        <f t="shared" si="17"/>
        <v>66.058330632656606</v>
      </c>
      <c r="K116" s="13">
        <f t="shared" si="18"/>
        <v>12.700074874053115</v>
      </c>
      <c r="L116" s="13">
        <f t="shared" si="19"/>
        <v>0</v>
      </c>
      <c r="M116" s="13">
        <f t="shared" si="25"/>
        <v>4.5211641464258275E-3</v>
      </c>
      <c r="N116" s="13">
        <f t="shared" si="20"/>
        <v>2.803121770784013E-3</v>
      </c>
      <c r="O116" s="13">
        <f t="shared" si="21"/>
        <v>7.5218812163456867</v>
      </c>
      <c r="Q116" s="41">
        <v>12.13258439170632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62.98544663996374</v>
      </c>
      <c r="G117" s="13">
        <f t="shared" si="15"/>
        <v>3.9051879519122306</v>
      </c>
      <c r="H117" s="13">
        <f t="shared" si="16"/>
        <v>59.080258688051508</v>
      </c>
      <c r="I117" s="16">
        <f t="shared" si="24"/>
        <v>71.78033356210463</v>
      </c>
      <c r="J117" s="13">
        <f t="shared" si="17"/>
        <v>61.132758968920648</v>
      </c>
      <c r="K117" s="13">
        <f t="shared" si="18"/>
        <v>10.647574593183982</v>
      </c>
      <c r="L117" s="13">
        <f t="shared" si="19"/>
        <v>0</v>
      </c>
      <c r="M117" s="13">
        <f t="shared" si="25"/>
        <v>1.7180423756418144E-3</v>
      </c>
      <c r="N117" s="13">
        <f t="shared" si="20"/>
        <v>1.065186272897925E-3</v>
      </c>
      <c r="O117" s="13">
        <f t="shared" si="21"/>
        <v>3.9062531381851286</v>
      </c>
      <c r="Q117" s="41">
        <v>11.553742959852711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5.881731158390183</v>
      </c>
      <c r="G118" s="13">
        <f t="shared" si="15"/>
        <v>0</v>
      </c>
      <c r="H118" s="13">
        <f t="shared" si="16"/>
        <v>5.881731158390183</v>
      </c>
      <c r="I118" s="16">
        <f t="shared" si="24"/>
        <v>16.529305751574164</v>
      </c>
      <c r="J118" s="13">
        <f t="shared" si="17"/>
        <v>16.323212580445421</v>
      </c>
      <c r="K118" s="13">
        <f t="shared" si="18"/>
        <v>0.20609317112874237</v>
      </c>
      <c r="L118" s="13">
        <f t="shared" si="19"/>
        <v>0</v>
      </c>
      <c r="M118" s="13">
        <f t="shared" si="25"/>
        <v>6.528561027438894E-4</v>
      </c>
      <c r="N118" s="13">
        <f t="shared" si="20"/>
        <v>4.0477078370121145E-4</v>
      </c>
      <c r="O118" s="13">
        <f t="shared" si="21"/>
        <v>4.0477078370121145E-4</v>
      </c>
      <c r="Q118" s="41">
        <v>9.7984630637973051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131.04667518491331</v>
      </c>
      <c r="G119" s="13">
        <f t="shared" si="15"/>
        <v>15.29637133321356</v>
      </c>
      <c r="H119" s="13">
        <f t="shared" si="16"/>
        <v>115.75030385169975</v>
      </c>
      <c r="I119" s="16">
        <f t="shared" si="24"/>
        <v>115.9563970228285</v>
      </c>
      <c r="J119" s="13">
        <f t="shared" si="17"/>
        <v>76.411502127441054</v>
      </c>
      <c r="K119" s="13">
        <f t="shared" si="18"/>
        <v>39.544894895387444</v>
      </c>
      <c r="L119" s="13">
        <f t="shared" si="19"/>
        <v>13.675293744996642</v>
      </c>
      <c r="M119" s="13">
        <f t="shared" si="25"/>
        <v>13.675541830315684</v>
      </c>
      <c r="N119" s="13">
        <f t="shared" si="20"/>
        <v>8.4788359347957236</v>
      </c>
      <c r="O119" s="13">
        <f t="shared" si="21"/>
        <v>23.775207268009282</v>
      </c>
      <c r="Q119" s="41">
        <v>9.4901099516129044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131.12532788666871</v>
      </c>
      <c r="G120" s="13">
        <f t="shared" si="15"/>
        <v>15.309535176539411</v>
      </c>
      <c r="H120" s="13">
        <f t="shared" si="16"/>
        <v>115.8157927101293</v>
      </c>
      <c r="I120" s="16">
        <f t="shared" si="24"/>
        <v>141.68539386052009</v>
      </c>
      <c r="J120" s="13">
        <f t="shared" si="17"/>
        <v>93.619967170241253</v>
      </c>
      <c r="K120" s="13">
        <f t="shared" si="18"/>
        <v>48.065426690278841</v>
      </c>
      <c r="L120" s="13">
        <f t="shared" si="19"/>
        <v>18.864452862922111</v>
      </c>
      <c r="M120" s="13">
        <f t="shared" si="25"/>
        <v>24.061158758442069</v>
      </c>
      <c r="N120" s="13">
        <f t="shared" si="20"/>
        <v>14.917918430234083</v>
      </c>
      <c r="O120" s="13">
        <f t="shared" si="21"/>
        <v>30.227453606773494</v>
      </c>
      <c r="Q120" s="41">
        <v>12.53997079934018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135.88756686060401</v>
      </c>
      <c r="G121" s="13">
        <f t="shared" si="15"/>
        <v>16.106575409538593</v>
      </c>
      <c r="H121" s="13">
        <f t="shared" si="16"/>
        <v>119.78099145106542</v>
      </c>
      <c r="I121" s="16">
        <f t="shared" si="24"/>
        <v>148.98196527842214</v>
      </c>
      <c r="J121" s="13">
        <f t="shared" si="17"/>
        <v>95.13104775721294</v>
      </c>
      <c r="K121" s="13">
        <f t="shared" si="18"/>
        <v>53.850917521209198</v>
      </c>
      <c r="L121" s="13">
        <f t="shared" si="19"/>
        <v>22.387922197899119</v>
      </c>
      <c r="M121" s="13">
        <f t="shared" si="25"/>
        <v>31.53116252610711</v>
      </c>
      <c r="N121" s="13">
        <f t="shared" si="20"/>
        <v>19.549320766186408</v>
      </c>
      <c r="O121" s="13">
        <f t="shared" si="21"/>
        <v>35.655896175725005</v>
      </c>
      <c r="Q121" s="41">
        <v>12.408371183932809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6.502890214427314</v>
      </c>
      <c r="G122" s="13">
        <f t="shared" si="15"/>
        <v>0</v>
      </c>
      <c r="H122" s="13">
        <f t="shared" si="16"/>
        <v>6.502890214427314</v>
      </c>
      <c r="I122" s="16">
        <f t="shared" si="24"/>
        <v>37.965885537737392</v>
      </c>
      <c r="J122" s="13">
        <f t="shared" si="17"/>
        <v>37.434162218041727</v>
      </c>
      <c r="K122" s="13">
        <f t="shared" si="18"/>
        <v>0.531723319695665</v>
      </c>
      <c r="L122" s="13">
        <f t="shared" si="19"/>
        <v>0</v>
      </c>
      <c r="M122" s="13">
        <f t="shared" si="25"/>
        <v>11.981841759920702</v>
      </c>
      <c r="N122" s="13">
        <f t="shared" si="20"/>
        <v>7.4287418911508354</v>
      </c>
      <c r="O122" s="13">
        <f t="shared" si="21"/>
        <v>7.4287418911508354</v>
      </c>
      <c r="Q122" s="41">
        <v>20.927677048404281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12.981776116194229</v>
      </c>
      <c r="G123" s="13">
        <f t="shared" si="15"/>
        <v>0</v>
      </c>
      <c r="H123" s="13">
        <f t="shared" si="16"/>
        <v>12.981776116194229</v>
      </c>
      <c r="I123" s="16">
        <f t="shared" si="24"/>
        <v>13.513499435889894</v>
      </c>
      <c r="J123" s="13">
        <f t="shared" si="17"/>
        <v>13.489100606394063</v>
      </c>
      <c r="K123" s="13">
        <f t="shared" si="18"/>
        <v>2.439882949583172E-2</v>
      </c>
      <c r="L123" s="13">
        <f t="shared" si="19"/>
        <v>0</v>
      </c>
      <c r="M123" s="13">
        <f t="shared" si="25"/>
        <v>4.5530998687698663</v>
      </c>
      <c r="N123" s="13">
        <f t="shared" si="20"/>
        <v>2.8229219186373169</v>
      </c>
      <c r="O123" s="13">
        <f t="shared" si="21"/>
        <v>2.8229219186373169</v>
      </c>
      <c r="Q123" s="41">
        <v>20.935177741310142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6.4862753372604258</v>
      </c>
      <c r="G124" s="13">
        <f t="shared" si="15"/>
        <v>0</v>
      </c>
      <c r="H124" s="13">
        <f t="shared" si="16"/>
        <v>6.4862753372604258</v>
      </c>
      <c r="I124" s="16">
        <f t="shared" si="24"/>
        <v>6.5106741667562575</v>
      </c>
      <c r="J124" s="13">
        <f t="shared" si="17"/>
        <v>6.508877820176985</v>
      </c>
      <c r="K124" s="13">
        <f t="shared" si="18"/>
        <v>1.7963465792725231E-3</v>
      </c>
      <c r="L124" s="13">
        <f t="shared" si="19"/>
        <v>0</v>
      </c>
      <c r="M124" s="13">
        <f t="shared" si="25"/>
        <v>1.7301779501325494</v>
      </c>
      <c r="N124" s="13">
        <f t="shared" si="20"/>
        <v>1.0727103290821807</v>
      </c>
      <c r="O124" s="13">
        <f t="shared" si="21"/>
        <v>1.0727103290821807</v>
      </c>
      <c r="Q124" s="41">
        <v>23.917502468579961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16.934822069654491</v>
      </c>
      <c r="G125" s="18">
        <f t="shared" si="15"/>
        <v>0</v>
      </c>
      <c r="H125" s="18">
        <f t="shared" si="16"/>
        <v>16.934822069654491</v>
      </c>
      <c r="I125" s="17">
        <f t="shared" si="24"/>
        <v>16.936618416233763</v>
      </c>
      <c r="J125" s="18">
        <f t="shared" si="17"/>
        <v>16.908543717898716</v>
      </c>
      <c r="K125" s="18">
        <f t="shared" si="18"/>
        <v>2.8074698335046833E-2</v>
      </c>
      <c r="L125" s="18">
        <f t="shared" si="19"/>
        <v>0</v>
      </c>
      <c r="M125" s="18">
        <f t="shared" si="25"/>
        <v>0.65746762105036871</v>
      </c>
      <c r="N125" s="18">
        <f t="shared" si="20"/>
        <v>0.40762992505122858</v>
      </c>
      <c r="O125" s="18">
        <f t="shared" si="21"/>
        <v>0.40762992505122858</v>
      </c>
      <c r="P125" s="3"/>
      <c r="Q125" s="42">
        <v>24.754085870967749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23.24261040924166</v>
      </c>
      <c r="G126" s="13">
        <f t="shared" si="15"/>
        <v>0</v>
      </c>
      <c r="H126" s="13">
        <f t="shared" si="16"/>
        <v>23.24261040924166</v>
      </c>
      <c r="I126" s="16">
        <f t="shared" si="24"/>
        <v>23.270685107576707</v>
      </c>
      <c r="J126" s="13">
        <f t="shared" si="17"/>
        <v>23.152144906633556</v>
      </c>
      <c r="K126" s="13">
        <f t="shared" si="18"/>
        <v>0.11854020094315132</v>
      </c>
      <c r="L126" s="13">
        <f t="shared" si="19"/>
        <v>0</v>
      </c>
      <c r="M126" s="13">
        <f t="shared" si="25"/>
        <v>0.24983769599914013</v>
      </c>
      <c r="N126" s="13">
        <f t="shared" si="20"/>
        <v>0.15489937151946687</v>
      </c>
      <c r="O126" s="13">
        <f t="shared" si="21"/>
        <v>0.15489937151946687</v>
      </c>
      <c r="Q126" s="41">
        <v>21.25209361143822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12.79400996843173</v>
      </c>
      <c r="G127" s="13">
        <f t="shared" si="15"/>
        <v>0</v>
      </c>
      <c r="H127" s="13">
        <f t="shared" si="16"/>
        <v>12.79400996843173</v>
      </c>
      <c r="I127" s="16">
        <f t="shared" si="24"/>
        <v>12.912550169374882</v>
      </c>
      <c r="J127" s="13">
        <f t="shared" si="17"/>
        <v>12.889509785625561</v>
      </c>
      <c r="K127" s="13">
        <f t="shared" si="18"/>
        <v>2.304038374932027E-2</v>
      </c>
      <c r="L127" s="13">
        <f t="shared" si="19"/>
        <v>0</v>
      </c>
      <c r="M127" s="13">
        <f t="shared" si="25"/>
        <v>9.4938324479673264E-2</v>
      </c>
      <c r="N127" s="13">
        <f t="shared" si="20"/>
        <v>5.8861761177397422E-2</v>
      </c>
      <c r="O127" s="13">
        <f t="shared" si="21"/>
        <v>5.8861761177397422E-2</v>
      </c>
      <c r="Q127" s="41">
        <v>20.37620260282339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178.27969922590839</v>
      </c>
      <c r="G128" s="13">
        <f t="shared" si="15"/>
        <v>23.201606810252478</v>
      </c>
      <c r="H128" s="13">
        <f t="shared" si="16"/>
        <v>155.0780924156559</v>
      </c>
      <c r="I128" s="16">
        <f t="shared" si="24"/>
        <v>155.10113279940524</v>
      </c>
      <c r="J128" s="13">
        <f t="shared" si="17"/>
        <v>96.704786091971116</v>
      </c>
      <c r="K128" s="13">
        <f t="shared" si="18"/>
        <v>58.39634670743412</v>
      </c>
      <c r="L128" s="13">
        <f t="shared" si="19"/>
        <v>25.156171395763213</v>
      </c>
      <c r="M128" s="13">
        <f t="shared" si="25"/>
        <v>25.19224795906549</v>
      </c>
      <c r="N128" s="13">
        <f t="shared" si="20"/>
        <v>15.619193734620604</v>
      </c>
      <c r="O128" s="13">
        <f t="shared" si="21"/>
        <v>38.82080054487308</v>
      </c>
      <c r="Q128" s="41">
        <v>12.41760058170008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101.20986807147941</v>
      </c>
      <c r="G129" s="13">
        <f t="shared" si="15"/>
        <v>10.302683317176978</v>
      </c>
      <c r="H129" s="13">
        <f t="shared" si="16"/>
        <v>90.907184754302421</v>
      </c>
      <c r="I129" s="16">
        <f t="shared" si="24"/>
        <v>124.14736006597334</v>
      </c>
      <c r="J129" s="13">
        <f t="shared" si="17"/>
        <v>79.750354019527094</v>
      </c>
      <c r="K129" s="13">
        <f t="shared" si="18"/>
        <v>44.397006046446251</v>
      </c>
      <c r="L129" s="13">
        <f t="shared" si="19"/>
        <v>16.630317847576798</v>
      </c>
      <c r="M129" s="13">
        <f t="shared" si="25"/>
        <v>26.203372072021686</v>
      </c>
      <c r="N129" s="13">
        <f t="shared" si="20"/>
        <v>16.246090684653446</v>
      </c>
      <c r="O129" s="13">
        <f t="shared" si="21"/>
        <v>26.548774001830424</v>
      </c>
      <c r="Q129" s="41">
        <v>9.8518320200355021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20.28084440367272</v>
      </c>
      <c r="G130" s="13">
        <f t="shared" si="15"/>
        <v>0</v>
      </c>
      <c r="H130" s="13">
        <f t="shared" si="16"/>
        <v>20.28084440367272</v>
      </c>
      <c r="I130" s="16">
        <f t="shared" si="24"/>
        <v>48.047532602542169</v>
      </c>
      <c r="J130" s="13">
        <f t="shared" si="17"/>
        <v>43.719208912940474</v>
      </c>
      <c r="K130" s="13">
        <f t="shared" si="18"/>
        <v>4.3283236896016959</v>
      </c>
      <c r="L130" s="13">
        <f t="shared" si="19"/>
        <v>0</v>
      </c>
      <c r="M130" s="13">
        <f t="shared" si="25"/>
        <v>9.9572813873682406</v>
      </c>
      <c r="N130" s="13">
        <f t="shared" si="20"/>
        <v>6.1735144601683087</v>
      </c>
      <c r="O130" s="13">
        <f t="shared" si="21"/>
        <v>6.1735144601683087</v>
      </c>
      <c r="Q130" s="41">
        <v>10.043735351612909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135.1807249411645</v>
      </c>
      <c r="G131" s="13">
        <f t="shared" si="15"/>
        <v>15.988273608380114</v>
      </c>
      <c r="H131" s="13">
        <f t="shared" si="16"/>
        <v>119.19245133278439</v>
      </c>
      <c r="I131" s="16">
        <f t="shared" si="24"/>
        <v>123.52077502238609</v>
      </c>
      <c r="J131" s="13">
        <f t="shared" si="17"/>
        <v>86.292647661201499</v>
      </c>
      <c r="K131" s="13">
        <f t="shared" si="18"/>
        <v>37.22812736118459</v>
      </c>
      <c r="L131" s="13">
        <f t="shared" si="19"/>
        <v>12.264340102240395</v>
      </c>
      <c r="M131" s="13">
        <f t="shared" si="25"/>
        <v>16.048107029440327</v>
      </c>
      <c r="N131" s="13">
        <f t="shared" si="20"/>
        <v>9.9498263582530022</v>
      </c>
      <c r="O131" s="13">
        <f t="shared" si="21"/>
        <v>25.938099966633118</v>
      </c>
      <c r="Q131" s="41">
        <v>12.04615619417026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67.670023167403016</v>
      </c>
      <c r="G132" s="13">
        <f t="shared" si="15"/>
        <v>4.6892300773428381</v>
      </c>
      <c r="H132" s="13">
        <f t="shared" si="16"/>
        <v>62.980793090060175</v>
      </c>
      <c r="I132" s="16">
        <f t="shared" si="24"/>
        <v>87.944580349004369</v>
      </c>
      <c r="J132" s="13">
        <f t="shared" si="17"/>
        <v>72.674228741139714</v>
      </c>
      <c r="K132" s="13">
        <f t="shared" si="18"/>
        <v>15.270351607864654</v>
      </c>
      <c r="L132" s="13">
        <f t="shared" si="19"/>
        <v>0</v>
      </c>
      <c r="M132" s="13">
        <f t="shared" si="25"/>
        <v>6.0982806711873252</v>
      </c>
      <c r="N132" s="13">
        <f t="shared" si="20"/>
        <v>3.7809340161361416</v>
      </c>
      <c r="O132" s="13">
        <f t="shared" si="21"/>
        <v>8.4701640934789797</v>
      </c>
      <c r="Q132" s="41">
        <v>13.038471439416581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73.262617015045493</v>
      </c>
      <c r="G133" s="13">
        <f t="shared" si="15"/>
        <v>5.6252440673571327</v>
      </c>
      <c r="H133" s="13">
        <f t="shared" si="16"/>
        <v>67.637372947688363</v>
      </c>
      <c r="I133" s="16">
        <f t="shared" si="24"/>
        <v>82.907724555553017</v>
      </c>
      <c r="J133" s="13">
        <f t="shared" si="17"/>
        <v>72.346707853054937</v>
      </c>
      <c r="K133" s="13">
        <f t="shared" si="18"/>
        <v>10.56101670249808</v>
      </c>
      <c r="L133" s="13">
        <f t="shared" si="19"/>
        <v>0</v>
      </c>
      <c r="M133" s="13">
        <f t="shared" si="25"/>
        <v>2.3173466550511836</v>
      </c>
      <c r="N133" s="13">
        <f t="shared" si="20"/>
        <v>1.4367549261317338</v>
      </c>
      <c r="O133" s="13">
        <f t="shared" si="21"/>
        <v>7.0619989934888663</v>
      </c>
      <c r="Q133" s="41">
        <v>15.03313138595238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12.792258768010321</v>
      </c>
      <c r="G134" s="13">
        <f t="shared" ref="G134:G197" si="28">IF((F134-$J$2)&gt;0,$I$2*(F134-$J$2),0)</f>
        <v>0</v>
      </c>
      <c r="H134" s="13">
        <f t="shared" ref="H134:H197" si="29">F134-G134</f>
        <v>12.792258768010321</v>
      </c>
      <c r="I134" s="16">
        <f t="shared" si="24"/>
        <v>23.3532754705084</v>
      </c>
      <c r="J134" s="13">
        <f t="shared" ref="J134:J197" si="30">I134/SQRT(1+(I134/($K$2*(300+(25*Q134)+0.05*(Q134)^3)))^2)</f>
        <v>23.174162604956976</v>
      </c>
      <c r="K134" s="13">
        <f t="shared" ref="K134:K197" si="31">I134-J134</f>
        <v>0.17911286555142425</v>
      </c>
      <c r="L134" s="13">
        <f t="shared" ref="L134:L197" si="32">IF(K134&gt;$N$2,(K134-$N$2)/$L$2,0)</f>
        <v>0</v>
      </c>
      <c r="M134" s="13">
        <f t="shared" si="25"/>
        <v>0.88059172891944981</v>
      </c>
      <c r="N134" s="13">
        <f t="shared" ref="N134:N197" si="33">$M$2*M134</f>
        <v>0.54596687193005888</v>
      </c>
      <c r="O134" s="13">
        <f t="shared" ref="O134:O197" si="34">N134+G134</f>
        <v>0.54596687193005888</v>
      </c>
      <c r="Q134" s="41">
        <v>18.384654983433371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4.7756666498816411</v>
      </c>
      <c r="G135" s="13">
        <f t="shared" si="28"/>
        <v>0</v>
      </c>
      <c r="H135" s="13">
        <f t="shared" si="29"/>
        <v>4.7756666498816411</v>
      </c>
      <c r="I135" s="16">
        <f t="shared" ref="I135:I198" si="36">H135+K134-L134</f>
        <v>4.9547795154330654</v>
      </c>
      <c r="J135" s="13">
        <f t="shared" si="30"/>
        <v>4.9535628480337026</v>
      </c>
      <c r="K135" s="13">
        <f t="shared" si="31"/>
        <v>1.2166673993627697E-3</v>
      </c>
      <c r="L135" s="13">
        <f t="shared" si="32"/>
        <v>0</v>
      </c>
      <c r="M135" s="13">
        <f t="shared" ref="M135:M198" si="37">L135+M134-N134</f>
        <v>0.33462485698939093</v>
      </c>
      <c r="N135" s="13">
        <f t="shared" si="33"/>
        <v>0.20746741133342236</v>
      </c>
      <c r="O135" s="13">
        <f t="shared" si="34"/>
        <v>0.20746741133342236</v>
      </c>
      <c r="Q135" s="41">
        <v>20.869852644802201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20.317496827458491</v>
      </c>
      <c r="G136" s="13">
        <f t="shared" si="28"/>
        <v>0</v>
      </c>
      <c r="H136" s="13">
        <f t="shared" si="29"/>
        <v>20.317496827458491</v>
      </c>
      <c r="I136" s="16">
        <f t="shared" si="36"/>
        <v>20.318713494857853</v>
      </c>
      <c r="J136" s="13">
        <f t="shared" si="30"/>
        <v>20.248287580206338</v>
      </c>
      <c r="K136" s="13">
        <f t="shared" si="31"/>
        <v>7.0425914651515598E-2</v>
      </c>
      <c r="L136" s="13">
        <f t="shared" si="32"/>
        <v>0</v>
      </c>
      <c r="M136" s="13">
        <f t="shared" si="37"/>
        <v>0.12715744565596857</v>
      </c>
      <c r="N136" s="13">
        <f t="shared" si="33"/>
        <v>7.8837616306700511E-2</v>
      </c>
      <c r="O136" s="13">
        <f t="shared" si="34"/>
        <v>7.8837616306700511E-2</v>
      </c>
      <c r="Q136" s="41">
        <v>22.074203330628571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16.952766250903931</v>
      </c>
      <c r="G137" s="18">
        <f t="shared" si="28"/>
        <v>0</v>
      </c>
      <c r="H137" s="18">
        <f t="shared" si="29"/>
        <v>16.952766250903931</v>
      </c>
      <c r="I137" s="17">
        <f t="shared" si="36"/>
        <v>17.023192165555447</v>
      </c>
      <c r="J137" s="18">
        <f t="shared" si="30"/>
        <v>16.985963444826581</v>
      </c>
      <c r="K137" s="18">
        <f t="shared" si="31"/>
        <v>3.7228720728865738E-2</v>
      </c>
      <c r="L137" s="18">
        <f t="shared" si="32"/>
        <v>0</v>
      </c>
      <c r="M137" s="18">
        <f t="shared" si="37"/>
        <v>4.8319829349268054E-2</v>
      </c>
      <c r="N137" s="18">
        <f t="shared" si="33"/>
        <v>2.9958294196546192E-2</v>
      </c>
      <c r="O137" s="18">
        <f t="shared" si="34"/>
        <v>2.9958294196546192E-2</v>
      </c>
      <c r="P137" s="3"/>
      <c r="Q137" s="42">
        <v>22.84383787096775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9.3909479065693482</v>
      </c>
      <c r="G138" s="13">
        <f t="shared" si="28"/>
        <v>0</v>
      </c>
      <c r="H138" s="13">
        <f t="shared" si="29"/>
        <v>9.3909479065693482</v>
      </c>
      <c r="I138" s="16">
        <f t="shared" si="36"/>
        <v>9.4281766272982139</v>
      </c>
      <c r="J138" s="13">
        <f t="shared" si="30"/>
        <v>9.4210311159404263</v>
      </c>
      <c r="K138" s="13">
        <f t="shared" si="31"/>
        <v>7.1455113577876261E-3</v>
      </c>
      <c r="L138" s="13">
        <f t="shared" si="32"/>
        <v>0</v>
      </c>
      <c r="M138" s="13">
        <f t="shared" si="37"/>
        <v>1.8361535152721861E-2</v>
      </c>
      <c r="N138" s="13">
        <f t="shared" si="33"/>
        <v>1.1384151794687554E-2</v>
      </c>
      <c r="O138" s="13">
        <f t="shared" si="34"/>
        <v>1.1384151794687554E-2</v>
      </c>
      <c r="Q138" s="41">
        <v>21.993676324199409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67.15463455631631</v>
      </c>
      <c r="G139" s="13">
        <f t="shared" si="28"/>
        <v>4.6029711850625503</v>
      </c>
      <c r="H139" s="13">
        <f t="shared" si="29"/>
        <v>62.55166337125376</v>
      </c>
      <c r="I139" s="16">
        <f t="shared" si="36"/>
        <v>62.558808882611544</v>
      </c>
      <c r="J139" s="13">
        <f t="shared" si="30"/>
        <v>58.329971462001581</v>
      </c>
      <c r="K139" s="13">
        <f t="shared" si="31"/>
        <v>4.2288374206099633</v>
      </c>
      <c r="L139" s="13">
        <f t="shared" si="32"/>
        <v>0</v>
      </c>
      <c r="M139" s="13">
        <f t="shared" si="37"/>
        <v>6.9773833580343073E-3</v>
      </c>
      <c r="N139" s="13">
        <f t="shared" si="33"/>
        <v>4.3259776819812709E-3</v>
      </c>
      <c r="O139" s="13">
        <f t="shared" si="34"/>
        <v>4.6072971627445316</v>
      </c>
      <c r="Q139" s="41">
        <v>16.259449124042099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19.116757110040211</v>
      </c>
      <c r="G140" s="13">
        <f t="shared" si="28"/>
        <v>0</v>
      </c>
      <c r="H140" s="13">
        <f t="shared" si="29"/>
        <v>19.116757110040211</v>
      </c>
      <c r="I140" s="16">
        <f t="shared" si="36"/>
        <v>23.345594530650175</v>
      </c>
      <c r="J140" s="13">
        <f t="shared" si="30"/>
        <v>22.98207132414197</v>
      </c>
      <c r="K140" s="13">
        <f t="shared" si="31"/>
        <v>0.36352320650820502</v>
      </c>
      <c r="L140" s="13">
        <f t="shared" si="32"/>
        <v>0</v>
      </c>
      <c r="M140" s="13">
        <f t="shared" si="37"/>
        <v>2.6514056760530364E-3</v>
      </c>
      <c r="N140" s="13">
        <f t="shared" si="33"/>
        <v>1.6438715191528824E-3</v>
      </c>
      <c r="O140" s="13">
        <f t="shared" si="34"/>
        <v>1.6438715191528824E-3</v>
      </c>
      <c r="Q140" s="41">
        <v>13.227818952922791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52.650296768685713</v>
      </c>
      <c r="G141" s="13">
        <f t="shared" si="28"/>
        <v>2.1754279993834738</v>
      </c>
      <c r="H141" s="13">
        <f t="shared" si="29"/>
        <v>50.47486876930224</v>
      </c>
      <c r="I141" s="16">
        <f t="shared" si="36"/>
        <v>50.838391975810445</v>
      </c>
      <c r="J141" s="13">
        <f t="shared" si="30"/>
        <v>45.86606732077577</v>
      </c>
      <c r="K141" s="13">
        <f t="shared" si="31"/>
        <v>4.9723246550346758</v>
      </c>
      <c r="L141" s="13">
        <f t="shared" si="32"/>
        <v>0</v>
      </c>
      <c r="M141" s="13">
        <f t="shared" si="37"/>
        <v>1.0075341569001539E-3</v>
      </c>
      <c r="N141" s="13">
        <f t="shared" si="33"/>
        <v>6.2467117727809545E-4</v>
      </c>
      <c r="O141" s="13">
        <f t="shared" si="34"/>
        <v>2.1760526705607517</v>
      </c>
      <c r="Q141" s="41">
        <v>10.176222851612909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46.828151868084717</v>
      </c>
      <c r="G142" s="13">
        <f t="shared" si="28"/>
        <v>1.2009948066083245</v>
      </c>
      <c r="H142" s="13">
        <f t="shared" si="29"/>
        <v>45.627157061476396</v>
      </c>
      <c r="I142" s="16">
        <f t="shared" si="36"/>
        <v>50.599481716511072</v>
      </c>
      <c r="J142" s="13">
        <f t="shared" si="30"/>
        <v>45.748276280893506</v>
      </c>
      <c r="K142" s="13">
        <f t="shared" si="31"/>
        <v>4.8512054356175653</v>
      </c>
      <c r="L142" s="13">
        <f t="shared" si="32"/>
        <v>0</v>
      </c>
      <c r="M142" s="13">
        <f t="shared" si="37"/>
        <v>3.8286297962205848E-4</v>
      </c>
      <c r="N142" s="13">
        <f t="shared" si="33"/>
        <v>2.3737504736567625E-4</v>
      </c>
      <c r="O142" s="13">
        <f t="shared" si="34"/>
        <v>1.2012321816556901</v>
      </c>
      <c r="Q142" s="41">
        <v>10.279461470359751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29.781513081945981</v>
      </c>
      <c r="G143" s="13">
        <f t="shared" si="28"/>
        <v>0</v>
      </c>
      <c r="H143" s="13">
        <f t="shared" si="29"/>
        <v>29.781513081945981</v>
      </c>
      <c r="I143" s="16">
        <f t="shared" si="36"/>
        <v>34.632718517563546</v>
      </c>
      <c r="J143" s="13">
        <f t="shared" si="30"/>
        <v>33.358347154394849</v>
      </c>
      <c r="K143" s="13">
        <f t="shared" si="31"/>
        <v>1.2743713631686973</v>
      </c>
      <c r="L143" s="13">
        <f t="shared" si="32"/>
        <v>0</v>
      </c>
      <c r="M143" s="13">
        <f t="shared" si="37"/>
        <v>1.4548793225638222E-4</v>
      </c>
      <c r="N143" s="13">
        <f t="shared" si="33"/>
        <v>9.0202517998956975E-5</v>
      </c>
      <c r="O143" s="13">
        <f t="shared" si="34"/>
        <v>9.0202517998956975E-5</v>
      </c>
      <c r="Q143" s="41">
        <v>12.46759183117492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32.852582836506699</v>
      </c>
      <c r="G144" s="13">
        <f t="shared" si="28"/>
        <v>0</v>
      </c>
      <c r="H144" s="13">
        <f t="shared" si="29"/>
        <v>32.852582836506699</v>
      </c>
      <c r="I144" s="16">
        <f t="shared" si="36"/>
        <v>34.126954199675396</v>
      </c>
      <c r="J144" s="13">
        <f t="shared" si="30"/>
        <v>33.086371513673448</v>
      </c>
      <c r="K144" s="13">
        <f t="shared" si="31"/>
        <v>1.0405826860019474</v>
      </c>
      <c r="L144" s="13">
        <f t="shared" si="32"/>
        <v>0</v>
      </c>
      <c r="M144" s="13">
        <f t="shared" si="37"/>
        <v>5.5285414257425248E-5</v>
      </c>
      <c r="N144" s="13">
        <f t="shared" si="33"/>
        <v>3.4276956839603652E-5</v>
      </c>
      <c r="O144" s="13">
        <f t="shared" si="34"/>
        <v>3.4276956839603652E-5</v>
      </c>
      <c r="Q144" s="41">
        <v>13.69549343341497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131.00278012686201</v>
      </c>
      <c r="G145" s="13">
        <f t="shared" si="28"/>
        <v>15.289024762096863</v>
      </c>
      <c r="H145" s="13">
        <f t="shared" si="29"/>
        <v>115.71375536476515</v>
      </c>
      <c r="I145" s="16">
        <f t="shared" si="36"/>
        <v>116.7543380507671</v>
      </c>
      <c r="J145" s="13">
        <f t="shared" si="30"/>
        <v>88.064280328413375</v>
      </c>
      <c r="K145" s="13">
        <f t="shared" si="31"/>
        <v>28.690057722353728</v>
      </c>
      <c r="L145" s="13">
        <f t="shared" si="32"/>
        <v>7.0645001177941538</v>
      </c>
      <c r="M145" s="13">
        <f t="shared" si="37"/>
        <v>7.064521126251571</v>
      </c>
      <c r="N145" s="13">
        <f t="shared" si="33"/>
        <v>4.3800030982759743</v>
      </c>
      <c r="O145" s="13">
        <f t="shared" si="34"/>
        <v>19.669027860372836</v>
      </c>
      <c r="Q145" s="41">
        <v>13.599977897889691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31.341627989169719</v>
      </c>
      <c r="G146" s="13">
        <f t="shared" si="28"/>
        <v>0</v>
      </c>
      <c r="H146" s="13">
        <f t="shared" si="29"/>
        <v>31.341627989169719</v>
      </c>
      <c r="I146" s="16">
        <f t="shared" si="36"/>
        <v>52.967185593729297</v>
      </c>
      <c r="J146" s="13">
        <f t="shared" si="30"/>
        <v>50.934053542892329</v>
      </c>
      <c r="K146" s="13">
        <f t="shared" si="31"/>
        <v>2.0331320508369686</v>
      </c>
      <c r="L146" s="13">
        <f t="shared" si="32"/>
        <v>0</v>
      </c>
      <c r="M146" s="13">
        <f t="shared" si="37"/>
        <v>2.6845180279755967</v>
      </c>
      <c r="N146" s="13">
        <f t="shared" si="33"/>
        <v>1.6644011773448699</v>
      </c>
      <c r="O146" s="13">
        <f t="shared" si="34"/>
        <v>1.6644011773448699</v>
      </c>
      <c r="Q146" s="41">
        <v>18.24425362822705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4.6687149242336723</v>
      </c>
      <c r="G147" s="13">
        <f t="shared" si="28"/>
        <v>0</v>
      </c>
      <c r="H147" s="13">
        <f t="shared" si="29"/>
        <v>4.6687149242336723</v>
      </c>
      <c r="I147" s="16">
        <f t="shared" si="36"/>
        <v>6.7018469750706409</v>
      </c>
      <c r="J147" s="13">
        <f t="shared" si="30"/>
        <v>6.6994479484654148</v>
      </c>
      <c r="K147" s="13">
        <f t="shared" si="31"/>
        <v>2.3990266052260623E-3</v>
      </c>
      <c r="L147" s="13">
        <f t="shared" si="32"/>
        <v>0</v>
      </c>
      <c r="M147" s="13">
        <f t="shared" si="37"/>
        <v>1.0201168506307268</v>
      </c>
      <c r="N147" s="13">
        <f t="shared" si="33"/>
        <v>0.63247244739105057</v>
      </c>
      <c r="O147" s="13">
        <f t="shared" si="34"/>
        <v>0.63247244739105057</v>
      </c>
      <c r="Q147" s="41">
        <v>22.47605578881921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19.526978894042902</v>
      </c>
      <c r="G148" s="13">
        <f t="shared" si="28"/>
        <v>0</v>
      </c>
      <c r="H148" s="13">
        <f t="shared" si="29"/>
        <v>19.526978894042902</v>
      </c>
      <c r="I148" s="16">
        <f t="shared" si="36"/>
        <v>19.529377920648127</v>
      </c>
      <c r="J148" s="13">
        <f t="shared" si="30"/>
        <v>19.474744003525061</v>
      </c>
      <c r="K148" s="13">
        <f t="shared" si="31"/>
        <v>5.4633917123066311E-2</v>
      </c>
      <c r="L148" s="13">
        <f t="shared" si="32"/>
        <v>0</v>
      </c>
      <c r="M148" s="13">
        <f t="shared" si="37"/>
        <v>0.38764440323967619</v>
      </c>
      <c r="N148" s="13">
        <f t="shared" si="33"/>
        <v>0.24033953000859923</v>
      </c>
      <c r="O148" s="13">
        <f t="shared" si="34"/>
        <v>0.24033953000859923</v>
      </c>
      <c r="Q148" s="41">
        <v>23.039510150510289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14.7709422602495</v>
      </c>
      <c r="G149" s="18">
        <f t="shared" si="28"/>
        <v>0</v>
      </c>
      <c r="H149" s="18">
        <f t="shared" si="29"/>
        <v>14.7709422602495</v>
      </c>
      <c r="I149" s="17">
        <f t="shared" si="36"/>
        <v>14.825576177372566</v>
      </c>
      <c r="J149" s="18">
        <f t="shared" si="30"/>
        <v>14.809827823184868</v>
      </c>
      <c r="K149" s="18">
        <f t="shared" si="31"/>
        <v>1.5748354187698155E-2</v>
      </c>
      <c r="L149" s="18">
        <f t="shared" si="32"/>
        <v>0</v>
      </c>
      <c r="M149" s="18">
        <f t="shared" si="37"/>
        <v>0.14730487323107697</v>
      </c>
      <c r="N149" s="18">
        <f t="shared" si="33"/>
        <v>9.1329021403267721E-2</v>
      </c>
      <c r="O149" s="18">
        <f t="shared" si="34"/>
        <v>9.1329021403267721E-2</v>
      </c>
      <c r="P149" s="3"/>
      <c r="Q149" s="42">
        <v>26.04828987096775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7.8875045715749739</v>
      </c>
      <c r="G150" s="13">
        <f t="shared" si="28"/>
        <v>0</v>
      </c>
      <c r="H150" s="13">
        <f t="shared" si="29"/>
        <v>7.8875045715749739</v>
      </c>
      <c r="I150" s="16">
        <f t="shared" si="36"/>
        <v>7.903252925762672</v>
      </c>
      <c r="J150" s="13">
        <f t="shared" si="30"/>
        <v>7.8986526497882288</v>
      </c>
      <c r="K150" s="13">
        <f t="shared" si="31"/>
        <v>4.6002759744432353E-3</v>
      </c>
      <c r="L150" s="13">
        <f t="shared" si="32"/>
        <v>0</v>
      </c>
      <c r="M150" s="13">
        <f t="shared" si="37"/>
        <v>5.5975851827809245E-2</v>
      </c>
      <c r="N150" s="13">
        <f t="shared" si="33"/>
        <v>3.4705028133241729E-2</v>
      </c>
      <c r="O150" s="13">
        <f t="shared" si="34"/>
        <v>3.4705028133241729E-2</v>
      </c>
      <c r="Q150" s="41">
        <v>21.3663828637434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25.79258102531206</v>
      </c>
      <c r="G151" s="13">
        <f t="shared" si="28"/>
        <v>0</v>
      </c>
      <c r="H151" s="13">
        <f t="shared" si="29"/>
        <v>25.79258102531206</v>
      </c>
      <c r="I151" s="16">
        <f t="shared" si="36"/>
        <v>25.797181301286503</v>
      </c>
      <c r="J151" s="13">
        <f t="shared" si="30"/>
        <v>25.572061597790508</v>
      </c>
      <c r="K151" s="13">
        <f t="shared" si="31"/>
        <v>0.22511970349599508</v>
      </c>
      <c r="L151" s="13">
        <f t="shared" si="32"/>
        <v>0</v>
      </c>
      <c r="M151" s="13">
        <f t="shared" si="37"/>
        <v>2.1270823694567516E-2</v>
      </c>
      <c r="N151" s="13">
        <f t="shared" si="33"/>
        <v>1.318791069063186E-2</v>
      </c>
      <c r="O151" s="13">
        <f t="shared" si="34"/>
        <v>1.318791069063186E-2</v>
      </c>
      <c r="Q151" s="41">
        <v>18.867756759885211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76.936691158213705</v>
      </c>
      <c r="G152" s="13">
        <f t="shared" si="28"/>
        <v>6.2401617409881096</v>
      </c>
      <c r="H152" s="13">
        <f t="shared" si="29"/>
        <v>70.696529417225591</v>
      </c>
      <c r="I152" s="16">
        <f t="shared" si="36"/>
        <v>70.921649120721582</v>
      </c>
      <c r="J152" s="13">
        <f t="shared" si="30"/>
        <v>62.458503085085709</v>
      </c>
      <c r="K152" s="13">
        <f t="shared" si="31"/>
        <v>8.463146035635873</v>
      </c>
      <c r="L152" s="13">
        <f t="shared" si="32"/>
        <v>0</v>
      </c>
      <c r="M152" s="13">
        <f t="shared" si="37"/>
        <v>8.0829130039356562E-3</v>
      </c>
      <c r="N152" s="13">
        <f t="shared" si="33"/>
        <v>5.0114060624401064E-3</v>
      </c>
      <c r="O152" s="13">
        <f t="shared" si="34"/>
        <v>6.2451731470505498</v>
      </c>
      <c r="Q152" s="41">
        <v>13.3502025295232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193.19285790214809</v>
      </c>
      <c r="G153" s="13">
        <f t="shared" si="28"/>
        <v>25.697572999920933</v>
      </c>
      <c r="H153" s="13">
        <f t="shared" si="29"/>
        <v>167.49528490222716</v>
      </c>
      <c r="I153" s="16">
        <f t="shared" si="36"/>
        <v>175.95843093786303</v>
      </c>
      <c r="J153" s="13">
        <f t="shared" si="30"/>
        <v>93.794267810207018</v>
      </c>
      <c r="K153" s="13">
        <f t="shared" si="31"/>
        <v>82.16416312765601</v>
      </c>
      <c r="L153" s="13">
        <f t="shared" si="32"/>
        <v>39.631204675272869</v>
      </c>
      <c r="M153" s="13">
        <f t="shared" si="37"/>
        <v>39.634276182214371</v>
      </c>
      <c r="N153" s="13">
        <f t="shared" si="33"/>
        <v>24.573251232972911</v>
      </c>
      <c r="O153" s="13">
        <f t="shared" si="34"/>
        <v>50.270824232893844</v>
      </c>
      <c r="Q153" s="41">
        <v>10.7981244878994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123.7601472027893</v>
      </c>
      <c r="G154" s="13">
        <f t="shared" si="28"/>
        <v>14.07684917306711</v>
      </c>
      <c r="H154" s="13">
        <f t="shared" si="29"/>
        <v>109.68329802972218</v>
      </c>
      <c r="I154" s="16">
        <f t="shared" si="36"/>
        <v>152.21625648210531</v>
      </c>
      <c r="J154" s="13">
        <f t="shared" si="30"/>
        <v>84.259522625966497</v>
      </c>
      <c r="K154" s="13">
        <f t="shared" si="31"/>
        <v>67.956733856138811</v>
      </c>
      <c r="L154" s="13">
        <f t="shared" si="32"/>
        <v>30.978621371637136</v>
      </c>
      <c r="M154" s="13">
        <f t="shared" si="37"/>
        <v>46.039646320878603</v>
      </c>
      <c r="N154" s="13">
        <f t="shared" si="33"/>
        <v>28.544580718944733</v>
      </c>
      <c r="O154" s="13">
        <f t="shared" si="34"/>
        <v>42.621429892011847</v>
      </c>
      <c r="Q154" s="41">
        <v>9.4286621516129046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62.817144310861551</v>
      </c>
      <c r="G155" s="13">
        <f t="shared" si="28"/>
        <v>3.8770197460880143</v>
      </c>
      <c r="H155" s="13">
        <f t="shared" si="29"/>
        <v>58.940124564773534</v>
      </c>
      <c r="I155" s="16">
        <f t="shared" si="36"/>
        <v>95.918237049275206</v>
      </c>
      <c r="J155" s="13">
        <f t="shared" si="30"/>
        <v>74.695424869727077</v>
      </c>
      <c r="K155" s="13">
        <f t="shared" si="31"/>
        <v>21.222812179548129</v>
      </c>
      <c r="L155" s="13">
        <f t="shared" si="32"/>
        <v>2.5168115195930025</v>
      </c>
      <c r="M155" s="13">
        <f t="shared" si="37"/>
        <v>20.011877121526876</v>
      </c>
      <c r="N155" s="13">
        <f t="shared" si="33"/>
        <v>12.407363815346663</v>
      </c>
      <c r="O155" s="13">
        <f t="shared" si="34"/>
        <v>16.284383561434677</v>
      </c>
      <c r="Q155" s="41">
        <v>11.85699611929652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40.436460393822003</v>
      </c>
      <c r="G156" s="13">
        <f t="shared" si="28"/>
        <v>0.13123848194924581</v>
      </c>
      <c r="H156" s="13">
        <f t="shared" si="29"/>
        <v>40.305221911872756</v>
      </c>
      <c r="I156" s="16">
        <f t="shared" si="36"/>
        <v>59.011222571827879</v>
      </c>
      <c r="J156" s="13">
        <f t="shared" si="30"/>
        <v>54.432349359628674</v>
      </c>
      <c r="K156" s="13">
        <f t="shared" si="31"/>
        <v>4.5788732121992055</v>
      </c>
      <c r="L156" s="13">
        <f t="shared" si="32"/>
        <v>0</v>
      </c>
      <c r="M156" s="13">
        <f t="shared" si="37"/>
        <v>7.6045133061802126</v>
      </c>
      <c r="N156" s="13">
        <f t="shared" si="33"/>
        <v>4.7147982498317313</v>
      </c>
      <c r="O156" s="13">
        <f t="shared" si="34"/>
        <v>4.8460367317809769</v>
      </c>
      <c r="Q156" s="41">
        <v>14.316611208297269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78.301735247126928</v>
      </c>
      <c r="G157" s="13">
        <f t="shared" si="28"/>
        <v>6.4686246687488484</v>
      </c>
      <c r="H157" s="13">
        <f t="shared" si="29"/>
        <v>71.833110578378083</v>
      </c>
      <c r="I157" s="16">
        <f t="shared" si="36"/>
        <v>76.411983790577295</v>
      </c>
      <c r="J157" s="13">
        <f t="shared" si="30"/>
        <v>66.178107458424364</v>
      </c>
      <c r="K157" s="13">
        <f t="shared" si="31"/>
        <v>10.233876332152931</v>
      </c>
      <c r="L157" s="13">
        <f t="shared" si="32"/>
        <v>0</v>
      </c>
      <c r="M157" s="13">
        <f t="shared" si="37"/>
        <v>2.8897150563484812</v>
      </c>
      <c r="N157" s="13">
        <f t="shared" si="33"/>
        <v>1.7916233349360584</v>
      </c>
      <c r="O157" s="13">
        <f t="shared" si="34"/>
        <v>8.2602480036849073</v>
      </c>
      <c r="Q157" s="41">
        <v>13.408889782776971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31.665060116439349</v>
      </c>
      <c r="G158" s="13">
        <f t="shared" si="28"/>
        <v>0</v>
      </c>
      <c r="H158" s="13">
        <f t="shared" si="29"/>
        <v>31.665060116439349</v>
      </c>
      <c r="I158" s="16">
        <f t="shared" si="36"/>
        <v>41.898936448592281</v>
      </c>
      <c r="J158" s="13">
        <f t="shared" si="30"/>
        <v>40.388754989069028</v>
      </c>
      <c r="K158" s="13">
        <f t="shared" si="31"/>
        <v>1.5101814595232526</v>
      </c>
      <c r="L158" s="13">
        <f t="shared" si="32"/>
        <v>0</v>
      </c>
      <c r="M158" s="13">
        <f t="shared" si="37"/>
        <v>1.0980917214124228</v>
      </c>
      <c r="N158" s="13">
        <f t="shared" si="33"/>
        <v>0.68081686727570212</v>
      </c>
      <c r="O158" s="13">
        <f t="shared" si="34"/>
        <v>0.68081686727570212</v>
      </c>
      <c r="Q158" s="41">
        <v>15.384570812425951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11.96865066775335</v>
      </c>
      <c r="G159" s="13">
        <f t="shared" si="28"/>
        <v>0</v>
      </c>
      <c r="H159" s="13">
        <f t="shared" si="29"/>
        <v>11.96865066775335</v>
      </c>
      <c r="I159" s="16">
        <f t="shared" si="36"/>
        <v>13.478832127276602</v>
      </c>
      <c r="J159" s="13">
        <f t="shared" si="30"/>
        <v>13.455844291004428</v>
      </c>
      <c r="K159" s="13">
        <f t="shared" si="31"/>
        <v>2.2987836272173823E-2</v>
      </c>
      <c r="L159" s="13">
        <f t="shared" si="32"/>
        <v>0</v>
      </c>
      <c r="M159" s="13">
        <f t="shared" si="37"/>
        <v>0.41727485413672072</v>
      </c>
      <c r="N159" s="13">
        <f t="shared" si="33"/>
        <v>0.25871040956476682</v>
      </c>
      <c r="O159" s="13">
        <f t="shared" si="34"/>
        <v>0.25871040956476682</v>
      </c>
      <c r="Q159" s="41">
        <v>21.30276568798843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38.663057721052432</v>
      </c>
      <c r="G160" s="13">
        <f t="shared" si="28"/>
        <v>0</v>
      </c>
      <c r="H160" s="13">
        <f t="shared" si="29"/>
        <v>38.663057721052432</v>
      </c>
      <c r="I160" s="16">
        <f t="shared" si="36"/>
        <v>38.686045557324604</v>
      </c>
      <c r="J160" s="13">
        <f t="shared" si="30"/>
        <v>38.272053072401469</v>
      </c>
      <c r="K160" s="13">
        <f t="shared" si="31"/>
        <v>0.4139924849231349</v>
      </c>
      <c r="L160" s="13">
        <f t="shared" si="32"/>
        <v>0</v>
      </c>
      <c r="M160" s="13">
        <f t="shared" si="37"/>
        <v>0.1585644445719539</v>
      </c>
      <c r="N160" s="13">
        <f t="shared" si="33"/>
        <v>9.8309955634611423E-2</v>
      </c>
      <c r="O160" s="13">
        <f t="shared" si="34"/>
        <v>9.8309955634611423E-2</v>
      </c>
      <c r="Q160" s="41">
        <v>23.135743059713519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20.493517283699919</v>
      </c>
      <c r="G161" s="18">
        <f t="shared" si="28"/>
        <v>0</v>
      </c>
      <c r="H161" s="18">
        <f t="shared" si="29"/>
        <v>20.493517283699919</v>
      </c>
      <c r="I161" s="17">
        <f t="shared" si="36"/>
        <v>20.907509768623054</v>
      </c>
      <c r="J161" s="18">
        <f t="shared" si="30"/>
        <v>20.842407600578461</v>
      </c>
      <c r="K161" s="18">
        <f t="shared" si="31"/>
        <v>6.5102168044592901E-2</v>
      </c>
      <c r="L161" s="18">
        <f t="shared" si="32"/>
        <v>0</v>
      </c>
      <c r="M161" s="18">
        <f t="shared" si="37"/>
        <v>6.0254488937342476E-2</v>
      </c>
      <c r="N161" s="18">
        <f t="shared" si="33"/>
        <v>3.7357783141152338E-2</v>
      </c>
      <c r="O161" s="18">
        <f t="shared" si="34"/>
        <v>3.7357783141152338E-2</v>
      </c>
      <c r="P161" s="3"/>
      <c r="Q161" s="42">
        <v>23.244237870967751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40.50093526591494</v>
      </c>
      <c r="G162" s="13">
        <f t="shared" si="28"/>
        <v>0.14202942867762502</v>
      </c>
      <c r="H162" s="13">
        <f t="shared" si="29"/>
        <v>40.358905837237316</v>
      </c>
      <c r="I162" s="16">
        <f t="shared" si="36"/>
        <v>40.424008005281905</v>
      </c>
      <c r="J162" s="13">
        <f t="shared" si="30"/>
        <v>39.773808110261371</v>
      </c>
      <c r="K162" s="13">
        <f t="shared" si="31"/>
        <v>0.65019989502053477</v>
      </c>
      <c r="L162" s="13">
        <f t="shared" si="32"/>
        <v>0</v>
      </c>
      <c r="M162" s="13">
        <f t="shared" si="37"/>
        <v>2.2896705796190138E-2</v>
      </c>
      <c r="N162" s="13">
        <f t="shared" si="33"/>
        <v>1.4195957593637886E-2</v>
      </c>
      <c r="O162" s="13">
        <f t="shared" si="34"/>
        <v>0.15622538627126292</v>
      </c>
      <c r="Q162" s="41">
        <v>20.813778931320279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46.058241447472497</v>
      </c>
      <c r="G163" s="13">
        <f t="shared" si="28"/>
        <v>1.0721374383847029</v>
      </c>
      <c r="H163" s="13">
        <f t="shared" si="29"/>
        <v>44.986104009087796</v>
      </c>
      <c r="I163" s="16">
        <f t="shared" si="36"/>
        <v>45.636303904108331</v>
      </c>
      <c r="J163" s="13">
        <f t="shared" si="30"/>
        <v>44.305437465388422</v>
      </c>
      <c r="K163" s="13">
        <f t="shared" si="31"/>
        <v>1.3308664387199087</v>
      </c>
      <c r="L163" s="13">
        <f t="shared" si="32"/>
        <v>0</v>
      </c>
      <c r="M163" s="13">
        <f t="shared" si="37"/>
        <v>8.7007482025522522E-3</v>
      </c>
      <c r="N163" s="13">
        <f t="shared" si="33"/>
        <v>5.394463885582396E-3</v>
      </c>
      <c r="O163" s="13">
        <f t="shared" si="34"/>
        <v>1.0775319022702852</v>
      </c>
      <c r="Q163" s="41">
        <v>18.182295539123349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20.29454315318177</v>
      </c>
      <c r="G164" s="13">
        <f t="shared" si="28"/>
        <v>0</v>
      </c>
      <c r="H164" s="13">
        <f t="shared" si="29"/>
        <v>20.29454315318177</v>
      </c>
      <c r="I164" s="16">
        <f t="shared" si="36"/>
        <v>21.625409591901679</v>
      </c>
      <c r="J164" s="13">
        <f t="shared" si="30"/>
        <v>21.320161782373518</v>
      </c>
      <c r="K164" s="13">
        <f t="shared" si="31"/>
        <v>0.30524780952816144</v>
      </c>
      <c r="L164" s="13">
        <f t="shared" si="32"/>
        <v>0</v>
      </c>
      <c r="M164" s="13">
        <f t="shared" si="37"/>
        <v>3.3062843169698562E-3</v>
      </c>
      <c r="N164" s="13">
        <f t="shared" si="33"/>
        <v>2.0498962765213109E-3</v>
      </c>
      <c r="O164" s="13">
        <f t="shared" si="34"/>
        <v>2.0498962765213109E-3</v>
      </c>
      <c r="Q164" s="41">
        <v>12.843540824707009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71.015164685862786</v>
      </c>
      <c r="G165" s="13">
        <f t="shared" si="28"/>
        <v>5.2490953822721238</v>
      </c>
      <c r="H165" s="13">
        <f t="shared" si="29"/>
        <v>65.766069303590655</v>
      </c>
      <c r="I165" s="16">
        <f t="shared" si="36"/>
        <v>66.071317113118823</v>
      </c>
      <c r="J165" s="13">
        <f t="shared" si="30"/>
        <v>57.200780730636055</v>
      </c>
      <c r="K165" s="13">
        <f t="shared" si="31"/>
        <v>8.8705363824827685</v>
      </c>
      <c r="L165" s="13">
        <f t="shared" si="32"/>
        <v>0</v>
      </c>
      <c r="M165" s="13">
        <f t="shared" si="37"/>
        <v>1.2563880404485453E-3</v>
      </c>
      <c r="N165" s="13">
        <f t="shared" si="33"/>
        <v>7.7896058507809815E-4</v>
      </c>
      <c r="O165" s="13">
        <f t="shared" si="34"/>
        <v>5.2498743428572023</v>
      </c>
      <c r="Q165" s="41">
        <v>11.251467224250611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134.69419604183679</v>
      </c>
      <c r="G166" s="13">
        <f t="shared" si="28"/>
        <v>15.906844870888483</v>
      </c>
      <c r="H166" s="13">
        <f t="shared" si="29"/>
        <v>118.78735117094831</v>
      </c>
      <c r="I166" s="16">
        <f t="shared" si="36"/>
        <v>127.65788755343108</v>
      </c>
      <c r="J166" s="13">
        <f t="shared" si="30"/>
        <v>81.58450309756374</v>
      </c>
      <c r="K166" s="13">
        <f t="shared" si="31"/>
        <v>46.073384455867341</v>
      </c>
      <c r="L166" s="13">
        <f t="shared" si="32"/>
        <v>17.651262844643348</v>
      </c>
      <c r="M166" s="13">
        <f t="shared" si="37"/>
        <v>17.651740272098721</v>
      </c>
      <c r="N166" s="13">
        <f t="shared" si="33"/>
        <v>10.944078968701207</v>
      </c>
      <c r="O166" s="13">
        <f t="shared" si="34"/>
        <v>26.85092383958969</v>
      </c>
      <c r="Q166" s="41">
        <v>10.1391468516129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67.686362856526344</v>
      </c>
      <c r="G167" s="13">
        <f t="shared" si="28"/>
        <v>4.691964797229276</v>
      </c>
      <c r="H167" s="13">
        <f t="shared" si="29"/>
        <v>62.994398059297069</v>
      </c>
      <c r="I167" s="16">
        <f t="shared" si="36"/>
        <v>91.416519670521069</v>
      </c>
      <c r="J167" s="13">
        <f t="shared" si="30"/>
        <v>72.585316791208911</v>
      </c>
      <c r="K167" s="13">
        <f t="shared" si="31"/>
        <v>18.831202879312158</v>
      </c>
      <c r="L167" s="13">
        <f t="shared" si="32"/>
        <v>1.060277877611209</v>
      </c>
      <c r="M167" s="13">
        <f t="shared" si="37"/>
        <v>7.7679391810087228</v>
      </c>
      <c r="N167" s="13">
        <f t="shared" si="33"/>
        <v>4.8161222922254083</v>
      </c>
      <c r="O167" s="13">
        <f t="shared" si="34"/>
        <v>9.5080870894546834</v>
      </c>
      <c r="Q167" s="41">
        <v>11.898531674935271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59.040778232951013</v>
      </c>
      <c r="G168" s="13">
        <f t="shared" si="28"/>
        <v>3.2449818086594422</v>
      </c>
      <c r="H168" s="13">
        <f t="shared" si="29"/>
        <v>55.795796424291574</v>
      </c>
      <c r="I168" s="16">
        <f t="shared" si="36"/>
        <v>73.566721425992512</v>
      </c>
      <c r="J168" s="13">
        <f t="shared" si="30"/>
        <v>65.138331314885988</v>
      </c>
      <c r="K168" s="13">
        <f t="shared" si="31"/>
        <v>8.4283901111065234</v>
      </c>
      <c r="L168" s="13">
        <f t="shared" si="32"/>
        <v>0</v>
      </c>
      <c r="M168" s="13">
        <f t="shared" si="37"/>
        <v>2.9518168887833145</v>
      </c>
      <c r="N168" s="13">
        <f t="shared" si="33"/>
        <v>1.8301264710456551</v>
      </c>
      <c r="O168" s="13">
        <f t="shared" si="34"/>
        <v>5.0751082797050975</v>
      </c>
      <c r="Q168" s="41">
        <v>14.23605935797759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70.0262076759157</v>
      </c>
      <c r="G169" s="13">
        <f t="shared" si="28"/>
        <v>5.0835769087245781</v>
      </c>
      <c r="H169" s="13">
        <f t="shared" si="29"/>
        <v>64.942630767191119</v>
      </c>
      <c r="I169" s="16">
        <f t="shared" si="36"/>
        <v>73.371020878297642</v>
      </c>
      <c r="J169" s="13">
        <f t="shared" si="30"/>
        <v>63.923805240034156</v>
      </c>
      <c r="K169" s="13">
        <f t="shared" si="31"/>
        <v>9.4472156382634864</v>
      </c>
      <c r="L169" s="13">
        <f t="shared" si="32"/>
        <v>0</v>
      </c>
      <c r="M169" s="13">
        <f t="shared" si="37"/>
        <v>1.1216904177376594</v>
      </c>
      <c r="N169" s="13">
        <f t="shared" si="33"/>
        <v>0.69544805899734885</v>
      </c>
      <c r="O169" s="13">
        <f t="shared" si="34"/>
        <v>5.7790249677219272</v>
      </c>
      <c r="Q169" s="41">
        <v>13.170801848455829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6.0637363655960801</v>
      </c>
      <c r="G170" s="13">
        <f t="shared" si="28"/>
        <v>0</v>
      </c>
      <c r="H170" s="13">
        <f t="shared" si="29"/>
        <v>6.0637363655960801</v>
      </c>
      <c r="I170" s="16">
        <f t="shared" si="36"/>
        <v>15.510952003859567</v>
      </c>
      <c r="J170" s="13">
        <f t="shared" si="30"/>
        <v>15.467051644488652</v>
      </c>
      <c r="K170" s="13">
        <f t="shared" si="31"/>
        <v>4.3900359370914188E-2</v>
      </c>
      <c r="L170" s="13">
        <f t="shared" si="32"/>
        <v>0</v>
      </c>
      <c r="M170" s="13">
        <f t="shared" si="37"/>
        <v>0.42624235874031058</v>
      </c>
      <c r="N170" s="13">
        <f t="shared" si="33"/>
        <v>0.26427026241899254</v>
      </c>
      <c r="O170" s="13">
        <f t="shared" si="34"/>
        <v>0.26427026241899254</v>
      </c>
      <c r="Q170" s="41">
        <v>19.697067114786829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3.8737215063526191</v>
      </c>
      <c r="G171" s="13">
        <f t="shared" si="28"/>
        <v>0</v>
      </c>
      <c r="H171" s="13">
        <f t="shared" si="29"/>
        <v>3.8737215063526191</v>
      </c>
      <c r="I171" s="16">
        <f t="shared" si="36"/>
        <v>3.9176218657235333</v>
      </c>
      <c r="J171" s="13">
        <f t="shared" si="30"/>
        <v>3.9170273327083152</v>
      </c>
      <c r="K171" s="13">
        <f t="shared" si="31"/>
        <v>5.9453301521816826E-4</v>
      </c>
      <c r="L171" s="13">
        <f t="shared" si="32"/>
        <v>0</v>
      </c>
      <c r="M171" s="13">
        <f t="shared" si="37"/>
        <v>0.16197209632131804</v>
      </c>
      <c r="N171" s="13">
        <f t="shared" si="33"/>
        <v>0.10042269971921718</v>
      </c>
      <c r="O171" s="13">
        <f t="shared" si="34"/>
        <v>0.10042269971921718</v>
      </c>
      <c r="Q171" s="41">
        <v>20.95202498478789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25.331825898568859</v>
      </c>
      <c r="G172" s="13">
        <f t="shared" si="28"/>
        <v>0</v>
      </c>
      <c r="H172" s="13">
        <f t="shared" si="29"/>
        <v>25.331825898568859</v>
      </c>
      <c r="I172" s="16">
        <f t="shared" si="36"/>
        <v>25.332420431584076</v>
      </c>
      <c r="J172" s="13">
        <f t="shared" si="30"/>
        <v>25.249239702967575</v>
      </c>
      <c r="K172" s="13">
        <f t="shared" si="31"/>
        <v>8.3180728616500943E-2</v>
      </c>
      <c r="L172" s="13">
        <f t="shared" si="32"/>
        <v>0</v>
      </c>
      <c r="M172" s="13">
        <f t="shared" si="37"/>
        <v>6.1549396602100861E-2</v>
      </c>
      <c r="N172" s="13">
        <f t="shared" si="33"/>
        <v>3.8160625893302533E-2</v>
      </c>
      <c r="O172" s="13">
        <f t="shared" si="34"/>
        <v>3.8160625893302533E-2</v>
      </c>
      <c r="Q172" s="41">
        <v>25.611693870967748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16.969294984900792</v>
      </c>
      <c r="G173" s="18">
        <f t="shared" si="28"/>
        <v>0</v>
      </c>
      <c r="H173" s="18">
        <f t="shared" si="29"/>
        <v>16.969294984900792</v>
      </c>
      <c r="I173" s="17">
        <f t="shared" si="36"/>
        <v>17.052475713517293</v>
      </c>
      <c r="J173" s="18">
        <f t="shared" si="30"/>
        <v>17.017890905253701</v>
      </c>
      <c r="K173" s="18">
        <f t="shared" si="31"/>
        <v>3.4584808263591782E-2</v>
      </c>
      <c r="L173" s="18">
        <f t="shared" si="32"/>
        <v>0</v>
      </c>
      <c r="M173" s="18">
        <f t="shared" si="37"/>
        <v>2.3388770708798329E-2</v>
      </c>
      <c r="N173" s="18">
        <f t="shared" si="33"/>
        <v>1.4501037839454963E-2</v>
      </c>
      <c r="O173" s="18">
        <f t="shared" si="34"/>
        <v>1.4501037839454963E-2</v>
      </c>
      <c r="P173" s="3"/>
      <c r="Q173" s="42">
        <v>23.406080158641359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9.2726653186942904</v>
      </c>
      <c r="G174" s="13">
        <f t="shared" si="28"/>
        <v>0</v>
      </c>
      <c r="H174" s="13">
        <f t="shared" si="29"/>
        <v>9.2726653186942904</v>
      </c>
      <c r="I174" s="16">
        <f t="shared" si="36"/>
        <v>9.3072501269578822</v>
      </c>
      <c r="J174" s="13">
        <f t="shared" si="30"/>
        <v>9.298553888237187</v>
      </c>
      <c r="K174" s="13">
        <f t="shared" si="31"/>
        <v>8.6962387206952485E-3</v>
      </c>
      <c r="L174" s="13">
        <f t="shared" si="32"/>
        <v>0</v>
      </c>
      <c r="M174" s="13">
        <f t="shared" si="37"/>
        <v>8.8877328693433653E-3</v>
      </c>
      <c r="N174" s="13">
        <f t="shared" si="33"/>
        <v>5.5103943789928866E-3</v>
      </c>
      <c r="O174" s="13">
        <f t="shared" si="34"/>
        <v>5.5103943789928866E-3</v>
      </c>
      <c r="Q174" s="41">
        <v>20.329724650551871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29.517473559681822</v>
      </c>
      <c r="G175" s="13">
        <f t="shared" si="28"/>
        <v>0</v>
      </c>
      <c r="H175" s="13">
        <f t="shared" si="29"/>
        <v>29.517473559681822</v>
      </c>
      <c r="I175" s="16">
        <f t="shared" si="36"/>
        <v>29.526169798402517</v>
      </c>
      <c r="J175" s="13">
        <f t="shared" si="30"/>
        <v>29.203016058471921</v>
      </c>
      <c r="K175" s="13">
        <f t="shared" si="31"/>
        <v>0.32315373993059637</v>
      </c>
      <c r="L175" s="13">
        <f t="shared" si="32"/>
        <v>0</v>
      </c>
      <c r="M175" s="13">
        <f t="shared" si="37"/>
        <v>3.3773384903504787E-3</v>
      </c>
      <c r="N175" s="13">
        <f t="shared" si="33"/>
        <v>2.0939498640172968E-3</v>
      </c>
      <c r="O175" s="13">
        <f t="shared" si="34"/>
        <v>2.0939498640172968E-3</v>
      </c>
      <c r="Q175" s="41">
        <v>19.151469465319899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26.011237570849271</v>
      </c>
      <c r="G176" s="13">
        <f t="shared" si="28"/>
        <v>0</v>
      </c>
      <c r="H176" s="13">
        <f t="shared" si="29"/>
        <v>26.011237570849271</v>
      </c>
      <c r="I176" s="16">
        <f t="shared" si="36"/>
        <v>26.334391310779868</v>
      </c>
      <c r="J176" s="13">
        <f t="shared" si="30"/>
        <v>25.844809154263761</v>
      </c>
      <c r="K176" s="13">
        <f t="shared" si="31"/>
        <v>0.48958215651610715</v>
      </c>
      <c r="L176" s="13">
        <f t="shared" si="32"/>
        <v>0</v>
      </c>
      <c r="M176" s="13">
        <f t="shared" si="37"/>
        <v>1.2833886263331818E-3</v>
      </c>
      <c r="N176" s="13">
        <f t="shared" si="33"/>
        <v>7.9570094832657275E-4</v>
      </c>
      <c r="O176" s="13">
        <f t="shared" si="34"/>
        <v>7.9570094832657275E-4</v>
      </c>
      <c r="Q176" s="41">
        <v>13.657221237525089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70.892043769240217</v>
      </c>
      <c r="G177" s="13">
        <f t="shared" si="28"/>
        <v>5.2284890404633604</v>
      </c>
      <c r="H177" s="13">
        <f t="shared" si="29"/>
        <v>65.663554728776859</v>
      </c>
      <c r="I177" s="16">
        <f t="shared" si="36"/>
        <v>66.153136885292966</v>
      </c>
      <c r="J177" s="13">
        <f t="shared" si="30"/>
        <v>56.564753214980726</v>
      </c>
      <c r="K177" s="13">
        <f t="shared" si="31"/>
        <v>9.5883836703122398</v>
      </c>
      <c r="L177" s="13">
        <f t="shared" si="32"/>
        <v>0</v>
      </c>
      <c r="M177" s="13">
        <f t="shared" si="37"/>
        <v>4.8768767800660908E-4</v>
      </c>
      <c r="N177" s="13">
        <f t="shared" si="33"/>
        <v>3.0236636036409765E-4</v>
      </c>
      <c r="O177" s="13">
        <f t="shared" si="34"/>
        <v>5.2287914068237242</v>
      </c>
      <c r="Q177" s="41">
        <v>10.55803283264399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107.5540452686152</v>
      </c>
      <c r="G178" s="13">
        <f t="shared" si="28"/>
        <v>11.364487333957493</v>
      </c>
      <c r="H178" s="13">
        <f t="shared" si="29"/>
        <v>96.189557934657699</v>
      </c>
      <c r="I178" s="16">
        <f t="shared" si="36"/>
        <v>105.77794160496994</v>
      </c>
      <c r="J178" s="13">
        <f t="shared" si="30"/>
        <v>71.640353178790278</v>
      </c>
      <c r="K178" s="13">
        <f t="shared" si="31"/>
        <v>34.137588426179661</v>
      </c>
      <c r="L178" s="13">
        <f t="shared" si="32"/>
        <v>10.382145577304771</v>
      </c>
      <c r="M178" s="13">
        <f t="shared" si="37"/>
        <v>10.382330898622413</v>
      </c>
      <c r="N178" s="13">
        <f t="shared" si="33"/>
        <v>6.4370451571458966</v>
      </c>
      <c r="O178" s="13">
        <f t="shared" si="34"/>
        <v>17.801532491103391</v>
      </c>
      <c r="Q178" s="41">
        <v>8.8503971516129045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31.789513626487832</v>
      </c>
      <c r="G179" s="13">
        <f t="shared" si="28"/>
        <v>0</v>
      </c>
      <c r="H179" s="13">
        <f t="shared" si="29"/>
        <v>31.789513626487832</v>
      </c>
      <c r="I179" s="16">
        <f t="shared" si="36"/>
        <v>55.544956475362724</v>
      </c>
      <c r="J179" s="13">
        <f t="shared" si="30"/>
        <v>50.737784127654855</v>
      </c>
      <c r="K179" s="13">
        <f t="shared" si="31"/>
        <v>4.8071723477078692</v>
      </c>
      <c r="L179" s="13">
        <f t="shared" si="32"/>
        <v>0</v>
      </c>
      <c r="M179" s="13">
        <f t="shared" si="37"/>
        <v>3.9452857414765168</v>
      </c>
      <c r="N179" s="13">
        <f t="shared" si="33"/>
        <v>2.4460771597154403</v>
      </c>
      <c r="O179" s="13">
        <f t="shared" si="34"/>
        <v>2.4460771597154403</v>
      </c>
      <c r="Q179" s="41">
        <v>12.53452581319733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175.72073513858879</v>
      </c>
      <c r="G180" s="13">
        <f t="shared" si="28"/>
        <v>22.773321429456413</v>
      </c>
      <c r="H180" s="13">
        <f t="shared" si="29"/>
        <v>152.94741370913238</v>
      </c>
      <c r="I180" s="16">
        <f t="shared" si="36"/>
        <v>157.75458605684025</v>
      </c>
      <c r="J180" s="13">
        <f t="shared" si="30"/>
        <v>94.909362936963973</v>
      </c>
      <c r="K180" s="13">
        <f t="shared" si="31"/>
        <v>62.84522311987628</v>
      </c>
      <c r="L180" s="13">
        <f t="shared" si="32"/>
        <v>27.865618195080277</v>
      </c>
      <c r="M180" s="13">
        <f t="shared" si="37"/>
        <v>29.364826776841355</v>
      </c>
      <c r="N180" s="13">
        <f t="shared" si="33"/>
        <v>18.206192601641639</v>
      </c>
      <c r="O180" s="13">
        <f t="shared" si="34"/>
        <v>40.979514031098049</v>
      </c>
      <c r="Q180" s="41">
        <v>11.826305739699221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142.25400315110019</v>
      </c>
      <c r="G181" s="13">
        <f t="shared" si="28"/>
        <v>17.172104857372741</v>
      </c>
      <c r="H181" s="13">
        <f t="shared" si="29"/>
        <v>125.08189829372745</v>
      </c>
      <c r="I181" s="16">
        <f t="shared" si="36"/>
        <v>160.06150321852346</v>
      </c>
      <c r="J181" s="13">
        <f t="shared" si="30"/>
        <v>101.42162455292056</v>
      </c>
      <c r="K181" s="13">
        <f t="shared" si="31"/>
        <v>58.639878665602893</v>
      </c>
      <c r="L181" s="13">
        <f t="shared" si="32"/>
        <v>25.304486795747451</v>
      </c>
      <c r="M181" s="13">
        <f t="shared" si="37"/>
        <v>36.463120970947166</v>
      </c>
      <c r="N181" s="13">
        <f t="shared" si="33"/>
        <v>22.607135001987242</v>
      </c>
      <c r="O181" s="13">
        <f t="shared" si="34"/>
        <v>39.779239859359983</v>
      </c>
      <c r="Q181" s="41">
        <v>13.267764527264429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12.3797425402594</v>
      </c>
      <c r="G182" s="13">
        <f t="shared" si="28"/>
        <v>0</v>
      </c>
      <c r="H182" s="13">
        <f t="shared" si="29"/>
        <v>12.3797425402594</v>
      </c>
      <c r="I182" s="16">
        <f t="shared" si="36"/>
        <v>45.715134410114842</v>
      </c>
      <c r="J182" s="13">
        <f t="shared" si="30"/>
        <v>44.092072619791423</v>
      </c>
      <c r="K182" s="13">
        <f t="shared" si="31"/>
        <v>1.623061790323419</v>
      </c>
      <c r="L182" s="13">
        <f t="shared" si="32"/>
        <v>0</v>
      </c>
      <c r="M182" s="13">
        <f t="shared" si="37"/>
        <v>13.855985968959924</v>
      </c>
      <c r="N182" s="13">
        <f t="shared" si="33"/>
        <v>8.590711300755153</v>
      </c>
      <c r="O182" s="13">
        <f t="shared" si="34"/>
        <v>8.590711300755153</v>
      </c>
      <c r="Q182" s="41">
        <v>16.74191067074209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3.5852690070930811</v>
      </c>
      <c r="G183" s="13">
        <f t="shared" si="28"/>
        <v>0</v>
      </c>
      <c r="H183" s="13">
        <f t="shared" si="29"/>
        <v>3.5852690070930811</v>
      </c>
      <c r="I183" s="16">
        <f t="shared" si="36"/>
        <v>5.2083307974165001</v>
      </c>
      <c r="J183" s="13">
        <f t="shared" si="30"/>
        <v>5.2065439102896223</v>
      </c>
      <c r="K183" s="13">
        <f t="shared" si="31"/>
        <v>1.7868871268778008E-3</v>
      </c>
      <c r="L183" s="13">
        <f t="shared" si="32"/>
        <v>0</v>
      </c>
      <c r="M183" s="13">
        <f t="shared" si="37"/>
        <v>5.2652746682047713</v>
      </c>
      <c r="N183" s="13">
        <f t="shared" si="33"/>
        <v>3.2644702942869581</v>
      </c>
      <c r="O183" s="13">
        <f t="shared" si="34"/>
        <v>3.2644702942869581</v>
      </c>
      <c r="Q183" s="41">
        <v>19.212251427319611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6.6559101333278363</v>
      </c>
      <c r="G184" s="13">
        <f t="shared" si="28"/>
        <v>0</v>
      </c>
      <c r="H184" s="13">
        <f t="shared" si="29"/>
        <v>6.6559101333278363</v>
      </c>
      <c r="I184" s="16">
        <f t="shared" si="36"/>
        <v>6.6576970204547141</v>
      </c>
      <c r="J184" s="13">
        <f t="shared" si="30"/>
        <v>6.6555670325334679</v>
      </c>
      <c r="K184" s="13">
        <f t="shared" si="31"/>
        <v>2.1299879212461903E-3</v>
      </c>
      <c r="L184" s="13">
        <f t="shared" si="32"/>
        <v>0</v>
      </c>
      <c r="M184" s="13">
        <f t="shared" si="37"/>
        <v>2.0008043739178132</v>
      </c>
      <c r="N184" s="13">
        <f t="shared" si="33"/>
        <v>1.2404987118290443</v>
      </c>
      <c r="O184" s="13">
        <f t="shared" si="34"/>
        <v>1.2404987118290443</v>
      </c>
      <c r="Q184" s="41">
        <v>23.180469870967752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77.050012352408658</v>
      </c>
      <c r="G185" s="18">
        <f t="shared" si="28"/>
        <v>6.2591279355699525</v>
      </c>
      <c r="H185" s="18">
        <f t="shared" si="29"/>
        <v>70.790884416838708</v>
      </c>
      <c r="I185" s="17">
        <f t="shared" si="36"/>
        <v>70.793014404759958</v>
      </c>
      <c r="J185" s="18">
        <f t="shared" si="30"/>
        <v>67.953648552452464</v>
      </c>
      <c r="K185" s="18">
        <f t="shared" si="31"/>
        <v>2.8393658523074947</v>
      </c>
      <c r="L185" s="18">
        <f t="shared" si="32"/>
        <v>0</v>
      </c>
      <c r="M185" s="18">
        <f t="shared" si="37"/>
        <v>0.76030566208876893</v>
      </c>
      <c r="N185" s="18">
        <f t="shared" si="33"/>
        <v>0.47138951049503675</v>
      </c>
      <c r="O185" s="18">
        <f t="shared" si="34"/>
        <v>6.7305174460649893</v>
      </c>
      <c r="P185" s="3"/>
      <c r="Q185" s="42">
        <v>22.013841364592839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5.8322226793626966</v>
      </c>
      <c r="G186" s="13">
        <f t="shared" si="28"/>
        <v>0</v>
      </c>
      <c r="H186" s="13">
        <f t="shared" si="29"/>
        <v>5.8322226793626966</v>
      </c>
      <c r="I186" s="16">
        <f t="shared" si="36"/>
        <v>8.6715885316701922</v>
      </c>
      <c r="J186" s="13">
        <f t="shared" si="30"/>
        <v>8.663889365903648</v>
      </c>
      <c r="K186" s="13">
        <f t="shared" si="31"/>
        <v>7.6991657665441693E-3</v>
      </c>
      <c r="L186" s="13">
        <f t="shared" si="32"/>
        <v>0</v>
      </c>
      <c r="M186" s="13">
        <f t="shared" si="37"/>
        <v>0.28891615159373218</v>
      </c>
      <c r="N186" s="13">
        <f t="shared" si="33"/>
        <v>0.17912801398811395</v>
      </c>
      <c r="O186" s="13">
        <f t="shared" si="34"/>
        <v>0.17912801398811395</v>
      </c>
      <c r="Q186" s="41">
        <v>19.691754754855161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12.516394894492</v>
      </c>
      <c r="G187" s="13">
        <f t="shared" si="28"/>
        <v>0</v>
      </c>
      <c r="H187" s="13">
        <f t="shared" si="29"/>
        <v>12.516394894492</v>
      </c>
      <c r="I187" s="16">
        <f t="shared" si="36"/>
        <v>12.524094060258545</v>
      </c>
      <c r="J187" s="13">
        <f t="shared" si="30"/>
        <v>12.498081565878056</v>
      </c>
      <c r="K187" s="13">
        <f t="shared" si="31"/>
        <v>2.6012494380488249E-2</v>
      </c>
      <c r="L187" s="13">
        <f t="shared" si="32"/>
        <v>0</v>
      </c>
      <c r="M187" s="13">
        <f t="shared" si="37"/>
        <v>0.10978813760561823</v>
      </c>
      <c r="N187" s="13">
        <f t="shared" si="33"/>
        <v>6.8068645315483303E-2</v>
      </c>
      <c r="O187" s="13">
        <f t="shared" si="34"/>
        <v>6.8068645315483303E-2</v>
      </c>
      <c r="Q187" s="41">
        <v>18.869593973482079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30.366971774663611</v>
      </c>
      <c r="G188" s="13">
        <f t="shared" si="28"/>
        <v>0</v>
      </c>
      <c r="H188" s="13">
        <f t="shared" si="29"/>
        <v>30.366971774663611</v>
      </c>
      <c r="I188" s="16">
        <f t="shared" si="36"/>
        <v>30.392984269044099</v>
      </c>
      <c r="J188" s="13">
        <f t="shared" si="30"/>
        <v>29.669147038019439</v>
      </c>
      <c r="K188" s="13">
        <f t="shared" si="31"/>
        <v>0.72383723102466035</v>
      </c>
      <c r="L188" s="13">
        <f t="shared" si="32"/>
        <v>0</v>
      </c>
      <c r="M188" s="13">
        <f t="shared" si="37"/>
        <v>4.1719492290134927E-2</v>
      </c>
      <c r="N188" s="13">
        <f t="shared" si="33"/>
        <v>2.5866085219883653E-2</v>
      </c>
      <c r="O188" s="13">
        <f t="shared" si="34"/>
        <v>2.5866085219883653E-2</v>
      </c>
      <c r="Q188" s="41">
        <v>13.88163714229476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73.985812270713211</v>
      </c>
      <c r="G189" s="13">
        <f t="shared" si="28"/>
        <v>5.7462828724729915</v>
      </c>
      <c r="H189" s="13">
        <f t="shared" si="29"/>
        <v>68.239529398240222</v>
      </c>
      <c r="I189" s="16">
        <f t="shared" si="36"/>
        <v>68.963366629264883</v>
      </c>
      <c r="J189" s="13">
        <f t="shared" si="30"/>
        <v>59.38932452894381</v>
      </c>
      <c r="K189" s="13">
        <f t="shared" si="31"/>
        <v>9.5740421003210727</v>
      </c>
      <c r="L189" s="13">
        <f t="shared" si="32"/>
        <v>0</v>
      </c>
      <c r="M189" s="13">
        <f t="shared" si="37"/>
        <v>1.5853407070251273E-2</v>
      </c>
      <c r="N189" s="13">
        <f t="shared" si="33"/>
        <v>9.8291123835557888E-3</v>
      </c>
      <c r="O189" s="13">
        <f t="shared" si="34"/>
        <v>5.7561119848565472</v>
      </c>
      <c r="Q189" s="41">
        <v>11.577800613862729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10.761276091869069</v>
      </c>
      <c r="G190" s="13">
        <f t="shared" si="28"/>
        <v>0</v>
      </c>
      <c r="H190" s="13">
        <f t="shared" si="29"/>
        <v>10.761276091869069</v>
      </c>
      <c r="I190" s="16">
        <f t="shared" si="36"/>
        <v>20.335318192190144</v>
      </c>
      <c r="J190" s="13">
        <f t="shared" si="30"/>
        <v>20.034839655815489</v>
      </c>
      <c r="K190" s="13">
        <f t="shared" si="31"/>
        <v>0.30047853637465494</v>
      </c>
      <c r="L190" s="13">
        <f t="shared" si="32"/>
        <v>0</v>
      </c>
      <c r="M190" s="13">
        <f t="shared" si="37"/>
        <v>6.0242946866954847E-3</v>
      </c>
      <c r="N190" s="13">
        <f t="shared" si="33"/>
        <v>3.7350627057512005E-3</v>
      </c>
      <c r="O190" s="13">
        <f t="shared" si="34"/>
        <v>3.7350627057512005E-3</v>
      </c>
      <c r="Q190" s="41">
        <v>11.595614748633521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71.065099541016707</v>
      </c>
      <c r="G191" s="13">
        <f t="shared" si="28"/>
        <v>5.2574528143129129</v>
      </c>
      <c r="H191" s="13">
        <f t="shared" si="29"/>
        <v>65.807646726703794</v>
      </c>
      <c r="I191" s="16">
        <f t="shared" si="36"/>
        <v>66.108125263078449</v>
      </c>
      <c r="J191" s="13">
        <f t="shared" si="30"/>
        <v>57.497278605260966</v>
      </c>
      <c r="K191" s="13">
        <f t="shared" si="31"/>
        <v>8.6108466578174827</v>
      </c>
      <c r="L191" s="13">
        <f t="shared" si="32"/>
        <v>0</v>
      </c>
      <c r="M191" s="13">
        <f t="shared" si="37"/>
        <v>2.2892319809442842E-3</v>
      </c>
      <c r="N191" s="13">
        <f t="shared" si="33"/>
        <v>1.4193238281854563E-3</v>
      </c>
      <c r="O191" s="13">
        <f t="shared" si="34"/>
        <v>5.2588721381410988</v>
      </c>
      <c r="Q191" s="41">
        <v>11.53637966607057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136.14556550173469</v>
      </c>
      <c r="G192" s="13">
        <f t="shared" si="28"/>
        <v>16.149755791322406</v>
      </c>
      <c r="H192" s="13">
        <f t="shared" si="29"/>
        <v>119.99580971041229</v>
      </c>
      <c r="I192" s="16">
        <f t="shared" si="36"/>
        <v>128.60665636822978</v>
      </c>
      <c r="J192" s="13">
        <f t="shared" si="30"/>
        <v>84.066128069319305</v>
      </c>
      <c r="K192" s="13">
        <f t="shared" si="31"/>
        <v>44.540528298910473</v>
      </c>
      <c r="L192" s="13">
        <f t="shared" si="32"/>
        <v>16.71772551448398</v>
      </c>
      <c r="M192" s="13">
        <f t="shared" si="37"/>
        <v>16.718595422636742</v>
      </c>
      <c r="N192" s="13">
        <f t="shared" si="33"/>
        <v>10.365529162034781</v>
      </c>
      <c r="O192" s="13">
        <f t="shared" si="34"/>
        <v>26.515284953357188</v>
      </c>
      <c r="Q192" s="41">
        <v>10.828597151612909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106.1525738773948</v>
      </c>
      <c r="G193" s="13">
        <f t="shared" si="28"/>
        <v>11.12992768873311</v>
      </c>
      <c r="H193" s="13">
        <f t="shared" si="29"/>
        <v>95.022646188661696</v>
      </c>
      <c r="I193" s="16">
        <f t="shared" si="36"/>
        <v>122.84544897308817</v>
      </c>
      <c r="J193" s="13">
        <f t="shared" si="30"/>
        <v>92.48030114316532</v>
      </c>
      <c r="K193" s="13">
        <f t="shared" si="31"/>
        <v>30.365147829922847</v>
      </c>
      <c r="L193" s="13">
        <f t="shared" si="32"/>
        <v>8.0846605155583688</v>
      </c>
      <c r="M193" s="13">
        <f t="shared" si="37"/>
        <v>14.43772677616033</v>
      </c>
      <c r="N193" s="13">
        <f t="shared" si="33"/>
        <v>8.9513906012194049</v>
      </c>
      <c r="O193" s="13">
        <f t="shared" si="34"/>
        <v>20.081318289952513</v>
      </c>
      <c r="Q193" s="41">
        <v>14.27174078052669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59.227461306945742</v>
      </c>
      <c r="G194" s="13">
        <f t="shared" si="28"/>
        <v>3.2762263391435571</v>
      </c>
      <c r="H194" s="13">
        <f t="shared" si="29"/>
        <v>55.951234967802186</v>
      </c>
      <c r="I194" s="16">
        <f t="shared" si="36"/>
        <v>78.231722282166658</v>
      </c>
      <c r="J194" s="13">
        <f t="shared" si="30"/>
        <v>73.536360774335563</v>
      </c>
      <c r="K194" s="13">
        <f t="shared" si="31"/>
        <v>4.6953615078310946</v>
      </c>
      <c r="L194" s="13">
        <f t="shared" si="32"/>
        <v>0</v>
      </c>
      <c r="M194" s="13">
        <f t="shared" si="37"/>
        <v>5.4863361749409254</v>
      </c>
      <c r="N194" s="13">
        <f t="shared" si="33"/>
        <v>3.4015284284633736</v>
      </c>
      <c r="O194" s="13">
        <f t="shared" si="34"/>
        <v>6.6777547676069311</v>
      </c>
      <c r="Q194" s="41">
        <v>20.35292013234757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12.792848577821839</v>
      </c>
      <c r="G195" s="13">
        <f t="shared" si="28"/>
        <v>0</v>
      </c>
      <c r="H195" s="13">
        <f t="shared" si="29"/>
        <v>12.792848577821839</v>
      </c>
      <c r="I195" s="16">
        <f t="shared" si="36"/>
        <v>17.488210085652934</v>
      </c>
      <c r="J195" s="13">
        <f t="shared" si="30"/>
        <v>17.440304471813814</v>
      </c>
      <c r="K195" s="13">
        <f t="shared" si="31"/>
        <v>4.7905613839120065E-2</v>
      </c>
      <c r="L195" s="13">
        <f t="shared" si="32"/>
        <v>0</v>
      </c>
      <c r="M195" s="13">
        <f t="shared" si="37"/>
        <v>2.0848077464775518</v>
      </c>
      <c r="N195" s="13">
        <f t="shared" si="33"/>
        <v>1.2925808028160821</v>
      </c>
      <c r="O195" s="13">
        <f t="shared" si="34"/>
        <v>1.2925808028160821</v>
      </c>
      <c r="Q195" s="41">
        <v>21.623815558707459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6.1494662141733443</v>
      </c>
      <c r="G196" s="13">
        <f t="shared" si="28"/>
        <v>0</v>
      </c>
      <c r="H196" s="13">
        <f t="shared" si="29"/>
        <v>6.1494662141733443</v>
      </c>
      <c r="I196" s="16">
        <f t="shared" si="36"/>
        <v>6.1973718280124643</v>
      </c>
      <c r="J196" s="13">
        <f t="shared" si="30"/>
        <v>6.1951896461595082</v>
      </c>
      <c r="K196" s="13">
        <f t="shared" si="31"/>
        <v>2.1821818529561554E-3</v>
      </c>
      <c r="L196" s="13">
        <f t="shared" si="32"/>
        <v>0</v>
      </c>
      <c r="M196" s="13">
        <f t="shared" si="37"/>
        <v>0.79222694366146973</v>
      </c>
      <c r="N196" s="13">
        <f t="shared" si="33"/>
        <v>0.49118070507011125</v>
      </c>
      <c r="O196" s="13">
        <f t="shared" si="34"/>
        <v>0.49118070507011125</v>
      </c>
      <c r="Q196" s="41">
        <v>21.484395743521539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3.773396402046155</v>
      </c>
      <c r="G197" s="18">
        <f t="shared" si="28"/>
        <v>0</v>
      </c>
      <c r="H197" s="18">
        <f t="shared" si="29"/>
        <v>3.773396402046155</v>
      </c>
      <c r="I197" s="17">
        <f t="shared" si="36"/>
        <v>3.7755785838991112</v>
      </c>
      <c r="J197" s="18">
        <f t="shared" si="30"/>
        <v>3.7752426988640528</v>
      </c>
      <c r="K197" s="18">
        <f t="shared" si="31"/>
        <v>3.3588503505832534E-4</v>
      </c>
      <c r="L197" s="18">
        <f t="shared" si="32"/>
        <v>0</v>
      </c>
      <c r="M197" s="18">
        <f t="shared" si="37"/>
        <v>0.30104623859135848</v>
      </c>
      <c r="N197" s="18">
        <f t="shared" si="33"/>
        <v>0.18664866792664225</v>
      </c>
      <c r="O197" s="18">
        <f t="shared" si="34"/>
        <v>0.18664866792664225</v>
      </c>
      <c r="P197" s="3"/>
      <c r="Q197" s="42">
        <v>24.22009887096775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6.0419826218604591</v>
      </c>
      <c r="G198" s="13">
        <f t="shared" ref="G198:G261" si="39">IF((F198-$J$2)&gt;0,$I$2*(F198-$J$2),0)</f>
        <v>0</v>
      </c>
      <c r="H198" s="13">
        <f t="shared" ref="H198:H261" si="40">F198-G198</f>
        <v>6.0419826218604591</v>
      </c>
      <c r="I198" s="16">
        <f t="shared" si="36"/>
        <v>6.0423185068955174</v>
      </c>
      <c r="J198" s="13">
        <f t="shared" ref="J198:J261" si="41">I198/SQRT(1+(I198/($K$2*(300+(25*Q198)+0.05*(Q198)^3)))^2)</f>
        <v>6.0405090221208466</v>
      </c>
      <c r="K198" s="13">
        <f t="shared" ref="K198:K261" si="42">I198-J198</f>
        <v>1.8094847746707998E-3</v>
      </c>
      <c r="L198" s="13">
        <f t="shared" ref="L198:L261" si="43">IF(K198&gt;$N$2,(K198-$N$2)/$L$2,0)</f>
        <v>0</v>
      </c>
      <c r="M198" s="13">
        <f t="shared" si="37"/>
        <v>0.11439757066471623</v>
      </c>
      <c r="N198" s="13">
        <f t="shared" ref="N198:N261" si="44">$M$2*M198</f>
        <v>7.0926493812124056E-2</v>
      </c>
      <c r="O198" s="13">
        <f t="shared" ref="O198:O261" si="45">N198+G198</f>
        <v>7.0926493812124056E-2</v>
      </c>
      <c r="Q198" s="41">
        <v>22.272718280090359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9.3479506642665751</v>
      </c>
      <c r="G199" s="13">
        <f t="shared" si="39"/>
        <v>0</v>
      </c>
      <c r="H199" s="13">
        <f t="shared" si="40"/>
        <v>9.3479506642665751</v>
      </c>
      <c r="I199" s="16">
        <f t="shared" ref="I199:I262" si="47">H199+K198-L198</f>
        <v>9.349760149041245</v>
      </c>
      <c r="J199" s="13">
        <f t="shared" si="41"/>
        <v>9.3346732176668308</v>
      </c>
      <c r="K199" s="13">
        <f t="shared" si="42"/>
        <v>1.5086931374414192E-2</v>
      </c>
      <c r="L199" s="13">
        <f t="shared" si="43"/>
        <v>0</v>
      </c>
      <c r="M199" s="13">
        <f t="shared" ref="M199:M262" si="48">L199+M198-N198</f>
        <v>4.3471076852592175E-2</v>
      </c>
      <c r="N199" s="13">
        <f t="shared" si="44"/>
        <v>2.6952067648607147E-2</v>
      </c>
      <c r="O199" s="13">
        <f t="shared" si="45"/>
        <v>2.6952067648607147E-2</v>
      </c>
      <c r="Q199" s="41">
        <v>16.52121087964964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141.1406394527161</v>
      </c>
      <c r="G200" s="13">
        <f t="shared" si="39"/>
        <v>16.985764846627841</v>
      </c>
      <c r="H200" s="13">
        <f t="shared" si="40"/>
        <v>124.15487460608826</v>
      </c>
      <c r="I200" s="16">
        <f t="shared" si="47"/>
        <v>124.16996153746267</v>
      </c>
      <c r="J200" s="13">
        <f t="shared" si="41"/>
        <v>92.351859342677059</v>
      </c>
      <c r="K200" s="13">
        <f t="shared" si="42"/>
        <v>31.81810219478561</v>
      </c>
      <c r="L200" s="13">
        <f t="shared" si="43"/>
        <v>8.9695361984209914</v>
      </c>
      <c r="M200" s="13">
        <f t="shared" si="48"/>
        <v>8.9860552076249771</v>
      </c>
      <c r="N200" s="13">
        <f t="shared" si="44"/>
        <v>5.5713542287274862</v>
      </c>
      <c r="O200" s="13">
        <f t="shared" si="45"/>
        <v>22.557119075355327</v>
      </c>
      <c r="Q200" s="41">
        <v>14.02885218712639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75.405914758016806</v>
      </c>
      <c r="G201" s="13">
        <f t="shared" si="39"/>
        <v>5.9839607428104902</v>
      </c>
      <c r="H201" s="13">
        <f t="shared" si="40"/>
        <v>69.42195401520631</v>
      </c>
      <c r="I201" s="16">
        <f t="shared" si="47"/>
        <v>92.270520011570923</v>
      </c>
      <c r="J201" s="13">
        <f t="shared" si="41"/>
        <v>75.076831697939269</v>
      </c>
      <c r="K201" s="13">
        <f t="shared" si="42"/>
        <v>17.193688313631654</v>
      </c>
      <c r="L201" s="13">
        <f t="shared" si="43"/>
        <v>6.3001669530928867E-2</v>
      </c>
      <c r="M201" s="13">
        <f t="shared" si="48"/>
        <v>3.4777026484284193</v>
      </c>
      <c r="N201" s="13">
        <f t="shared" si="44"/>
        <v>2.15617564202562</v>
      </c>
      <c r="O201" s="13">
        <f t="shared" si="45"/>
        <v>8.1401363848361097</v>
      </c>
      <c r="Q201" s="41">
        <v>13.048823553838821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67.276371955397636</v>
      </c>
      <c r="G202" s="13">
        <f t="shared" si="39"/>
        <v>4.6233459721027543</v>
      </c>
      <c r="H202" s="13">
        <f t="shared" si="40"/>
        <v>62.653025983294881</v>
      </c>
      <c r="I202" s="16">
        <f t="shared" si="47"/>
        <v>79.783712627395602</v>
      </c>
      <c r="J202" s="13">
        <f t="shared" si="41"/>
        <v>63.491713119336993</v>
      </c>
      <c r="K202" s="13">
        <f t="shared" si="42"/>
        <v>16.291999508058609</v>
      </c>
      <c r="L202" s="13">
        <f t="shared" si="43"/>
        <v>0</v>
      </c>
      <c r="M202" s="13">
        <f t="shared" si="48"/>
        <v>1.3215270064027993</v>
      </c>
      <c r="N202" s="13">
        <f t="shared" si="44"/>
        <v>0.81934674396973561</v>
      </c>
      <c r="O202" s="13">
        <f t="shared" si="45"/>
        <v>5.4426927160724903</v>
      </c>
      <c r="Q202" s="41">
        <v>9.9648991516129044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131.02546443974671</v>
      </c>
      <c r="G203" s="13">
        <f t="shared" si="39"/>
        <v>15.292821360740067</v>
      </c>
      <c r="H203" s="13">
        <f t="shared" si="40"/>
        <v>115.73264307900665</v>
      </c>
      <c r="I203" s="16">
        <f t="shared" si="47"/>
        <v>132.02464258706527</v>
      </c>
      <c r="J203" s="13">
        <f t="shared" si="41"/>
        <v>90.443930450301679</v>
      </c>
      <c r="K203" s="13">
        <f t="shared" si="42"/>
        <v>41.580712136763594</v>
      </c>
      <c r="L203" s="13">
        <f t="shared" si="43"/>
        <v>14.915143540152718</v>
      </c>
      <c r="M203" s="13">
        <f t="shared" si="48"/>
        <v>15.417323802585781</v>
      </c>
      <c r="N203" s="13">
        <f t="shared" si="44"/>
        <v>9.558740757603184</v>
      </c>
      <c r="O203" s="13">
        <f t="shared" si="45"/>
        <v>24.851562118343253</v>
      </c>
      <c r="Q203" s="41">
        <v>12.47221641051679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104.3656221342172</v>
      </c>
      <c r="G204" s="13">
        <f t="shared" si="39"/>
        <v>10.830851468170492</v>
      </c>
      <c r="H204" s="13">
        <f t="shared" si="40"/>
        <v>93.534770666046711</v>
      </c>
      <c r="I204" s="16">
        <f t="shared" si="47"/>
        <v>120.20033926265759</v>
      </c>
      <c r="J204" s="13">
        <f t="shared" si="41"/>
        <v>85.691968398675186</v>
      </c>
      <c r="K204" s="13">
        <f t="shared" si="42"/>
        <v>34.508370863982407</v>
      </c>
      <c r="L204" s="13">
        <f t="shared" si="43"/>
        <v>10.607958838050342</v>
      </c>
      <c r="M204" s="13">
        <f t="shared" si="48"/>
        <v>16.466541883032939</v>
      </c>
      <c r="N204" s="13">
        <f t="shared" si="44"/>
        <v>10.209255967480422</v>
      </c>
      <c r="O204" s="13">
        <f t="shared" si="45"/>
        <v>21.040107435650913</v>
      </c>
      <c r="Q204" s="41">
        <v>12.239286815359019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84.738139204691706</v>
      </c>
      <c r="G205" s="13">
        <f t="shared" si="39"/>
        <v>7.5458643742932834</v>
      </c>
      <c r="H205" s="13">
        <f t="shared" si="40"/>
        <v>77.192274830398418</v>
      </c>
      <c r="I205" s="16">
        <f t="shared" si="47"/>
        <v>101.09268685633049</v>
      </c>
      <c r="J205" s="13">
        <f t="shared" si="41"/>
        <v>80.350708915944438</v>
      </c>
      <c r="K205" s="13">
        <f t="shared" si="42"/>
        <v>20.74197794038605</v>
      </c>
      <c r="L205" s="13">
        <f t="shared" si="43"/>
        <v>2.2239747065369628</v>
      </c>
      <c r="M205" s="13">
        <f t="shared" si="48"/>
        <v>8.4812606220894811</v>
      </c>
      <c r="N205" s="13">
        <f t="shared" si="44"/>
        <v>5.2583815856954779</v>
      </c>
      <c r="O205" s="13">
        <f t="shared" si="45"/>
        <v>12.804245959988762</v>
      </c>
      <c r="Q205" s="41">
        <v>13.412329442431201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32.308792561580923</v>
      </c>
      <c r="G206" s="13">
        <f t="shared" si="39"/>
        <v>0</v>
      </c>
      <c r="H206" s="13">
        <f t="shared" si="40"/>
        <v>32.308792561580923</v>
      </c>
      <c r="I206" s="16">
        <f t="shared" si="47"/>
        <v>50.826795795430009</v>
      </c>
      <c r="J206" s="13">
        <f t="shared" si="41"/>
        <v>47.817645484892559</v>
      </c>
      <c r="K206" s="13">
        <f t="shared" si="42"/>
        <v>3.00915031053745</v>
      </c>
      <c r="L206" s="13">
        <f t="shared" si="43"/>
        <v>0</v>
      </c>
      <c r="M206" s="13">
        <f t="shared" si="48"/>
        <v>3.2228790363940032</v>
      </c>
      <c r="N206" s="13">
        <f t="shared" si="44"/>
        <v>1.998185002564282</v>
      </c>
      <c r="O206" s="13">
        <f t="shared" si="45"/>
        <v>1.998185002564282</v>
      </c>
      <c r="Q206" s="41">
        <v>14.32991275412655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22.23196950026464</v>
      </c>
      <c r="G207" s="13">
        <f t="shared" si="39"/>
        <v>0</v>
      </c>
      <c r="H207" s="13">
        <f t="shared" si="40"/>
        <v>22.23196950026464</v>
      </c>
      <c r="I207" s="16">
        <f t="shared" si="47"/>
        <v>25.24111981080209</v>
      </c>
      <c r="J207" s="13">
        <f t="shared" si="41"/>
        <v>25.066251103520436</v>
      </c>
      <c r="K207" s="13">
        <f t="shared" si="42"/>
        <v>0.17486870728165371</v>
      </c>
      <c r="L207" s="13">
        <f t="shared" si="43"/>
        <v>0</v>
      </c>
      <c r="M207" s="13">
        <f t="shared" si="48"/>
        <v>1.2246940338297212</v>
      </c>
      <c r="N207" s="13">
        <f t="shared" si="44"/>
        <v>0.75931030097442709</v>
      </c>
      <c r="O207" s="13">
        <f t="shared" si="45"/>
        <v>0.75931030097442709</v>
      </c>
      <c r="Q207" s="41">
        <v>20.208760972959581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71.959107513023682</v>
      </c>
      <c r="G208" s="13">
        <f t="shared" si="39"/>
        <v>5.4070799804865457</v>
      </c>
      <c r="H208" s="13">
        <f t="shared" si="40"/>
        <v>66.552027532537139</v>
      </c>
      <c r="I208" s="16">
        <f t="shared" si="47"/>
        <v>66.726896239818785</v>
      </c>
      <c r="J208" s="13">
        <f t="shared" si="41"/>
        <v>64.547962185219674</v>
      </c>
      <c r="K208" s="13">
        <f t="shared" si="42"/>
        <v>2.1789340545991109</v>
      </c>
      <c r="L208" s="13">
        <f t="shared" si="43"/>
        <v>0</v>
      </c>
      <c r="M208" s="13">
        <f t="shared" si="48"/>
        <v>0.46538373285529411</v>
      </c>
      <c r="N208" s="13">
        <f t="shared" si="44"/>
        <v>0.28853791437028237</v>
      </c>
      <c r="O208" s="13">
        <f t="shared" si="45"/>
        <v>5.6956178948568281</v>
      </c>
      <c r="Q208" s="41">
        <v>22.715528914228869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10.84851049481691</v>
      </c>
      <c r="G209" s="18">
        <f t="shared" si="39"/>
        <v>0</v>
      </c>
      <c r="H209" s="18">
        <f t="shared" si="40"/>
        <v>10.84851049481691</v>
      </c>
      <c r="I209" s="17">
        <f t="shared" si="47"/>
        <v>13.027444549416021</v>
      </c>
      <c r="J209" s="18">
        <f t="shared" si="41"/>
        <v>13.010791494356477</v>
      </c>
      <c r="K209" s="18">
        <f t="shared" si="42"/>
        <v>1.6653055059544286E-2</v>
      </c>
      <c r="L209" s="18">
        <f t="shared" si="43"/>
        <v>0</v>
      </c>
      <c r="M209" s="18">
        <f t="shared" si="48"/>
        <v>0.17684581848501174</v>
      </c>
      <c r="N209" s="18">
        <f t="shared" si="44"/>
        <v>0.10964440746070728</v>
      </c>
      <c r="O209" s="18">
        <f t="shared" si="45"/>
        <v>0.10964440746070728</v>
      </c>
      <c r="P209" s="3"/>
      <c r="Q209" s="42">
        <v>22.86725987096775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30.452191592485612</v>
      </c>
      <c r="G210" s="13">
        <f t="shared" si="39"/>
        <v>0</v>
      </c>
      <c r="H210" s="13">
        <f t="shared" si="40"/>
        <v>30.452191592485612</v>
      </c>
      <c r="I210" s="16">
        <f t="shared" si="47"/>
        <v>30.468844647545154</v>
      </c>
      <c r="J210" s="13">
        <f t="shared" si="41"/>
        <v>30.223860273049738</v>
      </c>
      <c r="K210" s="13">
        <f t="shared" si="42"/>
        <v>0.24498437449541655</v>
      </c>
      <c r="L210" s="13">
        <f t="shared" si="43"/>
        <v>0</v>
      </c>
      <c r="M210" s="13">
        <f t="shared" si="48"/>
        <v>6.7201411024304464E-2</v>
      </c>
      <c r="N210" s="13">
        <f t="shared" si="44"/>
        <v>4.1664874835068769E-2</v>
      </c>
      <c r="O210" s="13">
        <f t="shared" si="45"/>
        <v>4.1664874835068769E-2</v>
      </c>
      <c r="Q210" s="41">
        <v>21.804752852618918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61.024406616501167</v>
      </c>
      <c r="G211" s="13">
        <f t="shared" si="39"/>
        <v>3.5769751499558189</v>
      </c>
      <c r="H211" s="13">
        <f t="shared" si="40"/>
        <v>57.447431466545346</v>
      </c>
      <c r="I211" s="16">
        <f t="shared" si="47"/>
        <v>57.692415841040763</v>
      </c>
      <c r="J211" s="13">
        <f t="shared" si="41"/>
        <v>54.822597212508718</v>
      </c>
      <c r="K211" s="13">
        <f t="shared" si="42"/>
        <v>2.8698186285320446</v>
      </c>
      <c r="L211" s="13">
        <f t="shared" si="43"/>
        <v>0</v>
      </c>
      <c r="M211" s="13">
        <f t="shared" si="48"/>
        <v>2.5536536189235695E-2</v>
      </c>
      <c r="N211" s="13">
        <f t="shared" si="44"/>
        <v>1.5832652437326129E-2</v>
      </c>
      <c r="O211" s="13">
        <f t="shared" si="45"/>
        <v>3.5928078023931449</v>
      </c>
      <c r="Q211" s="41">
        <v>17.49197701946337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73.740604344962762</v>
      </c>
      <c r="G212" s="13">
        <f t="shared" si="39"/>
        <v>5.7052432305434131</v>
      </c>
      <c r="H212" s="13">
        <f t="shared" si="40"/>
        <v>68.035361114419345</v>
      </c>
      <c r="I212" s="16">
        <f t="shared" si="47"/>
        <v>70.90517974295139</v>
      </c>
      <c r="J212" s="13">
        <f t="shared" si="41"/>
        <v>62.15164234412525</v>
      </c>
      <c r="K212" s="13">
        <f t="shared" si="42"/>
        <v>8.7535373988261398</v>
      </c>
      <c r="L212" s="13">
        <f t="shared" si="43"/>
        <v>0</v>
      </c>
      <c r="M212" s="13">
        <f t="shared" si="48"/>
        <v>9.7038837519095658E-3</v>
      </c>
      <c r="N212" s="13">
        <f t="shared" si="44"/>
        <v>6.0164079261839304E-3</v>
      </c>
      <c r="O212" s="13">
        <f t="shared" si="45"/>
        <v>5.7112596384695973</v>
      </c>
      <c r="Q212" s="41">
        <v>13.04698422906384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45.714606207517797</v>
      </c>
      <c r="G213" s="13">
        <f t="shared" si="39"/>
        <v>1.0146243414529263</v>
      </c>
      <c r="H213" s="13">
        <f t="shared" si="40"/>
        <v>44.699981866064867</v>
      </c>
      <c r="I213" s="16">
        <f t="shared" si="47"/>
        <v>53.453519264891007</v>
      </c>
      <c r="J213" s="13">
        <f t="shared" si="41"/>
        <v>48.168751141268551</v>
      </c>
      <c r="K213" s="13">
        <f t="shared" si="42"/>
        <v>5.284768123622456</v>
      </c>
      <c r="L213" s="13">
        <f t="shared" si="43"/>
        <v>0</v>
      </c>
      <c r="M213" s="13">
        <f t="shared" si="48"/>
        <v>3.6874758257256354E-3</v>
      </c>
      <c r="N213" s="13">
        <f t="shared" si="44"/>
        <v>2.2862350119498939E-3</v>
      </c>
      <c r="O213" s="13">
        <f t="shared" si="45"/>
        <v>1.0169105764648763</v>
      </c>
      <c r="Q213" s="41">
        <v>10.83145757000471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33.823112156070408</v>
      </c>
      <c r="G214" s="13">
        <f t="shared" si="39"/>
        <v>0</v>
      </c>
      <c r="H214" s="13">
        <f t="shared" si="40"/>
        <v>33.823112156070408</v>
      </c>
      <c r="I214" s="16">
        <f t="shared" si="47"/>
        <v>39.107880279692864</v>
      </c>
      <c r="J214" s="13">
        <f t="shared" si="41"/>
        <v>36.77181594325981</v>
      </c>
      <c r="K214" s="13">
        <f t="shared" si="42"/>
        <v>2.3360643364330542</v>
      </c>
      <c r="L214" s="13">
        <f t="shared" si="43"/>
        <v>0</v>
      </c>
      <c r="M214" s="13">
        <f t="shared" si="48"/>
        <v>1.4012408137757414E-3</v>
      </c>
      <c r="N214" s="13">
        <f t="shared" si="44"/>
        <v>8.6876930454095965E-4</v>
      </c>
      <c r="O214" s="13">
        <f t="shared" si="45"/>
        <v>8.6876930454095965E-4</v>
      </c>
      <c r="Q214" s="41">
        <v>10.4102881516129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44.938986256977557</v>
      </c>
      <c r="G215" s="13">
        <f t="shared" si="39"/>
        <v>0.88481138803312875</v>
      </c>
      <c r="H215" s="13">
        <f t="shared" si="40"/>
        <v>44.054174868944429</v>
      </c>
      <c r="I215" s="16">
        <f t="shared" si="47"/>
        <v>46.390239205377483</v>
      </c>
      <c r="J215" s="13">
        <f t="shared" si="41"/>
        <v>43.552458002152967</v>
      </c>
      <c r="K215" s="13">
        <f t="shared" si="42"/>
        <v>2.837781203224516</v>
      </c>
      <c r="L215" s="13">
        <f t="shared" si="43"/>
        <v>0</v>
      </c>
      <c r="M215" s="13">
        <f t="shared" si="48"/>
        <v>5.324715092347818E-4</v>
      </c>
      <c r="N215" s="13">
        <f t="shared" si="44"/>
        <v>3.3013233572556472E-4</v>
      </c>
      <c r="O215" s="13">
        <f t="shared" si="45"/>
        <v>0.8851415203688543</v>
      </c>
      <c r="Q215" s="41">
        <v>12.742451238657701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85.690106811420989</v>
      </c>
      <c r="G216" s="13">
        <f t="shared" si="39"/>
        <v>7.7051920534013698</v>
      </c>
      <c r="H216" s="13">
        <f t="shared" si="40"/>
        <v>77.984914758019613</v>
      </c>
      <c r="I216" s="16">
        <f t="shared" si="47"/>
        <v>80.822695961244136</v>
      </c>
      <c r="J216" s="13">
        <f t="shared" si="41"/>
        <v>69.39065988158498</v>
      </c>
      <c r="K216" s="13">
        <f t="shared" si="42"/>
        <v>11.432036079659156</v>
      </c>
      <c r="L216" s="13">
        <f t="shared" si="43"/>
        <v>0</v>
      </c>
      <c r="M216" s="13">
        <f t="shared" si="48"/>
        <v>2.0233917350921709E-4</v>
      </c>
      <c r="N216" s="13">
        <f t="shared" si="44"/>
        <v>1.2545028757571458E-4</v>
      </c>
      <c r="O216" s="13">
        <f t="shared" si="45"/>
        <v>7.7053175036889456</v>
      </c>
      <c r="Q216" s="41">
        <v>13.730147980665709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35.958064520000001</v>
      </c>
      <c r="G217" s="13">
        <f t="shared" si="39"/>
        <v>0</v>
      </c>
      <c r="H217" s="13">
        <f t="shared" si="40"/>
        <v>35.958064520000001</v>
      </c>
      <c r="I217" s="16">
        <f t="shared" si="47"/>
        <v>47.390100599659156</v>
      </c>
      <c r="J217" s="13">
        <f t="shared" si="41"/>
        <v>45.177993998942803</v>
      </c>
      <c r="K217" s="13">
        <f t="shared" si="42"/>
        <v>2.2121066007163535</v>
      </c>
      <c r="L217" s="13">
        <f t="shared" si="43"/>
        <v>0</v>
      </c>
      <c r="M217" s="13">
        <f t="shared" si="48"/>
        <v>7.6888885933502503E-5</v>
      </c>
      <c r="N217" s="13">
        <f t="shared" si="44"/>
        <v>4.767110927877155E-5</v>
      </c>
      <c r="O217" s="13">
        <f t="shared" si="45"/>
        <v>4.767110927877155E-5</v>
      </c>
      <c r="Q217" s="41">
        <v>15.176612963005621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21.755046229308089</v>
      </c>
      <c r="G218" s="13">
        <f t="shared" si="39"/>
        <v>0</v>
      </c>
      <c r="H218" s="13">
        <f t="shared" si="40"/>
        <v>21.755046229308089</v>
      </c>
      <c r="I218" s="16">
        <f t="shared" si="47"/>
        <v>23.967152830024443</v>
      </c>
      <c r="J218" s="13">
        <f t="shared" si="41"/>
        <v>23.742277111017401</v>
      </c>
      <c r="K218" s="13">
        <f t="shared" si="42"/>
        <v>0.2248757190070414</v>
      </c>
      <c r="L218" s="13">
        <f t="shared" si="43"/>
        <v>0</v>
      </c>
      <c r="M218" s="13">
        <f t="shared" si="48"/>
        <v>2.9217776654730953E-5</v>
      </c>
      <c r="N218" s="13">
        <f t="shared" si="44"/>
        <v>1.8115021525933192E-5</v>
      </c>
      <c r="O218" s="13">
        <f t="shared" si="45"/>
        <v>1.8115021525933192E-5</v>
      </c>
      <c r="Q218" s="41">
        <v>17.306518570015609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10.198042186280739</v>
      </c>
      <c r="G219" s="13">
        <f t="shared" si="39"/>
        <v>0</v>
      </c>
      <c r="H219" s="13">
        <f t="shared" si="40"/>
        <v>10.198042186280739</v>
      </c>
      <c r="I219" s="16">
        <f t="shared" si="47"/>
        <v>10.422917905287781</v>
      </c>
      <c r="J219" s="13">
        <f t="shared" si="41"/>
        <v>10.413462270316918</v>
      </c>
      <c r="K219" s="13">
        <f t="shared" si="42"/>
        <v>9.4556349708625476E-3</v>
      </c>
      <c r="L219" s="13">
        <f t="shared" si="43"/>
        <v>0</v>
      </c>
      <c r="M219" s="13">
        <f t="shared" si="48"/>
        <v>1.1102755128797762E-5</v>
      </c>
      <c r="N219" s="13">
        <f t="shared" si="44"/>
        <v>6.8837081798546122E-6</v>
      </c>
      <c r="O219" s="13">
        <f t="shared" si="45"/>
        <v>6.8837081798546122E-6</v>
      </c>
      <c r="Q219" s="41">
        <v>22.139327025608889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11.40717987633341</v>
      </c>
      <c r="G220" s="13">
        <f t="shared" si="39"/>
        <v>0</v>
      </c>
      <c r="H220" s="13">
        <f t="shared" si="40"/>
        <v>11.40717987633341</v>
      </c>
      <c r="I220" s="16">
        <f t="shared" si="47"/>
        <v>11.416635511304273</v>
      </c>
      <c r="J220" s="13">
        <f t="shared" si="41"/>
        <v>11.408494388498333</v>
      </c>
      <c r="K220" s="13">
        <f t="shared" si="42"/>
        <v>8.1411228059398155E-3</v>
      </c>
      <c r="L220" s="13">
        <f t="shared" si="43"/>
        <v>0</v>
      </c>
      <c r="M220" s="13">
        <f t="shared" si="48"/>
        <v>4.2190469489431494E-6</v>
      </c>
      <c r="N220" s="13">
        <f t="shared" si="44"/>
        <v>2.6158091083447526E-6</v>
      </c>
      <c r="O220" s="13">
        <f t="shared" si="45"/>
        <v>2.6158091083447526E-6</v>
      </c>
      <c r="Q220" s="41">
        <v>25.15729487096775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7.8838329435318064</v>
      </c>
      <c r="G221" s="18">
        <f t="shared" si="39"/>
        <v>0</v>
      </c>
      <c r="H221" s="18">
        <f t="shared" si="40"/>
        <v>7.8838329435318064</v>
      </c>
      <c r="I221" s="17">
        <f t="shared" si="47"/>
        <v>7.8919740663377462</v>
      </c>
      <c r="J221" s="18">
        <f t="shared" si="41"/>
        <v>7.8890226970468422</v>
      </c>
      <c r="K221" s="18">
        <f t="shared" si="42"/>
        <v>2.9513692909040046E-3</v>
      </c>
      <c r="L221" s="18">
        <f t="shared" si="43"/>
        <v>0</v>
      </c>
      <c r="M221" s="18">
        <f t="shared" si="48"/>
        <v>1.6032378405983968E-6</v>
      </c>
      <c r="N221" s="18">
        <f t="shared" si="44"/>
        <v>9.9400746117100599E-7</v>
      </c>
      <c r="O221" s="18">
        <f t="shared" si="45"/>
        <v>9.9400746117100599E-7</v>
      </c>
      <c r="P221" s="3"/>
      <c r="Q221" s="42">
        <v>24.493423528256191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25.113636763286621</v>
      </c>
      <c r="G222" s="13">
        <f t="shared" si="39"/>
        <v>0</v>
      </c>
      <c r="H222" s="13">
        <f t="shared" si="40"/>
        <v>25.113636763286621</v>
      </c>
      <c r="I222" s="16">
        <f t="shared" si="47"/>
        <v>25.116588132577526</v>
      </c>
      <c r="J222" s="13">
        <f t="shared" si="41"/>
        <v>24.994455304590243</v>
      </c>
      <c r="K222" s="13">
        <f t="shared" si="42"/>
        <v>0.12213282798728287</v>
      </c>
      <c r="L222" s="13">
        <f t="shared" si="43"/>
        <v>0</v>
      </c>
      <c r="M222" s="13">
        <f t="shared" si="48"/>
        <v>6.0923037942739081E-7</v>
      </c>
      <c r="N222" s="13">
        <f t="shared" si="44"/>
        <v>3.7772283524498229E-7</v>
      </c>
      <c r="O222" s="13">
        <f t="shared" si="45"/>
        <v>3.7772283524498229E-7</v>
      </c>
      <c r="Q222" s="41">
        <v>22.6648830023905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20.287625615619689</v>
      </c>
      <c r="G223" s="13">
        <f t="shared" si="39"/>
        <v>0</v>
      </c>
      <c r="H223" s="13">
        <f t="shared" si="40"/>
        <v>20.287625615619689</v>
      </c>
      <c r="I223" s="16">
        <f t="shared" si="47"/>
        <v>20.409758443606972</v>
      </c>
      <c r="J223" s="13">
        <f t="shared" si="41"/>
        <v>20.295225528483776</v>
      </c>
      <c r="K223" s="13">
        <f t="shared" si="42"/>
        <v>0.11453291512319552</v>
      </c>
      <c r="L223" s="13">
        <f t="shared" si="43"/>
        <v>0</v>
      </c>
      <c r="M223" s="13">
        <f t="shared" si="48"/>
        <v>2.3150754418240852E-7</v>
      </c>
      <c r="N223" s="13">
        <f t="shared" si="44"/>
        <v>1.4353467739309329E-7</v>
      </c>
      <c r="O223" s="13">
        <f t="shared" si="45"/>
        <v>1.4353467739309329E-7</v>
      </c>
      <c r="Q223" s="41">
        <v>18.71040282648676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123.69170081588641</v>
      </c>
      <c r="G224" s="13">
        <f t="shared" si="39"/>
        <v>14.065393527001547</v>
      </c>
      <c r="H224" s="13">
        <f t="shared" si="40"/>
        <v>109.62630728888486</v>
      </c>
      <c r="I224" s="16">
        <f t="shared" si="47"/>
        <v>109.74084020400805</v>
      </c>
      <c r="J224" s="13">
        <f t="shared" si="41"/>
        <v>79.092299031907643</v>
      </c>
      <c r="K224" s="13">
        <f t="shared" si="42"/>
        <v>30.648541172100408</v>
      </c>
      <c r="L224" s="13">
        <f t="shared" si="43"/>
        <v>8.2572522247286528</v>
      </c>
      <c r="M224" s="13">
        <f t="shared" si="48"/>
        <v>8.2572523127015192</v>
      </c>
      <c r="N224" s="13">
        <f t="shared" si="44"/>
        <v>5.119496433874942</v>
      </c>
      <c r="O224" s="13">
        <f t="shared" si="45"/>
        <v>19.18488996087649</v>
      </c>
      <c r="Q224" s="41">
        <v>11.22587818800295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71.051563587151875</v>
      </c>
      <c r="G225" s="13">
        <f t="shared" si="39"/>
        <v>5.2551873463510281</v>
      </c>
      <c r="H225" s="13">
        <f t="shared" si="40"/>
        <v>65.796376240800853</v>
      </c>
      <c r="I225" s="16">
        <f t="shared" si="47"/>
        <v>88.187665188172616</v>
      </c>
      <c r="J225" s="13">
        <f t="shared" si="41"/>
        <v>68.16131146213651</v>
      </c>
      <c r="K225" s="13">
        <f t="shared" si="42"/>
        <v>20.026353726036106</v>
      </c>
      <c r="L225" s="13">
        <f t="shared" si="43"/>
        <v>1.7881465204220144</v>
      </c>
      <c r="M225" s="13">
        <f t="shared" si="48"/>
        <v>4.9259023992485913</v>
      </c>
      <c r="N225" s="13">
        <f t="shared" si="44"/>
        <v>3.0540594875341265</v>
      </c>
      <c r="O225" s="13">
        <f t="shared" si="45"/>
        <v>8.3092468338851546</v>
      </c>
      <c r="Q225" s="41">
        <v>10.32845394235455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46.860140097659723</v>
      </c>
      <c r="G226" s="13">
        <f t="shared" si="39"/>
        <v>1.2063485711071744</v>
      </c>
      <c r="H226" s="13">
        <f t="shared" si="40"/>
        <v>45.653791526552546</v>
      </c>
      <c r="I226" s="16">
        <f t="shared" si="47"/>
        <v>63.891998732166641</v>
      </c>
      <c r="J226" s="13">
        <f t="shared" si="41"/>
        <v>55.291902127497735</v>
      </c>
      <c r="K226" s="13">
        <f t="shared" si="42"/>
        <v>8.6000966046689058</v>
      </c>
      <c r="L226" s="13">
        <f t="shared" si="43"/>
        <v>0</v>
      </c>
      <c r="M226" s="13">
        <f t="shared" si="48"/>
        <v>1.8718429117144648</v>
      </c>
      <c r="N226" s="13">
        <f t="shared" si="44"/>
        <v>1.1605426052629682</v>
      </c>
      <c r="O226" s="13">
        <f t="shared" si="45"/>
        <v>2.3668911763701423</v>
      </c>
      <c r="Q226" s="41">
        <v>10.729001943155939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45.792194738049503</v>
      </c>
      <c r="G227" s="13">
        <f t="shared" si="39"/>
        <v>1.0276100779503017</v>
      </c>
      <c r="H227" s="13">
        <f t="shared" si="40"/>
        <v>44.764584660099203</v>
      </c>
      <c r="I227" s="16">
        <f t="shared" si="47"/>
        <v>53.364681264768109</v>
      </c>
      <c r="J227" s="13">
        <f t="shared" si="41"/>
        <v>47.791034365705329</v>
      </c>
      <c r="K227" s="13">
        <f t="shared" si="42"/>
        <v>5.5736468990627799</v>
      </c>
      <c r="L227" s="13">
        <f t="shared" si="43"/>
        <v>0</v>
      </c>
      <c r="M227" s="13">
        <f t="shared" si="48"/>
        <v>0.71130030645149667</v>
      </c>
      <c r="N227" s="13">
        <f t="shared" si="44"/>
        <v>0.44100618999992791</v>
      </c>
      <c r="O227" s="13">
        <f t="shared" si="45"/>
        <v>1.4686162679502295</v>
      </c>
      <c r="Q227" s="41">
        <v>10.326321651612901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82.001760646326346</v>
      </c>
      <c r="G228" s="13">
        <f t="shared" si="39"/>
        <v>7.087885718524312</v>
      </c>
      <c r="H228" s="13">
        <f t="shared" si="40"/>
        <v>74.913874927802027</v>
      </c>
      <c r="I228" s="16">
        <f t="shared" si="47"/>
        <v>80.487521826864807</v>
      </c>
      <c r="J228" s="13">
        <f t="shared" si="41"/>
        <v>67.2523376728806</v>
      </c>
      <c r="K228" s="13">
        <f t="shared" si="42"/>
        <v>13.235184153984207</v>
      </c>
      <c r="L228" s="13">
        <f t="shared" si="43"/>
        <v>0</v>
      </c>
      <c r="M228" s="13">
        <f t="shared" si="48"/>
        <v>0.27029411645156876</v>
      </c>
      <c r="N228" s="13">
        <f t="shared" si="44"/>
        <v>0.16758235219997264</v>
      </c>
      <c r="O228" s="13">
        <f t="shared" si="45"/>
        <v>7.2554680707242847</v>
      </c>
      <c r="Q228" s="41">
        <v>12.264954548855579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69.45987382699191</v>
      </c>
      <c r="G229" s="13">
        <f t="shared" si="39"/>
        <v>4.9887914799856814</v>
      </c>
      <c r="H229" s="13">
        <f t="shared" si="40"/>
        <v>64.471082347006231</v>
      </c>
      <c r="I229" s="16">
        <f t="shared" si="47"/>
        <v>77.706266500990438</v>
      </c>
      <c r="J229" s="13">
        <f t="shared" si="41"/>
        <v>65.542937255327786</v>
      </c>
      <c r="K229" s="13">
        <f t="shared" si="42"/>
        <v>12.163329245662652</v>
      </c>
      <c r="L229" s="13">
        <f t="shared" si="43"/>
        <v>0</v>
      </c>
      <c r="M229" s="13">
        <f t="shared" si="48"/>
        <v>0.10271176425159612</v>
      </c>
      <c r="N229" s="13">
        <f t="shared" si="44"/>
        <v>6.3681293835989597E-2</v>
      </c>
      <c r="O229" s="13">
        <f t="shared" si="45"/>
        <v>5.0524727738216706</v>
      </c>
      <c r="Q229" s="41">
        <v>12.217155567677979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70.911596538477809</v>
      </c>
      <c r="G230" s="13">
        <f t="shared" si="39"/>
        <v>5.231761522972997</v>
      </c>
      <c r="H230" s="13">
        <f t="shared" si="40"/>
        <v>65.679835015504807</v>
      </c>
      <c r="I230" s="16">
        <f t="shared" si="47"/>
        <v>77.843164261167459</v>
      </c>
      <c r="J230" s="13">
        <f t="shared" si="41"/>
        <v>70.079676290880499</v>
      </c>
      <c r="K230" s="13">
        <f t="shared" si="42"/>
        <v>7.7634879702869597</v>
      </c>
      <c r="L230" s="13">
        <f t="shared" si="43"/>
        <v>0</v>
      </c>
      <c r="M230" s="13">
        <f t="shared" si="48"/>
        <v>3.9030470415606519E-2</v>
      </c>
      <c r="N230" s="13">
        <f t="shared" si="44"/>
        <v>2.4198891657676042E-2</v>
      </c>
      <c r="O230" s="13">
        <f t="shared" si="45"/>
        <v>5.2559604146306729</v>
      </c>
      <c r="Q230" s="41">
        <v>16.223013927428159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14.90895819667708</v>
      </c>
      <c r="G231" s="13">
        <f t="shared" si="39"/>
        <v>0</v>
      </c>
      <c r="H231" s="13">
        <f t="shared" si="40"/>
        <v>14.90895819667708</v>
      </c>
      <c r="I231" s="16">
        <f t="shared" si="47"/>
        <v>22.67244616696404</v>
      </c>
      <c r="J231" s="13">
        <f t="shared" si="41"/>
        <v>22.56004476800716</v>
      </c>
      <c r="K231" s="13">
        <f t="shared" si="42"/>
        <v>0.11240139895688017</v>
      </c>
      <c r="L231" s="13">
        <f t="shared" si="43"/>
        <v>0</v>
      </c>
      <c r="M231" s="13">
        <f t="shared" si="48"/>
        <v>1.4831578757930477E-2</v>
      </c>
      <c r="N231" s="13">
        <f t="shared" si="44"/>
        <v>9.195578829916895E-3</v>
      </c>
      <c r="O231" s="13">
        <f t="shared" si="45"/>
        <v>9.195578829916895E-3</v>
      </c>
      <c r="Q231" s="41">
        <v>21.077165455848458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32.898847871914541</v>
      </c>
      <c r="G232" s="13">
        <f t="shared" si="39"/>
        <v>0</v>
      </c>
      <c r="H232" s="13">
        <f t="shared" si="40"/>
        <v>32.898847871914541</v>
      </c>
      <c r="I232" s="16">
        <f t="shared" si="47"/>
        <v>33.011249270871417</v>
      </c>
      <c r="J232" s="13">
        <f t="shared" si="41"/>
        <v>32.799548193435584</v>
      </c>
      <c r="K232" s="13">
        <f t="shared" si="42"/>
        <v>0.21170107743583344</v>
      </c>
      <c r="L232" s="13">
        <f t="shared" si="43"/>
        <v>0</v>
      </c>
      <c r="M232" s="13">
        <f t="shared" si="48"/>
        <v>5.6359999280135818E-3</v>
      </c>
      <c r="N232" s="13">
        <f t="shared" si="44"/>
        <v>3.4943199553684207E-3</v>
      </c>
      <c r="O232" s="13">
        <f t="shared" si="45"/>
        <v>3.4943199553684207E-3</v>
      </c>
      <c r="Q232" s="41">
        <v>24.57226187096775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20.332302852046169</v>
      </c>
      <c r="G233" s="18">
        <f t="shared" si="39"/>
        <v>0</v>
      </c>
      <c r="H233" s="18">
        <f t="shared" si="40"/>
        <v>20.332302852046169</v>
      </c>
      <c r="I233" s="17">
        <f t="shared" si="47"/>
        <v>20.544003929482002</v>
      </c>
      <c r="J233" s="18">
        <f t="shared" si="41"/>
        <v>20.490832257558136</v>
      </c>
      <c r="K233" s="18">
        <f t="shared" si="42"/>
        <v>5.3171671923866626E-2</v>
      </c>
      <c r="L233" s="18">
        <f t="shared" si="43"/>
        <v>0</v>
      </c>
      <c r="M233" s="18">
        <f t="shared" si="48"/>
        <v>2.1416799726451611E-3</v>
      </c>
      <c r="N233" s="18">
        <f t="shared" si="44"/>
        <v>1.3278415830399999E-3</v>
      </c>
      <c r="O233" s="18">
        <f t="shared" si="45"/>
        <v>1.3278415830399999E-3</v>
      </c>
      <c r="P233" s="3"/>
      <c r="Q233" s="42">
        <v>24.318657358981039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40.48135840037768</v>
      </c>
      <c r="G234" s="13">
        <f t="shared" si="39"/>
        <v>0.13875291324977415</v>
      </c>
      <c r="H234" s="13">
        <f t="shared" si="40"/>
        <v>40.342605487127905</v>
      </c>
      <c r="I234" s="16">
        <f t="shared" si="47"/>
        <v>40.395777159051775</v>
      </c>
      <c r="J234" s="13">
        <f t="shared" si="41"/>
        <v>39.886879512354767</v>
      </c>
      <c r="K234" s="13">
        <f t="shared" si="42"/>
        <v>0.5088976466970081</v>
      </c>
      <c r="L234" s="13">
        <f t="shared" si="43"/>
        <v>0</v>
      </c>
      <c r="M234" s="13">
        <f t="shared" si="48"/>
        <v>8.1383838960516117E-4</v>
      </c>
      <c r="N234" s="13">
        <f t="shared" si="44"/>
        <v>5.0457980155519994E-4</v>
      </c>
      <c r="O234" s="13">
        <f t="shared" si="45"/>
        <v>0.13925749305132934</v>
      </c>
      <c r="Q234" s="41">
        <v>22.570712336505739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60.964522936751209</v>
      </c>
      <c r="G235" s="13">
        <f t="shared" si="39"/>
        <v>3.5669526159498628</v>
      </c>
      <c r="H235" s="13">
        <f t="shared" si="40"/>
        <v>57.397570320801343</v>
      </c>
      <c r="I235" s="16">
        <f t="shared" si="47"/>
        <v>57.906467967498351</v>
      </c>
      <c r="J235" s="13">
        <f t="shared" si="41"/>
        <v>55.65228265876884</v>
      </c>
      <c r="K235" s="13">
        <f t="shared" si="42"/>
        <v>2.254185308729511</v>
      </c>
      <c r="L235" s="13">
        <f t="shared" si="43"/>
        <v>0</v>
      </c>
      <c r="M235" s="13">
        <f t="shared" si="48"/>
        <v>3.0925858804996124E-4</v>
      </c>
      <c r="N235" s="13">
        <f t="shared" si="44"/>
        <v>1.9174032459097595E-4</v>
      </c>
      <c r="O235" s="13">
        <f t="shared" si="45"/>
        <v>3.5671443562744538</v>
      </c>
      <c r="Q235" s="41">
        <v>19.398630023678599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30.454240996859141</v>
      </c>
      <c r="G236" s="13">
        <f t="shared" si="39"/>
        <v>0</v>
      </c>
      <c r="H236" s="13">
        <f t="shared" si="40"/>
        <v>30.454240996859141</v>
      </c>
      <c r="I236" s="16">
        <f t="shared" si="47"/>
        <v>32.708426305588652</v>
      </c>
      <c r="J236" s="13">
        <f t="shared" si="41"/>
        <v>31.924203194298411</v>
      </c>
      <c r="K236" s="13">
        <f t="shared" si="42"/>
        <v>0.7842231112902418</v>
      </c>
      <c r="L236" s="13">
        <f t="shared" si="43"/>
        <v>0</v>
      </c>
      <c r="M236" s="13">
        <f t="shared" si="48"/>
        <v>1.1751826345898528E-4</v>
      </c>
      <c r="N236" s="13">
        <f t="shared" si="44"/>
        <v>7.2861323344570878E-5</v>
      </c>
      <c r="O236" s="13">
        <f t="shared" si="45"/>
        <v>7.2861323344570878E-5</v>
      </c>
      <c r="Q236" s="41">
        <v>14.89073392719877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41.740845972711618</v>
      </c>
      <c r="G237" s="13">
        <f t="shared" si="39"/>
        <v>0.34954919491622566</v>
      </c>
      <c r="H237" s="13">
        <f t="shared" si="40"/>
        <v>41.39129677779539</v>
      </c>
      <c r="I237" s="16">
        <f t="shared" si="47"/>
        <v>42.175519889085635</v>
      </c>
      <c r="J237" s="13">
        <f t="shared" si="41"/>
        <v>39.551129951791097</v>
      </c>
      <c r="K237" s="13">
        <f t="shared" si="42"/>
        <v>2.6243899372945378</v>
      </c>
      <c r="L237" s="13">
        <f t="shared" si="43"/>
        <v>0</v>
      </c>
      <c r="M237" s="13">
        <f t="shared" si="48"/>
        <v>4.4656940114414404E-5</v>
      </c>
      <c r="N237" s="13">
        <f t="shared" si="44"/>
        <v>2.7687302870936929E-5</v>
      </c>
      <c r="O237" s="13">
        <f t="shared" si="45"/>
        <v>0.34957688221909661</v>
      </c>
      <c r="Q237" s="41">
        <v>11.20075995357017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142.61464635004839</v>
      </c>
      <c r="G238" s="13">
        <f t="shared" si="39"/>
        <v>17.232464520315425</v>
      </c>
      <c r="H238" s="13">
        <f t="shared" si="40"/>
        <v>125.38218182973296</v>
      </c>
      <c r="I238" s="16">
        <f t="shared" si="47"/>
        <v>128.00657176702748</v>
      </c>
      <c r="J238" s="13">
        <f t="shared" si="41"/>
        <v>85.779975080304595</v>
      </c>
      <c r="K238" s="13">
        <f t="shared" si="42"/>
        <v>42.226596686722885</v>
      </c>
      <c r="L238" s="13">
        <f t="shared" si="43"/>
        <v>15.308498999909107</v>
      </c>
      <c r="M238" s="13">
        <f t="shared" si="48"/>
        <v>15.308515969546349</v>
      </c>
      <c r="N238" s="13">
        <f t="shared" si="44"/>
        <v>9.4912799011187357</v>
      </c>
      <c r="O238" s="13">
        <f t="shared" si="45"/>
        <v>26.723744421434162</v>
      </c>
      <c r="Q238" s="41">
        <v>11.416218751612901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81.869576275560576</v>
      </c>
      <c r="G239" s="13">
        <f t="shared" si="39"/>
        <v>7.0657624562834549</v>
      </c>
      <c r="H239" s="13">
        <f t="shared" si="40"/>
        <v>74.803813819277124</v>
      </c>
      <c r="I239" s="16">
        <f t="shared" si="47"/>
        <v>101.7219115060909</v>
      </c>
      <c r="J239" s="13">
        <f t="shared" si="41"/>
        <v>80.491469770769996</v>
      </c>
      <c r="K239" s="13">
        <f t="shared" si="42"/>
        <v>21.230441735320909</v>
      </c>
      <c r="L239" s="13">
        <f t="shared" si="43"/>
        <v>2.5214580580787551</v>
      </c>
      <c r="M239" s="13">
        <f t="shared" si="48"/>
        <v>8.3386941265063701</v>
      </c>
      <c r="N239" s="13">
        <f t="shared" si="44"/>
        <v>5.1699903584339495</v>
      </c>
      <c r="O239" s="13">
        <f t="shared" si="45"/>
        <v>12.235752814717404</v>
      </c>
      <c r="Q239" s="41">
        <v>13.327949736295301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70.872023394107302</v>
      </c>
      <c r="G240" s="13">
        <f t="shared" si="39"/>
        <v>5.2251382962970121</v>
      </c>
      <c r="H240" s="13">
        <f t="shared" si="40"/>
        <v>65.646885097810284</v>
      </c>
      <c r="I240" s="16">
        <f t="shared" si="47"/>
        <v>84.355868775052443</v>
      </c>
      <c r="J240" s="13">
        <f t="shared" si="41"/>
        <v>71.672870131531454</v>
      </c>
      <c r="K240" s="13">
        <f t="shared" si="42"/>
        <v>12.682998643520989</v>
      </c>
      <c r="L240" s="13">
        <f t="shared" si="43"/>
        <v>0</v>
      </c>
      <c r="M240" s="13">
        <f t="shared" si="48"/>
        <v>3.1687037680724206</v>
      </c>
      <c r="N240" s="13">
        <f t="shared" si="44"/>
        <v>1.9645963362049008</v>
      </c>
      <c r="O240" s="13">
        <f t="shared" si="45"/>
        <v>7.1897346325019127</v>
      </c>
      <c r="Q240" s="41">
        <v>13.79152833601232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75.027237739601873</v>
      </c>
      <c r="G241" s="13">
        <f t="shared" si="39"/>
        <v>5.9205828189723961</v>
      </c>
      <c r="H241" s="13">
        <f t="shared" si="40"/>
        <v>69.106654920629481</v>
      </c>
      <c r="I241" s="16">
        <f t="shared" si="47"/>
        <v>81.78965356415047</v>
      </c>
      <c r="J241" s="13">
        <f t="shared" si="41"/>
        <v>70.179982703143324</v>
      </c>
      <c r="K241" s="13">
        <f t="shared" si="42"/>
        <v>11.609670861007146</v>
      </c>
      <c r="L241" s="13">
        <f t="shared" si="43"/>
        <v>0</v>
      </c>
      <c r="M241" s="13">
        <f t="shared" si="48"/>
        <v>1.2041074318675198</v>
      </c>
      <c r="N241" s="13">
        <f t="shared" si="44"/>
        <v>0.7465466077578623</v>
      </c>
      <c r="O241" s="13">
        <f t="shared" si="45"/>
        <v>6.6671294267302583</v>
      </c>
      <c r="Q241" s="41">
        <v>13.870486468583611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69.688610944718164</v>
      </c>
      <c r="G242" s="13">
        <f t="shared" si="39"/>
        <v>5.0270744570907633</v>
      </c>
      <c r="H242" s="13">
        <f t="shared" si="40"/>
        <v>64.661536487627401</v>
      </c>
      <c r="I242" s="16">
        <f t="shared" si="47"/>
        <v>76.271207348634547</v>
      </c>
      <c r="J242" s="13">
        <f t="shared" si="41"/>
        <v>70.845108651163414</v>
      </c>
      <c r="K242" s="13">
        <f t="shared" si="42"/>
        <v>5.4260986974711329</v>
      </c>
      <c r="L242" s="13">
        <f t="shared" si="43"/>
        <v>0</v>
      </c>
      <c r="M242" s="13">
        <f t="shared" si="48"/>
        <v>0.45756082410965748</v>
      </c>
      <c r="N242" s="13">
        <f t="shared" si="44"/>
        <v>0.28368771094798761</v>
      </c>
      <c r="O242" s="13">
        <f t="shared" si="45"/>
        <v>5.3107621680387513</v>
      </c>
      <c r="Q242" s="41">
        <v>18.666588981604111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12.49597516566188</v>
      </c>
      <c r="G243" s="13">
        <f t="shared" si="39"/>
        <v>0</v>
      </c>
      <c r="H243" s="13">
        <f t="shared" si="40"/>
        <v>12.49597516566188</v>
      </c>
      <c r="I243" s="16">
        <f t="shared" si="47"/>
        <v>17.922073863133015</v>
      </c>
      <c r="J243" s="13">
        <f t="shared" si="41"/>
        <v>17.875607621502013</v>
      </c>
      <c r="K243" s="13">
        <f t="shared" si="42"/>
        <v>4.6466241631001992E-2</v>
      </c>
      <c r="L243" s="13">
        <f t="shared" si="43"/>
        <v>0</v>
      </c>
      <c r="M243" s="13">
        <f t="shared" si="48"/>
        <v>0.17387311316166987</v>
      </c>
      <c r="N243" s="13">
        <f t="shared" si="44"/>
        <v>0.10780133016023531</v>
      </c>
      <c r="O243" s="13">
        <f t="shared" si="45"/>
        <v>0.10780133016023531</v>
      </c>
      <c r="Q243" s="41">
        <v>22.362087005324749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13.36738134126119</v>
      </c>
      <c r="G244" s="13">
        <f t="shared" si="39"/>
        <v>0</v>
      </c>
      <c r="H244" s="13">
        <f t="shared" si="40"/>
        <v>13.36738134126119</v>
      </c>
      <c r="I244" s="16">
        <f t="shared" si="47"/>
        <v>13.413847582892192</v>
      </c>
      <c r="J244" s="13">
        <f t="shared" si="41"/>
        <v>13.398339249355002</v>
      </c>
      <c r="K244" s="13">
        <f t="shared" si="42"/>
        <v>1.55083335371895E-2</v>
      </c>
      <c r="L244" s="13">
        <f t="shared" si="43"/>
        <v>0</v>
      </c>
      <c r="M244" s="13">
        <f t="shared" si="48"/>
        <v>6.6071783001434556E-2</v>
      </c>
      <c r="N244" s="13">
        <f t="shared" si="44"/>
        <v>4.0964505460889422E-2</v>
      </c>
      <c r="O244" s="13">
        <f t="shared" si="45"/>
        <v>4.0964505460889422E-2</v>
      </c>
      <c r="Q244" s="41">
        <v>24.000255496371299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11.991794216846721</v>
      </c>
      <c r="G245" s="18">
        <f t="shared" si="39"/>
        <v>0</v>
      </c>
      <c r="H245" s="18">
        <f t="shared" si="40"/>
        <v>11.991794216846721</v>
      </c>
      <c r="I245" s="17">
        <f t="shared" si="47"/>
        <v>12.00730255038391</v>
      </c>
      <c r="J245" s="18">
        <f t="shared" si="41"/>
        <v>11.996906822319849</v>
      </c>
      <c r="K245" s="18">
        <f t="shared" si="42"/>
        <v>1.0395728064061416E-2</v>
      </c>
      <c r="L245" s="18">
        <f t="shared" si="43"/>
        <v>0</v>
      </c>
      <c r="M245" s="18">
        <f t="shared" si="48"/>
        <v>2.5107277540545134E-2</v>
      </c>
      <c r="N245" s="18">
        <f t="shared" si="44"/>
        <v>1.5566512075137982E-2</v>
      </c>
      <c r="O245" s="18">
        <f t="shared" si="45"/>
        <v>1.5566512075137982E-2</v>
      </c>
      <c r="P245" s="3"/>
      <c r="Q245" s="42">
        <v>24.48727987096775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2.986021507185201</v>
      </c>
      <c r="G246" s="13">
        <f t="shared" si="39"/>
        <v>0</v>
      </c>
      <c r="H246" s="13">
        <f t="shared" si="40"/>
        <v>2.986021507185201</v>
      </c>
      <c r="I246" s="16">
        <f t="shared" si="47"/>
        <v>2.9964172352492624</v>
      </c>
      <c r="J246" s="13">
        <f t="shared" si="41"/>
        <v>2.9961711422968187</v>
      </c>
      <c r="K246" s="13">
        <f t="shared" si="42"/>
        <v>2.4609295244371054E-4</v>
      </c>
      <c r="L246" s="13">
        <f t="shared" si="43"/>
        <v>0</v>
      </c>
      <c r="M246" s="13">
        <f t="shared" si="48"/>
        <v>9.5407654654071517E-3</v>
      </c>
      <c r="N246" s="13">
        <f t="shared" si="44"/>
        <v>5.9152745885524341E-3</v>
      </c>
      <c r="O246" s="13">
        <f t="shared" si="45"/>
        <v>5.9152745885524341E-3</v>
      </c>
      <c r="Q246" s="41">
        <v>21.503154179815191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63.402033345254416</v>
      </c>
      <c r="G247" s="13">
        <f t="shared" si="39"/>
        <v>3.9749106950308657</v>
      </c>
      <c r="H247" s="13">
        <f t="shared" si="40"/>
        <v>59.427122650223552</v>
      </c>
      <c r="I247" s="16">
        <f t="shared" si="47"/>
        <v>59.427368743175997</v>
      </c>
      <c r="J247" s="13">
        <f t="shared" si="41"/>
        <v>56.170723111431641</v>
      </c>
      <c r="K247" s="13">
        <f t="shared" si="42"/>
        <v>3.2566456317443553</v>
      </c>
      <c r="L247" s="13">
        <f t="shared" si="43"/>
        <v>0</v>
      </c>
      <c r="M247" s="13">
        <f t="shared" si="48"/>
        <v>3.6254908768547176E-3</v>
      </c>
      <c r="N247" s="13">
        <f t="shared" si="44"/>
        <v>2.2478043436499249E-3</v>
      </c>
      <c r="O247" s="13">
        <f t="shared" si="45"/>
        <v>3.9771584993745157</v>
      </c>
      <c r="Q247" s="41">
        <v>17.168348775025191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42.50578753528233</v>
      </c>
      <c r="G248" s="13">
        <f t="shared" si="39"/>
        <v>0.47757494175486026</v>
      </c>
      <c r="H248" s="13">
        <f t="shared" si="40"/>
        <v>42.028212593527471</v>
      </c>
      <c r="I248" s="16">
        <f t="shared" si="47"/>
        <v>45.284858225271826</v>
      </c>
      <c r="J248" s="13">
        <f t="shared" si="41"/>
        <v>42.609102397192721</v>
      </c>
      <c r="K248" s="13">
        <f t="shared" si="42"/>
        <v>2.6757558280791045</v>
      </c>
      <c r="L248" s="13">
        <f t="shared" si="43"/>
        <v>0</v>
      </c>
      <c r="M248" s="13">
        <f t="shared" si="48"/>
        <v>1.3776865332047927E-3</v>
      </c>
      <c r="N248" s="13">
        <f t="shared" si="44"/>
        <v>8.5416565058697149E-4</v>
      </c>
      <c r="O248" s="13">
        <f t="shared" si="45"/>
        <v>0.47842910740544725</v>
      </c>
      <c r="Q248" s="41">
        <v>12.667841586801851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82.287912322956174</v>
      </c>
      <c r="G249" s="13">
        <f t="shared" si="39"/>
        <v>7.1357779810215201</v>
      </c>
      <c r="H249" s="13">
        <f t="shared" si="40"/>
        <v>75.152134341934655</v>
      </c>
      <c r="I249" s="16">
        <f t="shared" si="47"/>
        <v>77.82789017001376</v>
      </c>
      <c r="J249" s="13">
        <f t="shared" si="41"/>
        <v>62.530974000190113</v>
      </c>
      <c r="K249" s="13">
        <f t="shared" si="42"/>
        <v>15.296916169823646</v>
      </c>
      <c r="L249" s="13">
        <f t="shared" si="43"/>
        <v>0</v>
      </c>
      <c r="M249" s="13">
        <f t="shared" si="48"/>
        <v>5.2352088261782125E-4</v>
      </c>
      <c r="N249" s="13">
        <f t="shared" si="44"/>
        <v>3.245829472230492E-4</v>
      </c>
      <c r="O249" s="13">
        <f t="shared" si="45"/>
        <v>7.136102563968743</v>
      </c>
      <c r="Q249" s="41">
        <v>9.9908199516129059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127.8744162131773</v>
      </c>
      <c r="G250" s="13">
        <f t="shared" si="39"/>
        <v>14.765440810027982</v>
      </c>
      <c r="H250" s="13">
        <f t="shared" si="40"/>
        <v>113.10897540314932</v>
      </c>
      <c r="I250" s="16">
        <f t="shared" si="47"/>
        <v>128.40589157297296</v>
      </c>
      <c r="J250" s="13">
        <f t="shared" si="41"/>
        <v>88.603652516168651</v>
      </c>
      <c r="K250" s="13">
        <f t="shared" si="42"/>
        <v>39.802239056804311</v>
      </c>
      <c r="L250" s="13">
        <f t="shared" si="43"/>
        <v>13.832021028434733</v>
      </c>
      <c r="M250" s="13">
        <f t="shared" si="48"/>
        <v>13.832219966370127</v>
      </c>
      <c r="N250" s="13">
        <f t="shared" si="44"/>
        <v>8.5759763791494787</v>
      </c>
      <c r="O250" s="13">
        <f t="shared" si="45"/>
        <v>23.341417189177463</v>
      </c>
      <c r="Q250" s="41">
        <v>12.26567521055332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55.090287650613909</v>
      </c>
      <c r="G251" s="13">
        <f t="shared" si="39"/>
        <v>2.5838012271219513</v>
      </c>
      <c r="H251" s="13">
        <f t="shared" si="40"/>
        <v>52.506486423491957</v>
      </c>
      <c r="I251" s="16">
        <f t="shared" si="47"/>
        <v>78.476704451861522</v>
      </c>
      <c r="J251" s="13">
        <f t="shared" si="41"/>
        <v>64.959109964125659</v>
      </c>
      <c r="K251" s="13">
        <f t="shared" si="42"/>
        <v>13.517594487735863</v>
      </c>
      <c r="L251" s="13">
        <f t="shared" si="43"/>
        <v>0</v>
      </c>
      <c r="M251" s="13">
        <f t="shared" si="48"/>
        <v>5.2562435872206485</v>
      </c>
      <c r="N251" s="13">
        <f t="shared" si="44"/>
        <v>3.258871024076802</v>
      </c>
      <c r="O251" s="13">
        <f t="shared" si="45"/>
        <v>5.8426722511987528</v>
      </c>
      <c r="Q251" s="41">
        <v>11.442384278323621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94.190909822485494</v>
      </c>
      <c r="G252" s="13">
        <f t="shared" si="39"/>
        <v>9.1279434209204293</v>
      </c>
      <c r="H252" s="13">
        <f t="shared" si="40"/>
        <v>85.062966401565063</v>
      </c>
      <c r="I252" s="16">
        <f t="shared" si="47"/>
        <v>98.580560889300926</v>
      </c>
      <c r="J252" s="13">
        <f t="shared" si="41"/>
        <v>79.536518981043542</v>
      </c>
      <c r="K252" s="13">
        <f t="shared" si="42"/>
        <v>19.044041908257384</v>
      </c>
      <c r="L252" s="13">
        <f t="shared" si="43"/>
        <v>1.1899007244344215</v>
      </c>
      <c r="M252" s="13">
        <f t="shared" si="48"/>
        <v>3.1872732875782681</v>
      </c>
      <c r="N252" s="13">
        <f t="shared" si="44"/>
        <v>1.9761094382985263</v>
      </c>
      <c r="O252" s="13">
        <f t="shared" si="45"/>
        <v>11.104052859218955</v>
      </c>
      <c r="Q252" s="41">
        <v>13.653559084099919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30.46515737935799</v>
      </c>
      <c r="G253" s="13">
        <f t="shared" si="39"/>
        <v>0</v>
      </c>
      <c r="H253" s="13">
        <f t="shared" si="40"/>
        <v>30.46515737935799</v>
      </c>
      <c r="I253" s="16">
        <f t="shared" si="47"/>
        <v>48.319298563180951</v>
      </c>
      <c r="J253" s="13">
        <f t="shared" si="41"/>
        <v>46.237758020103669</v>
      </c>
      <c r="K253" s="13">
        <f t="shared" si="42"/>
        <v>2.0815405430772813</v>
      </c>
      <c r="L253" s="13">
        <f t="shared" si="43"/>
        <v>0</v>
      </c>
      <c r="M253" s="13">
        <f t="shared" si="48"/>
        <v>1.2111638492797419</v>
      </c>
      <c r="N253" s="13">
        <f t="shared" si="44"/>
        <v>0.75092158655343999</v>
      </c>
      <c r="O253" s="13">
        <f t="shared" si="45"/>
        <v>0.75092158655343999</v>
      </c>
      <c r="Q253" s="41">
        <v>16.06906915597898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25.632427995695942</v>
      </c>
      <c r="G254" s="13">
        <f t="shared" si="39"/>
        <v>0</v>
      </c>
      <c r="H254" s="13">
        <f t="shared" si="40"/>
        <v>25.632427995695942</v>
      </c>
      <c r="I254" s="16">
        <f t="shared" si="47"/>
        <v>27.713968538773223</v>
      </c>
      <c r="J254" s="13">
        <f t="shared" si="41"/>
        <v>27.380157725303768</v>
      </c>
      <c r="K254" s="13">
        <f t="shared" si="42"/>
        <v>0.33381081346945507</v>
      </c>
      <c r="L254" s="13">
        <f t="shared" si="43"/>
        <v>0</v>
      </c>
      <c r="M254" s="13">
        <f t="shared" si="48"/>
        <v>0.46024226272630187</v>
      </c>
      <c r="N254" s="13">
        <f t="shared" si="44"/>
        <v>0.28535020289030716</v>
      </c>
      <c r="O254" s="13">
        <f t="shared" si="45"/>
        <v>0.28535020289030716</v>
      </c>
      <c r="Q254" s="41">
        <v>17.566575636646089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3.050967761185885</v>
      </c>
      <c r="G255" s="13">
        <f t="shared" si="39"/>
        <v>0</v>
      </c>
      <c r="H255" s="13">
        <f t="shared" si="40"/>
        <v>3.050967761185885</v>
      </c>
      <c r="I255" s="16">
        <f t="shared" si="47"/>
        <v>3.38477857465534</v>
      </c>
      <c r="J255" s="13">
        <f t="shared" si="41"/>
        <v>3.3844058823137404</v>
      </c>
      <c r="K255" s="13">
        <f t="shared" si="42"/>
        <v>3.7269234159964526E-4</v>
      </c>
      <c r="L255" s="13">
        <f t="shared" si="43"/>
        <v>0</v>
      </c>
      <c r="M255" s="13">
        <f t="shared" si="48"/>
        <v>0.17489205983599471</v>
      </c>
      <c r="N255" s="13">
        <f t="shared" si="44"/>
        <v>0.10843307709831672</v>
      </c>
      <c r="O255" s="13">
        <f t="shared" si="45"/>
        <v>0.10843307709831672</v>
      </c>
      <c r="Q255" s="41">
        <v>21.153387091938921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34.952527444152139</v>
      </c>
      <c r="G256" s="13">
        <f t="shared" si="39"/>
        <v>0</v>
      </c>
      <c r="H256" s="13">
        <f t="shared" si="40"/>
        <v>34.952527444152139</v>
      </c>
      <c r="I256" s="16">
        <f t="shared" si="47"/>
        <v>34.952900136493739</v>
      </c>
      <c r="J256" s="13">
        <f t="shared" si="41"/>
        <v>34.661545163866265</v>
      </c>
      <c r="K256" s="13">
        <f t="shared" si="42"/>
        <v>0.29135497262747378</v>
      </c>
      <c r="L256" s="13">
        <f t="shared" si="43"/>
        <v>0</v>
      </c>
      <c r="M256" s="13">
        <f t="shared" si="48"/>
        <v>6.6458982737677988E-2</v>
      </c>
      <c r="N256" s="13">
        <f t="shared" si="44"/>
        <v>4.1204569297360355E-2</v>
      </c>
      <c r="O256" s="13">
        <f t="shared" si="45"/>
        <v>4.1204569297360355E-2</v>
      </c>
      <c r="Q256" s="41">
        <v>23.494901693941141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64.217044657262761</v>
      </c>
      <c r="G257" s="18">
        <f t="shared" si="39"/>
        <v>4.1113164507217235</v>
      </c>
      <c r="H257" s="18">
        <f t="shared" si="40"/>
        <v>60.105728206541038</v>
      </c>
      <c r="I257" s="17">
        <f t="shared" si="47"/>
        <v>60.397083179168511</v>
      </c>
      <c r="J257" s="18">
        <f t="shared" si="41"/>
        <v>58.94507278144048</v>
      </c>
      <c r="K257" s="18">
        <f t="shared" si="42"/>
        <v>1.4520103977280314</v>
      </c>
      <c r="L257" s="18">
        <f t="shared" si="43"/>
        <v>0</v>
      </c>
      <c r="M257" s="18">
        <f t="shared" si="48"/>
        <v>2.5254413440317633E-2</v>
      </c>
      <c r="N257" s="18">
        <f t="shared" si="44"/>
        <v>1.5657736332996931E-2</v>
      </c>
      <c r="O257" s="18">
        <f t="shared" si="45"/>
        <v>4.1269741870547207</v>
      </c>
      <c r="P257" s="3"/>
      <c r="Q257" s="42">
        <v>23.570741870967751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79.581432080594723</v>
      </c>
      <c r="G258" s="13">
        <f t="shared" si="39"/>
        <v>6.6828033078087508</v>
      </c>
      <c r="H258" s="13">
        <f t="shared" si="40"/>
        <v>72.898628772785969</v>
      </c>
      <c r="I258" s="16">
        <f t="shared" si="47"/>
        <v>74.350639170514</v>
      </c>
      <c r="J258" s="13">
        <f t="shared" si="41"/>
        <v>71.150182324624993</v>
      </c>
      <c r="K258" s="13">
        <f t="shared" si="42"/>
        <v>3.2004568458890077</v>
      </c>
      <c r="L258" s="13">
        <f t="shared" si="43"/>
        <v>0</v>
      </c>
      <c r="M258" s="13">
        <f t="shared" si="48"/>
        <v>9.5966771073207023E-3</v>
      </c>
      <c r="N258" s="13">
        <f t="shared" si="44"/>
        <v>5.9499398065388353E-3</v>
      </c>
      <c r="O258" s="13">
        <f t="shared" si="45"/>
        <v>6.6887532476152893</v>
      </c>
      <c r="Q258" s="41">
        <v>22.175024753449751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16.247969620112979</v>
      </c>
      <c r="G259" s="13">
        <f t="shared" si="39"/>
        <v>0</v>
      </c>
      <c r="H259" s="13">
        <f t="shared" si="40"/>
        <v>16.247969620112979</v>
      </c>
      <c r="I259" s="16">
        <f t="shared" si="47"/>
        <v>19.448426466001987</v>
      </c>
      <c r="J259" s="13">
        <f t="shared" si="41"/>
        <v>19.347863447792676</v>
      </c>
      <c r="K259" s="13">
        <f t="shared" si="42"/>
        <v>0.10056301820931068</v>
      </c>
      <c r="L259" s="13">
        <f t="shared" si="43"/>
        <v>0</v>
      </c>
      <c r="M259" s="13">
        <f t="shared" si="48"/>
        <v>3.646737300781867E-3</v>
      </c>
      <c r="N259" s="13">
        <f t="shared" si="44"/>
        <v>2.2609771264847575E-3</v>
      </c>
      <c r="O259" s="13">
        <f t="shared" si="45"/>
        <v>2.2609771264847575E-3</v>
      </c>
      <c r="Q259" s="41">
        <v>18.611498733689309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53.066453354382553</v>
      </c>
      <c r="G260" s="13">
        <f t="shared" si="39"/>
        <v>2.2450787548040605</v>
      </c>
      <c r="H260" s="13">
        <f t="shared" si="40"/>
        <v>50.82137459957849</v>
      </c>
      <c r="I260" s="16">
        <f t="shared" si="47"/>
        <v>50.921937617787805</v>
      </c>
      <c r="J260" s="13">
        <f t="shared" si="41"/>
        <v>48.013620141740475</v>
      </c>
      <c r="K260" s="13">
        <f t="shared" si="42"/>
        <v>2.9083174760473298</v>
      </c>
      <c r="L260" s="13">
        <f t="shared" si="43"/>
        <v>0</v>
      </c>
      <c r="M260" s="13">
        <f t="shared" si="48"/>
        <v>1.3857601742971095E-3</v>
      </c>
      <c r="N260" s="13">
        <f t="shared" si="44"/>
        <v>8.5917130806420787E-4</v>
      </c>
      <c r="O260" s="13">
        <f t="shared" si="45"/>
        <v>2.2459379261121248</v>
      </c>
      <c r="Q260" s="41">
        <v>14.6402569858605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42.382223827701793</v>
      </c>
      <c r="G261" s="13">
        <f t="shared" si="39"/>
        <v>0.45689449148361938</v>
      </c>
      <c r="H261" s="13">
        <f t="shared" si="40"/>
        <v>41.925329336218176</v>
      </c>
      <c r="I261" s="16">
        <f t="shared" si="47"/>
        <v>44.833646812265506</v>
      </c>
      <c r="J261" s="13">
        <f t="shared" si="41"/>
        <v>41.82348492398598</v>
      </c>
      <c r="K261" s="13">
        <f t="shared" si="42"/>
        <v>3.0101618882795265</v>
      </c>
      <c r="L261" s="13">
        <f t="shared" si="43"/>
        <v>0</v>
      </c>
      <c r="M261" s="13">
        <f t="shared" si="48"/>
        <v>5.2658886623290163E-4</v>
      </c>
      <c r="N261" s="13">
        <f t="shared" si="44"/>
        <v>3.26485097064399E-4</v>
      </c>
      <c r="O261" s="13">
        <f t="shared" si="45"/>
        <v>0.45722097658068378</v>
      </c>
      <c r="Q261" s="41">
        <v>11.484137477572711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86.060894754214843</v>
      </c>
      <c r="G262" s="13">
        <f t="shared" ref="G262:G325" si="50">IF((F262-$J$2)&gt;0,$I$2*(F262-$J$2),0)</f>
        <v>7.7672496086679601</v>
      </c>
      <c r="H262" s="13">
        <f t="shared" ref="H262:H325" si="51">F262-G262</f>
        <v>78.29364514554689</v>
      </c>
      <c r="I262" s="16">
        <f t="shared" si="47"/>
        <v>81.303807033826416</v>
      </c>
      <c r="J262" s="13">
        <f t="shared" ref="J262:J325" si="52">I262/SQRT(1+(I262/($K$2*(300+(25*Q262)+0.05*(Q262)^3)))^2)</f>
        <v>66.159358974519904</v>
      </c>
      <c r="K262" s="13">
        <f t="shared" ref="K262:K325" si="53">I262-J262</f>
        <v>15.144448059306512</v>
      </c>
      <c r="L262" s="13">
        <f t="shared" ref="L262:L325" si="54">IF(K262&gt;$N$2,(K262-$N$2)/$L$2,0)</f>
        <v>0</v>
      </c>
      <c r="M262" s="13">
        <f t="shared" si="48"/>
        <v>2.0010376916850263E-4</v>
      </c>
      <c r="N262" s="13">
        <f t="shared" ref="N262:N325" si="55">$M$2*M262</f>
        <v>1.2406433688447164E-4</v>
      </c>
      <c r="O262" s="13">
        <f t="shared" ref="O262:O325" si="56">N262+G262</f>
        <v>7.7673736730048448</v>
      </c>
      <c r="Q262" s="41">
        <v>11.190862151612899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67.639763886835254</v>
      </c>
      <c r="G263" s="13">
        <f t="shared" si="50"/>
        <v>4.6841656813379089</v>
      </c>
      <c r="H263" s="13">
        <f t="shared" si="51"/>
        <v>62.955598205497346</v>
      </c>
      <c r="I263" s="16">
        <f t="shared" ref="I263:I326" si="58">H263+K262-L262</f>
        <v>78.100046264803865</v>
      </c>
      <c r="J263" s="13">
        <f t="shared" si="52"/>
        <v>65.360735342416291</v>
      </c>
      <c r="K263" s="13">
        <f t="shared" si="53"/>
        <v>12.739310922387574</v>
      </c>
      <c r="L263" s="13">
        <f t="shared" si="54"/>
        <v>0</v>
      </c>
      <c r="M263" s="13">
        <f t="shared" ref="M263:M326" si="59">L263+M262-N262</f>
        <v>7.6039432284030994E-5</v>
      </c>
      <c r="N263" s="13">
        <f t="shared" si="55"/>
        <v>4.7144448016099217E-5</v>
      </c>
      <c r="O263" s="13">
        <f t="shared" si="56"/>
        <v>4.6842128257859246</v>
      </c>
      <c r="Q263" s="41">
        <v>11.89916252700335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30.941970745499781</v>
      </c>
      <c r="G264" s="13">
        <f t="shared" si="50"/>
        <v>0</v>
      </c>
      <c r="H264" s="13">
        <f t="shared" si="51"/>
        <v>30.941970745499781</v>
      </c>
      <c r="I264" s="16">
        <f t="shared" si="58"/>
        <v>43.681281667887355</v>
      </c>
      <c r="J264" s="13">
        <f t="shared" si="52"/>
        <v>42.320019974011302</v>
      </c>
      <c r="K264" s="13">
        <f t="shared" si="53"/>
        <v>1.3612616938760524</v>
      </c>
      <c r="L264" s="13">
        <f t="shared" si="54"/>
        <v>0</v>
      </c>
      <c r="M264" s="13">
        <f t="shared" si="59"/>
        <v>2.8894984267931778E-5</v>
      </c>
      <c r="N264" s="13">
        <f t="shared" si="55"/>
        <v>1.7914890246117701E-5</v>
      </c>
      <c r="O264" s="13">
        <f t="shared" si="56"/>
        <v>1.7914890246117701E-5</v>
      </c>
      <c r="Q264" s="41">
        <v>17.069709579990501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16.940279108299372</v>
      </c>
      <c r="G265" s="13">
        <f t="shared" si="50"/>
        <v>0</v>
      </c>
      <c r="H265" s="13">
        <f t="shared" si="51"/>
        <v>16.940279108299372</v>
      </c>
      <c r="I265" s="16">
        <f t="shared" si="58"/>
        <v>18.301540802175424</v>
      </c>
      <c r="J265" s="13">
        <f t="shared" si="52"/>
        <v>18.219386777163653</v>
      </c>
      <c r="K265" s="13">
        <f t="shared" si="53"/>
        <v>8.2154025011771381E-2</v>
      </c>
      <c r="L265" s="13">
        <f t="shared" si="54"/>
        <v>0</v>
      </c>
      <c r="M265" s="13">
        <f t="shared" si="59"/>
        <v>1.0980094021814077E-5</v>
      </c>
      <c r="N265" s="13">
        <f t="shared" si="55"/>
        <v>6.8076582935247279E-6</v>
      </c>
      <c r="O265" s="13">
        <f t="shared" si="56"/>
        <v>6.8076582935247279E-6</v>
      </c>
      <c r="Q265" s="41">
        <v>18.758986997088599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32.869073415261447</v>
      </c>
      <c r="G266" s="13">
        <f t="shared" si="50"/>
        <v>0</v>
      </c>
      <c r="H266" s="13">
        <f t="shared" si="51"/>
        <v>32.869073415261447</v>
      </c>
      <c r="I266" s="16">
        <f t="shared" si="58"/>
        <v>32.951227440273215</v>
      </c>
      <c r="J266" s="13">
        <f t="shared" si="52"/>
        <v>32.497087853129621</v>
      </c>
      <c r="K266" s="13">
        <f t="shared" si="53"/>
        <v>0.45413958714359381</v>
      </c>
      <c r="L266" s="13">
        <f t="shared" si="54"/>
        <v>0</v>
      </c>
      <c r="M266" s="13">
        <f t="shared" si="59"/>
        <v>4.1724357282893491E-6</v>
      </c>
      <c r="N266" s="13">
        <f t="shared" si="55"/>
        <v>2.5869101515393963E-6</v>
      </c>
      <c r="O266" s="13">
        <f t="shared" si="56"/>
        <v>2.5869101515393963E-6</v>
      </c>
      <c r="Q266" s="41">
        <v>19.043144555585339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3.8709676999999998E-2</v>
      </c>
      <c r="G267" s="13">
        <f t="shared" si="50"/>
        <v>0</v>
      </c>
      <c r="H267" s="13">
        <f t="shared" si="51"/>
        <v>3.8709676999999998E-2</v>
      </c>
      <c r="I267" s="16">
        <f t="shared" si="58"/>
        <v>0.49284926414359381</v>
      </c>
      <c r="J267" s="13">
        <f t="shared" si="52"/>
        <v>0.4928482769394732</v>
      </c>
      <c r="K267" s="13">
        <f t="shared" si="53"/>
        <v>9.8720412061714669E-7</v>
      </c>
      <c r="L267" s="13">
        <f t="shared" si="54"/>
        <v>0</v>
      </c>
      <c r="M267" s="13">
        <f t="shared" si="59"/>
        <v>1.5855255767499527E-6</v>
      </c>
      <c r="N267" s="13">
        <f t="shared" si="55"/>
        <v>9.8302585758497074E-7</v>
      </c>
      <c r="O267" s="13">
        <f t="shared" si="56"/>
        <v>9.8302585758497074E-7</v>
      </c>
      <c r="Q267" s="41">
        <v>22.238010429038209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12.794639243217841</v>
      </c>
      <c r="G268" s="13">
        <f t="shared" si="50"/>
        <v>0</v>
      </c>
      <c r="H268" s="13">
        <f t="shared" si="51"/>
        <v>12.794639243217841</v>
      </c>
      <c r="I268" s="16">
        <f t="shared" si="58"/>
        <v>12.794640230421962</v>
      </c>
      <c r="J268" s="13">
        <f t="shared" si="52"/>
        <v>12.780889128659947</v>
      </c>
      <c r="K268" s="13">
        <f t="shared" si="53"/>
        <v>1.3751101762014883E-2</v>
      </c>
      <c r="L268" s="13">
        <f t="shared" si="54"/>
        <v>0</v>
      </c>
      <c r="M268" s="13">
        <f t="shared" si="59"/>
        <v>6.02499719164982E-7</v>
      </c>
      <c r="N268" s="13">
        <f t="shared" si="55"/>
        <v>3.7354982588228885E-7</v>
      </c>
      <c r="O268" s="13">
        <f t="shared" si="56"/>
        <v>3.7354982588228885E-7</v>
      </c>
      <c r="Q268" s="41">
        <v>23.847461870967749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10.21839643377235</v>
      </c>
      <c r="G269" s="18">
        <f t="shared" si="50"/>
        <v>0</v>
      </c>
      <c r="H269" s="18">
        <f t="shared" si="51"/>
        <v>10.21839643377235</v>
      </c>
      <c r="I269" s="17">
        <f t="shared" si="58"/>
        <v>10.232147535534365</v>
      </c>
      <c r="J269" s="18">
        <f t="shared" si="52"/>
        <v>10.223885884151242</v>
      </c>
      <c r="K269" s="18">
        <f t="shared" si="53"/>
        <v>8.2616513831226257E-3</v>
      </c>
      <c r="L269" s="18">
        <f t="shared" si="54"/>
        <v>0</v>
      </c>
      <c r="M269" s="18">
        <f t="shared" si="59"/>
        <v>2.2894989328269315E-7</v>
      </c>
      <c r="N269" s="18">
        <f t="shared" si="55"/>
        <v>1.4194893383526974E-7</v>
      </c>
      <c r="O269" s="18">
        <f t="shared" si="56"/>
        <v>1.4194893383526974E-7</v>
      </c>
      <c r="P269" s="3"/>
      <c r="Q269" s="42">
        <v>22.704674921732849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4.9766129108573898</v>
      </c>
      <c r="G270" s="13">
        <f t="shared" si="50"/>
        <v>0</v>
      </c>
      <c r="H270" s="13">
        <f t="shared" si="51"/>
        <v>4.9766129108573898</v>
      </c>
      <c r="I270" s="16">
        <f t="shared" si="58"/>
        <v>4.9848745622405124</v>
      </c>
      <c r="J270" s="13">
        <f t="shared" si="52"/>
        <v>4.9838344483829697</v>
      </c>
      <c r="K270" s="13">
        <f t="shared" si="53"/>
        <v>1.0401138575426572E-3</v>
      </c>
      <c r="L270" s="13">
        <f t="shared" si="54"/>
        <v>0</v>
      </c>
      <c r="M270" s="13">
        <f t="shared" si="59"/>
        <v>8.7000959447423406E-8</v>
      </c>
      <c r="N270" s="13">
        <f t="shared" si="55"/>
        <v>5.3940594857402513E-8</v>
      </c>
      <c r="O270" s="13">
        <f t="shared" si="56"/>
        <v>5.3940594857402513E-8</v>
      </c>
      <c r="Q270" s="41">
        <v>22.10767856997413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12.368546549486631</v>
      </c>
      <c r="G271" s="13">
        <f t="shared" si="50"/>
        <v>0</v>
      </c>
      <c r="H271" s="13">
        <f t="shared" si="51"/>
        <v>12.368546549486631</v>
      </c>
      <c r="I271" s="16">
        <f t="shared" si="58"/>
        <v>12.369586663344172</v>
      </c>
      <c r="J271" s="13">
        <f t="shared" si="52"/>
        <v>12.34394372681861</v>
      </c>
      <c r="K271" s="13">
        <f t="shared" si="53"/>
        <v>2.5642936525562376E-2</v>
      </c>
      <c r="L271" s="13">
        <f t="shared" si="54"/>
        <v>0</v>
      </c>
      <c r="M271" s="13">
        <f t="shared" si="59"/>
        <v>3.3060364590020893E-8</v>
      </c>
      <c r="N271" s="13">
        <f t="shared" si="55"/>
        <v>2.0497426045812953E-8</v>
      </c>
      <c r="O271" s="13">
        <f t="shared" si="56"/>
        <v>2.0497426045812953E-8</v>
      </c>
      <c r="Q271" s="41">
        <v>18.707638938801569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22.159738319150861</v>
      </c>
      <c r="G272" s="13">
        <f t="shared" si="50"/>
        <v>0</v>
      </c>
      <c r="H272" s="13">
        <f t="shared" si="51"/>
        <v>22.159738319150861</v>
      </c>
      <c r="I272" s="16">
        <f t="shared" si="58"/>
        <v>22.185381255676425</v>
      </c>
      <c r="J272" s="13">
        <f t="shared" si="52"/>
        <v>21.926626160897239</v>
      </c>
      <c r="K272" s="13">
        <f t="shared" si="53"/>
        <v>0.25875509477918612</v>
      </c>
      <c r="L272" s="13">
        <f t="shared" si="54"/>
        <v>0</v>
      </c>
      <c r="M272" s="13">
        <f t="shared" si="59"/>
        <v>1.256293854420794E-8</v>
      </c>
      <c r="N272" s="13">
        <f t="shared" si="55"/>
        <v>7.7890218974089227E-9</v>
      </c>
      <c r="O272" s="13">
        <f t="shared" si="56"/>
        <v>7.7890218974089227E-9</v>
      </c>
      <c r="Q272" s="41">
        <v>14.62512369406616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14.771556833514021</v>
      </c>
      <c r="G273" s="13">
        <f t="shared" si="50"/>
        <v>0</v>
      </c>
      <c r="H273" s="13">
        <f t="shared" si="51"/>
        <v>14.771556833514021</v>
      </c>
      <c r="I273" s="16">
        <f t="shared" si="58"/>
        <v>15.030311928293207</v>
      </c>
      <c r="J273" s="13">
        <f t="shared" si="52"/>
        <v>14.900112621425595</v>
      </c>
      <c r="K273" s="13">
        <f t="shared" si="53"/>
        <v>0.1301993068676115</v>
      </c>
      <c r="L273" s="13">
        <f t="shared" si="54"/>
        <v>0</v>
      </c>
      <c r="M273" s="13">
        <f t="shared" si="59"/>
        <v>4.7739166467990172E-9</v>
      </c>
      <c r="N273" s="13">
        <f t="shared" si="55"/>
        <v>2.9598283210153907E-9</v>
      </c>
      <c r="O273" s="13">
        <f t="shared" si="56"/>
        <v>2.9598283210153907E-9</v>
      </c>
      <c r="Q273" s="41">
        <v>11.141746151612899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23.996082404060871</v>
      </c>
      <c r="G274" s="13">
        <f t="shared" si="50"/>
        <v>0</v>
      </c>
      <c r="H274" s="13">
        <f t="shared" si="51"/>
        <v>23.996082404060871</v>
      </c>
      <c r="I274" s="16">
        <f t="shared" si="58"/>
        <v>24.126281710928481</v>
      </c>
      <c r="J274" s="13">
        <f t="shared" si="52"/>
        <v>23.632619824602234</v>
      </c>
      <c r="K274" s="13">
        <f t="shared" si="53"/>
        <v>0.49366188632624741</v>
      </c>
      <c r="L274" s="13">
        <f t="shared" si="54"/>
        <v>0</v>
      </c>
      <c r="M274" s="13">
        <f t="shared" si="59"/>
        <v>1.8140883257836264E-9</v>
      </c>
      <c r="N274" s="13">
        <f t="shared" si="55"/>
        <v>1.1247347619858483E-9</v>
      </c>
      <c r="O274" s="13">
        <f t="shared" si="56"/>
        <v>1.1247347619858483E-9</v>
      </c>
      <c r="Q274" s="41">
        <v>11.65212847505067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40.465911027149559</v>
      </c>
      <c r="G275" s="13">
        <f t="shared" si="50"/>
        <v>0.13616753733219558</v>
      </c>
      <c r="H275" s="13">
        <f t="shared" si="51"/>
        <v>40.329743489817361</v>
      </c>
      <c r="I275" s="16">
        <f t="shared" si="58"/>
        <v>40.823405376143612</v>
      </c>
      <c r="J275" s="13">
        <f t="shared" si="52"/>
        <v>39.374836577079066</v>
      </c>
      <c r="K275" s="13">
        <f t="shared" si="53"/>
        <v>1.4485687990645459</v>
      </c>
      <c r="L275" s="13">
        <f t="shared" si="54"/>
        <v>0</v>
      </c>
      <c r="M275" s="13">
        <f t="shared" si="59"/>
        <v>6.8935356379777814E-10</v>
      </c>
      <c r="N275" s="13">
        <f t="shared" si="55"/>
        <v>4.2739920955462242E-10</v>
      </c>
      <c r="O275" s="13">
        <f t="shared" si="56"/>
        <v>0.13616753775959478</v>
      </c>
      <c r="Q275" s="41">
        <v>15.13020387471536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101.05109637531331</v>
      </c>
      <c r="G276" s="13">
        <f t="shared" si="50"/>
        <v>10.276110221958842</v>
      </c>
      <c r="H276" s="13">
        <f t="shared" si="51"/>
        <v>90.774986153354462</v>
      </c>
      <c r="I276" s="16">
        <f t="shared" si="58"/>
        <v>92.223554952419008</v>
      </c>
      <c r="J276" s="13">
        <f t="shared" si="52"/>
        <v>77.667013522196598</v>
      </c>
      <c r="K276" s="13">
        <f t="shared" si="53"/>
        <v>14.55654143022241</v>
      </c>
      <c r="L276" s="13">
        <f t="shared" si="54"/>
        <v>0</v>
      </c>
      <c r="M276" s="13">
        <f t="shared" si="59"/>
        <v>2.6195435424315572E-10</v>
      </c>
      <c r="N276" s="13">
        <f t="shared" si="55"/>
        <v>1.6241169963075654E-10</v>
      </c>
      <c r="O276" s="13">
        <f t="shared" si="56"/>
        <v>10.276110222121254</v>
      </c>
      <c r="Q276" s="41">
        <v>14.63006044423776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55.426708589920977</v>
      </c>
      <c r="G277" s="13">
        <f t="shared" si="50"/>
        <v>2.6401068903443767</v>
      </c>
      <c r="H277" s="13">
        <f t="shared" si="51"/>
        <v>52.7866016995766</v>
      </c>
      <c r="I277" s="16">
        <f t="shared" si="58"/>
        <v>67.343143129799017</v>
      </c>
      <c r="J277" s="13">
        <f t="shared" si="52"/>
        <v>63.148022472777534</v>
      </c>
      <c r="K277" s="13">
        <f t="shared" si="53"/>
        <v>4.1951206570214836</v>
      </c>
      <c r="L277" s="13">
        <f t="shared" si="54"/>
        <v>0</v>
      </c>
      <c r="M277" s="13">
        <f t="shared" si="59"/>
        <v>9.9542654612399179E-11</v>
      </c>
      <c r="N277" s="13">
        <f t="shared" si="55"/>
        <v>6.1716445859687496E-11</v>
      </c>
      <c r="O277" s="13">
        <f t="shared" si="56"/>
        <v>2.6401068904060931</v>
      </c>
      <c r="Q277" s="41">
        <v>17.946758403667591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72.227217434483663</v>
      </c>
      <c r="G278" s="13">
        <f t="shared" si="50"/>
        <v>5.4519526539158818</v>
      </c>
      <c r="H278" s="13">
        <f t="shared" si="51"/>
        <v>66.775264780567781</v>
      </c>
      <c r="I278" s="16">
        <f t="shared" si="58"/>
        <v>70.970385437589272</v>
      </c>
      <c r="J278" s="13">
        <f t="shared" si="52"/>
        <v>65.626268901550006</v>
      </c>
      <c r="K278" s="13">
        <f t="shared" si="53"/>
        <v>5.344116536039266</v>
      </c>
      <c r="L278" s="13">
        <f t="shared" si="54"/>
        <v>0</v>
      </c>
      <c r="M278" s="13">
        <f t="shared" si="59"/>
        <v>3.7826208752711683E-11</v>
      </c>
      <c r="N278" s="13">
        <f t="shared" si="55"/>
        <v>2.3452249426681244E-11</v>
      </c>
      <c r="O278" s="13">
        <f t="shared" si="56"/>
        <v>5.4519526539393341</v>
      </c>
      <c r="Q278" s="41">
        <v>17.196480618229518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18.84705078783249</v>
      </c>
      <c r="G279" s="13">
        <f t="shared" si="50"/>
        <v>0</v>
      </c>
      <c r="H279" s="13">
        <f t="shared" si="51"/>
        <v>18.84705078783249</v>
      </c>
      <c r="I279" s="16">
        <f t="shared" si="58"/>
        <v>24.191167323871756</v>
      </c>
      <c r="J279" s="13">
        <f t="shared" si="52"/>
        <v>24.051818497290178</v>
      </c>
      <c r="K279" s="13">
        <f t="shared" si="53"/>
        <v>0.13934882658157832</v>
      </c>
      <c r="L279" s="13">
        <f t="shared" si="54"/>
        <v>0</v>
      </c>
      <c r="M279" s="13">
        <f t="shared" si="59"/>
        <v>1.4373959326030439E-11</v>
      </c>
      <c r="N279" s="13">
        <f t="shared" si="55"/>
        <v>8.9118547821388726E-12</v>
      </c>
      <c r="O279" s="13">
        <f t="shared" si="56"/>
        <v>8.9118547821388726E-12</v>
      </c>
      <c r="Q279" s="41">
        <v>20.924521485561758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4.5195889873616224</v>
      </c>
      <c r="G280" s="13">
        <f t="shared" si="50"/>
        <v>0</v>
      </c>
      <c r="H280" s="13">
        <f t="shared" si="51"/>
        <v>4.5195889873616224</v>
      </c>
      <c r="I280" s="16">
        <f t="shared" si="58"/>
        <v>4.6589378139432007</v>
      </c>
      <c r="J280" s="13">
        <f t="shared" si="52"/>
        <v>4.6579771055844379</v>
      </c>
      <c r="K280" s="13">
        <f t="shared" si="53"/>
        <v>9.6070835876282956E-4</v>
      </c>
      <c r="L280" s="13">
        <f t="shared" si="54"/>
        <v>0</v>
      </c>
      <c r="M280" s="13">
        <f t="shared" si="59"/>
        <v>5.4621045438915665E-12</v>
      </c>
      <c r="N280" s="13">
        <f t="shared" si="55"/>
        <v>3.3865048172127712E-12</v>
      </c>
      <c r="O280" s="13">
        <f t="shared" si="56"/>
        <v>3.3865048172127712E-12</v>
      </c>
      <c r="Q280" s="41">
        <v>21.23421087096775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73.216603480182044</v>
      </c>
      <c r="G281" s="18">
        <f t="shared" si="50"/>
        <v>5.6175429337623237</v>
      </c>
      <c r="H281" s="18">
        <f t="shared" si="51"/>
        <v>67.599060546419722</v>
      </c>
      <c r="I281" s="17">
        <f t="shared" si="58"/>
        <v>67.600021254778483</v>
      </c>
      <c r="J281" s="18">
        <f t="shared" si="52"/>
        <v>64.951592716480306</v>
      </c>
      <c r="K281" s="18">
        <f t="shared" si="53"/>
        <v>2.6484285382981767</v>
      </c>
      <c r="L281" s="18">
        <f t="shared" si="54"/>
        <v>0</v>
      </c>
      <c r="M281" s="18">
        <f t="shared" si="59"/>
        <v>2.0755997266787954E-12</v>
      </c>
      <c r="N281" s="18">
        <f t="shared" si="55"/>
        <v>1.2868718305408532E-12</v>
      </c>
      <c r="O281" s="18">
        <f t="shared" si="56"/>
        <v>5.6175429337636107</v>
      </c>
      <c r="P281" s="3"/>
      <c r="Q281" s="42">
        <v>21.536960840721431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5.0856209936131291</v>
      </c>
      <c r="G282" s="13">
        <f t="shared" si="50"/>
        <v>0</v>
      </c>
      <c r="H282" s="13">
        <f t="shared" si="51"/>
        <v>5.0856209936131291</v>
      </c>
      <c r="I282" s="16">
        <f t="shared" si="58"/>
        <v>7.7340495319113058</v>
      </c>
      <c r="J282" s="13">
        <f t="shared" si="52"/>
        <v>7.7294231156088262</v>
      </c>
      <c r="K282" s="13">
        <f t="shared" si="53"/>
        <v>4.626416302479619E-3</v>
      </c>
      <c r="L282" s="13">
        <f t="shared" si="54"/>
        <v>0</v>
      </c>
      <c r="M282" s="13">
        <f t="shared" si="59"/>
        <v>7.887278961379422E-13</v>
      </c>
      <c r="N282" s="13">
        <f t="shared" si="55"/>
        <v>4.8901129560552413E-13</v>
      </c>
      <c r="O282" s="13">
        <f t="shared" si="56"/>
        <v>4.8901129560552413E-13</v>
      </c>
      <c r="Q282" s="41">
        <v>20.86733431244674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10.157123935229309</v>
      </c>
      <c r="G283" s="13">
        <f t="shared" si="50"/>
        <v>0</v>
      </c>
      <c r="H283" s="13">
        <f t="shared" si="51"/>
        <v>10.157123935229309</v>
      </c>
      <c r="I283" s="16">
        <f t="shared" si="58"/>
        <v>10.16175035153179</v>
      </c>
      <c r="J283" s="13">
        <f t="shared" si="52"/>
        <v>10.148792440880941</v>
      </c>
      <c r="K283" s="13">
        <f t="shared" si="53"/>
        <v>1.2957910650849058E-2</v>
      </c>
      <c r="L283" s="13">
        <f t="shared" si="54"/>
        <v>0</v>
      </c>
      <c r="M283" s="13">
        <f t="shared" si="59"/>
        <v>2.9971660053241807E-13</v>
      </c>
      <c r="N283" s="13">
        <f t="shared" si="55"/>
        <v>1.8582429233009921E-13</v>
      </c>
      <c r="O283" s="13">
        <f t="shared" si="56"/>
        <v>1.8582429233009921E-13</v>
      </c>
      <c r="Q283" s="41">
        <v>19.37098548011264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25.331467480262379</v>
      </c>
      <c r="G284" s="13">
        <f t="shared" si="50"/>
        <v>0</v>
      </c>
      <c r="H284" s="13">
        <f t="shared" si="51"/>
        <v>25.331467480262379</v>
      </c>
      <c r="I284" s="16">
        <f t="shared" si="58"/>
        <v>25.34442539091323</v>
      </c>
      <c r="J284" s="13">
        <f t="shared" si="52"/>
        <v>24.9950283409656</v>
      </c>
      <c r="K284" s="13">
        <f t="shared" si="53"/>
        <v>0.34939704994762977</v>
      </c>
      <c r="L284" s="13">
        <f t="shared" si="54"/>
        <v>0</v>
      </c>
      <c r="M284" s="13">
        <f t="shared" si="59"/>
        <v>1.1389230820231886E-13</v>
      </c>
      <c r="N284" s="13">
        <f t="shared" si="55"/>
        <v>7.0613231085437694E-14</v>
      </c>
      <c r="O284" s="13">
        <f t="shared" si="56"/>
        <v>7.0613231085437694E-14</v>
      </c>
      <c r="Q284" s="41">
        <v>15.31333459790668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76.699548555166146</v>
      </c>
      <c r="G285" s="13">
        <f t="shared" si="50"/>
        <v>6.2004719655229215</v>
      </c>
      <c r="H285" s="13">
        <f t="shared" si="51"/>
        <v>70.499076589643224</v>
      </c>
      <c r="I285" s="16">
        <f t="shared" si="58"/>
        <v>70.84847363959085</v>
      </c>
      <c r="J285" s="13">
        <f t="shared" si="52"/>
        <v>61.047861774910608</v>
      </c>
      <c r="K285" s="13">
        <f t="shared" si="53"/>
        <v>9.800611864680242</v>
      </c>
      <c r="L285" s="13">
        <f t="shared" si="54"/>
        <v>0</v>
      </c>
      <c r="M285" s="13">
        <f t="shared" si="59"/>
        <v>4.3279077116881168E-14</v>
      </c>
      <c r="N285" s="13">
        <f t="shared" si="55"/>
        <v>2.6833027812466323E-14</v>
      </c>
      <c r="O285" s="13">
        <f t="shared" si="56"/>
        <v>6.2004719655229481</v>
      </c>
      <c r="Q285" s="41">
        <v>12.00873668756924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25.91275797584553</v>
      </c>
      <c r="G286" s="13">
        <f t="shared" si="50"/>
        <v>0</v>
      </c>
      <c r="H286" s="13">
        <f t="shared" si="51"/>
        <v>25.91275797584553</v>
      </c>
      <c r="I286" s="16">
        <f t="shared" si="58"/>
        <v>35.713369840525772</v>
      </c>
      <c r="J286" s="13">
        <f t="shared" si="52"/>
        <v>34.138354050877737</v>
      </c>
      <c r="K286" s="13">
        <f t="shared" si="53"/>
        <v>1.5750157896480346</v>
      </c>
      <c r="L286" s="13">
        <f t="shared" si="54"/>
        <v>0</v>
      </c>
      <c r="M286" s="13">
        <f t="shared" si="59"/>
        <v>1.6446049304414844E-14</v>
      </c>
      <c r="N286" s="13">
        <f t="shared" si="55"/>
        <v>1.0196550568737204E-14</v>
      </c>
      <c r="O286" s="13">
        <f t="shared" si="56"/>
        <v>1.0196550568737204E-14</v>
      </c>
      <c r="Q286" s="41">
        <v>11.50169396409313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139.034123465573</v>
      </c>
      <c r="G287" s="13">
        <f t="shared" si="50"/>
        <v>16.633204212355089</v>
      </c>
      <c r="H287" s="13">
        <f t="shared" si="51"/>
        <v>122.40091925321792</v>
      </c>
      <c r="I287" s="16">
        <f t="shared" si="58"/>
        <v>123.97593504286596</v>
      </c>
      <c r="J287" s="13">
        <f t="shared" si="52"/>
        <v>77.183612380829956</v>
      </c>
      <c r="K287" s="13">
        <f t="shared" si="53"/>
        <v>46.792322662036</v>
      </c>
      <c r="L287" s="13">
        <f t="shared" si="54"/>
        <v>18.089109312161007</v>
      </c>
      <c r="M287" s="13">
        <f t="shared" si="59"/>
        <v>18.089109312161014</v>
      </c>
      <c r="N287" s="13">
        <f t="shared" si="55"/>
        <v>11.215247773539829</v>
      </c>
      <c r="O287" s="13">
        <f t="shared" si="56"/>
        <v>27.848451985894918</v>
      </c>
      <c r="Q287" s="41">
        <v>9.0442116516129047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73.947707319824602</v>
      </c>
      <c r="G288" s="13">
        <f t="shared" si="50"/>
        <v>5.7399053724985238</v>
      </c>
      <c r="H288" s="13">
        <f t="shared" si="51"/>
        <v>68.207801947326075</v>
      </c>
      <c r="I288" s="16">
        <f t="shared" si="58"/>
        <v>96.911015297201061</v>
      </c>
      <c r="J288" s="13">
        <f t="shared" si="52"/>
        <v>79.008766873701006</v>
      </c>
      <c r="K288" s="13">
        <f t="shared" si="53"/>
        <v>17.902248423500055</v>
      </c>
      <c r="L288" s="13">
        <f t="shared" si="54"/>
        <v>0.49452768729972352</v>
      </c>
      <c r="M288" s="13">
        <f t="shared" si="59"/>
        <v>7.3683892259209074</v>
      </c>
      <c r="N288" s="13">
        <f t="shared" si="55"/>
        <v>4.5684013200709623</v>
      </c>
      <c r="O288" s="13">
        <f t="shared" si="56"/>
        <v>10.308306692569486</v>
      </c>
      <c r="Q288" s="41">
        <v>13.84760405475199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82.353886740885642</v>
      </c>
      <c r="G289" s="13">
        <f t="shared" si="50"/>
        <v>7.1468199017916225</v>
      </c>
      <c r="H289" s="13">
        <f t="shared" si="51"/>
        <v>75.207066839094026</v>
      </c>
      <c r="I289" s="16">
        <f t="shared" si="58"/>
        <v>92.614787575294358</v>
      </c>
      <c r="J289" s="13">
        <f t="shared" si="52"/>
        <v>75.196751317597418</v>
      </c>
      <c r="K289" s="13">
        <f t="shared" si="53"/>
        <v>17.41803625769694</v>
      </c>
      <c r="L289" s="13">
        <f t="shared" si="54"/>
        <v>0.19963365536920855</v>
      </c>
      <c r="M289" s="13">
        <f t="shared" si="59"/>
        <v>2.9996215612191532</v>
      </c>
      <c r="N289" s="13">
        <f t="shared" si="55"/>
        <v>1.859765367955875</v>
      </c>
      <c r="O289" s="13">
        <f t="shared" si="56"/>
        <v>9.0065852697474966</v>
      </c>
      <c r="Q289" s="41">
        <v>13.01166383992634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12.797230556647699</v>
      </c>
      <c r="G290" s="13">
        <f t="shared" si="50"/>
        <v>0</v>
      </c>
      <c r="H290" s="13">
        <f t="shared" si="51"/>
        <v>12.797230556647699</v>
      </c>
      <c r="I290" s="16">
        <f t="shared" si="58"/>
        <v>30.015633158975429</v>
      </c>
      <c r="J290" s="13">
        <f t="shared" si="52"/>
        <v>29.64275107613587</v>
      </c>
      <c r="K290" s="13">
        <f t="shared" si="53"/>
        <v>0.37288208283955981</v>
      </c>
      <c r="L290" s="13">
        <f t="shared" si="54"/>
        <v>0</v>
      </c>
      <c r="M290" s="13">
        <f t="shared" si="59"/>
        <v>1.1398561932632783</v>
      </c>
      <c r="N290" s="13">
        <f t="shared" si="55"/>
        <v>0.70671083982323246</v>
      </c>
      <c r="O290" s="13">
        <f t="shared" si="56"/>
        <v>0.70671083982323246</v>
      </c>
      <c r="Q290" s="41">
        <v>18.47289459396162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10.276249851470361</v>
      </c>
      <c r="G291" s="13">
        <f t="shared" si="50"/>
        <v>0</v>
      </c>
      <c r="H291" s="13">
        <f t="shared" si="51"/>
        <v>10.276249851470361</v>
      </c>
      <c r="I291" s="16">
        <f t="shared" si="58"/>
        <v>10.649131934309921</v>
      </c>
      <c r="J291" s="13">
        <f t="shared" si="52"/>
        <v>10.64104220063706</v>
      </c>
      <c r="K291" s="13">
        <f t="shared" si="53"/>
        <v>8.0897336728611435E-3</v>
      </c>
      <c r="L291" s="13">
        <f t="shared" si="54"/>
        <v>0</v>
      </c>
      <c r="M291" s="13">
        <f t="shared" si="59"/>
        <v>0.43314535344004579</v>
      </c>
      <c r="N291" s="13">
        <f t="shared" si="55"/>
        <v>0.26855011913282839</v>
      </c>
      <c r="O291" s="13">
        <f t="shared" si="56"/>
        <v>0.26855011913282839</v>
      </c>
      <c r="Q291" s="41">
        <v>23.707305734036041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5.4887422890233539</v>
      </c>
      <c r="G292" s="13">
        <f t="shared" si="50"/>
        <v>0</v>
      </c>
      <c r="H292" s="13">
        <f t="shared" si="51"/>
        <v>5.4887422890233539</v>
      </c>
      <c r="I292" s="16">
        <f t="shared" si="58"/>
        <v>5.4968320226962151</v>
      </c>
      <c r="J292" s="13">
        <f t="shared" si="52"/>
        <v>5.4958309380503154</v>
      </c>
      <c r="K292" s="13">
        <f t="shared" si="53"/>
        <v>1.0010846458996525E-3</v>
      </c>
      <c r="L292" s="13">
        <f t="shared" si="54"/>
        <v>0</v>
      </c>
      <c r="M292" s="13">
        <f t="shared" si="59"/>
        <v>0.1645952343072174</v>
      </c>
      <c r="N292" s="13">
        <f t="shared" si="55"/>
        <v>0.10204904527047479</v>
      </c>
      <c r="O292" s="13">
        <f t="shared" si="56"/>
        <v>0.10204904527047479</v>
      </c>
      <c r="Q292" s="41">
        <v>24.468000650896951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23.97227535818293</v>
      </c>
      <c r="G293" s="18">
        <f t="shared" si="50"/>
        <v>0</v>
      </c>
      <c r="H293" s="18">
        <f t="shared" si="51"/>
        <v>23.97227535818293</v>
      </c>
      <c r="I293" s="17">
        <f t="shared" si="58"/>
        <v>23.97327644282883</v>
      </c>
      <c r="J293" s="18">
        <f t="shared" si="52"/>
        <v>23.892973255473322</v>
      </c>
      <c r="K293" s="18">
        <f t="shared" si="53"/>
        <v>8.0303187355507788E-2</v>
      </c>
      <c r="L293" s="18">
        <f t="shared" si="54"/>
        <v>0</v>
      </c>
      <c r="M293" s="18">
        <f t="shared" si="59"/>
        <v>6.2546189036742611E-2</v>
      </c>
      <c r="N293" s="18">
        <f t="shared" si="55"/>
        <v>3.8778637202780415E-2</v>
      </c>
      <c r="O293" s="18">
        <f t="shared" si="56"/>
        <v>3.8778637202780415E-2</v>
      </c>
      <c r="P293" s="3"/>
      <c r="Q293" s="42">
        <v>24.674476870967752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27.51139789944634</v>
      </c>
      <c r="G294" s="13">
        <f t="shared" si="50"/>
        <v>0</v>
      </c>
      <c r="H294" s="13">
        <f t="shared" si="51"/>
        <v>27.51139789944634</v>
      </c>
      <c r="I294" s="16">
        <f t="shared" si="58"/>
        <v>27.591701086801848</v>
      </c>
      <c r="J294" s="13">
        <f t="shared" si="52"/>
        <v>27.43086681386184</v>
      </c>
      <c r="K294" s="13">
        <f t="shared" si="53"/>
        <v>0.16083427294000785</v>
      </c>
      <c r="L294" s="13">
        <f t="shared" si="54"/>
        <v>0</v>
      </c>
      <c r="M294" s="13">
        <f t="shared" si="59"/>
        <v>2.3767551833962196E-2</v>
      </c>
      <c r="N294" s="13">
        <f t="shared" si="55"/>
        <v>1.4735882137056561E-2</v>
      </c>
      <c r="O294" s="13">
        <f t="shared" si="56"/>
        <v>1.4735882137056561E-2</v>
      </c>
      <c r="Q294" s="41">
        <v>22.702047710905472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69.377208851773929</v>
      </c>
      <c r="G295" s="13">
        <f t="shared" si="50"/>
        <v>4.9749561156813646</v>
      </c>
      <c r="H295" s="13">
        <f t="shared" si="51"/>
        <v>64.402252736092564</v>
      </c>
      <c r="I295" s="16">
        <f t="shared" si="58"/>
        <v>64.563087009032571</v>
      </c>
      <c r="J295" s="13">
        <f t="shared" si="52"/>
        <v>59.845416739104827</v>
      </c>
      <c r="K295" s="13">
        <f t="shared" si="53"/>
        <v>4.7176702699277442</v>
      </c>
      <c r="L295" s="13">
        <f t="shared" si="54"/>
        <v>0</v>
      </c>
      <c r="M295" s="13">
        <f t="shared" si="59"/>
        <v>9.0316696969056347E-3</v>
      </c>
      <c r="N295" s="13">
        <f t="shared" si="55"/>
        <v>5.5996352120814934E-3</v>
      </c>
      <c r="O295" s="13">
        <f t="shared" si="56"/>
        <v>4.9805557508934459</v>
      </c>
      <c r="Q295" s="41">
        <v>16.090365951506911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9.3452903006402739</v>
      </c>
      <c r="G296" s="13">
        <f t="shared" si="50"/>
        <v>0</v>
      </c>
      <c r="H296" s="13">
        <f t="shared" si="51"/>
        <v>9.3452903006402739</v>
      </c>
      <c r="I296" s="16">
        <f t="shared" si="58"/>
        <v>14.062960570568018</v>
      </c>
      <c r="J296" s="13">
        <f t="shared" si="52"/>
        <v>13.999309949751618</v>
      </c>
      <c r="K296" s="13">
        <f t="shared" si="53"/>
        <v>6.365062081640005E-2</v>
      </c>
      <c r="L296" s="13">
        <f t="shared" si="54"/>
        <v>0</v>
      </c>
      <c r="M296" s="13">
        <f t="shared" si="59"/>
        <v>3.4320344848241414E-3</v>
      </c>
      <c r="N296" s="13">
        <f t="shared" si="55"/>
        <v>2.1278613805909676E-3</v>
      </c>
      <c r="O296" s="13">
        <f t="shared" si="56"/>
        <v>2.1278613805909676E-3</v>
      </c>
      <c r="Q296" s="41">
        <v>14.95315873624198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73.501177970465378</v>
      </c>
      <c r="G297" s="13">
        <f t="shared" si="50"/>
        <v>5.665171227781685</v>
      </c>
      <c r="H297" s="13">
        <f t="shared" si="51"/>
        <v>67.836006742683693</v>
      </c>
      <c r="I297" s="16">
        <f t="shared" si="58"/>
        <v>67.899657363500097</v>
      </c>
      <c r="J297" s="13">
        <f t="shared" si="52"/>
        <v>60.318250958055522</v>
      </c>
      <c r="K297" s="13">
        <f t="shared" si="53"/>
        <v>7.5814064054445751</v>
      </c>
      <c r="L297" s="13">
        <f t="shared" si="54"/>
        <v>0</v>
      </c>
      <c r="M297" s="13">
        <f t="shared" si="59"/>
        <v>1.3041731042331738E-3</v>
      </c>
      <c r="N297" s="13">
        <f t="shared" si="55"/>
        <v>8.0858732462456772E-4</v>
      </c>
      <c r="O297" s="13">
        <f t="shared" si="56"/>
        <v>5.6659798151063097</v>
      </c>
      <c r="Q297" s="41">
        <v>13.29686177653055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76.8710724698212</v>
      </c>
      <c r="G298" s="13">
        <f t="shared" si="50"/>
        <v>6.2291793574975465</v>
      </c>
      <c r="H298" s="13">
        <f t="shared" si="51"/>
        <v>70.641893112323658</v>
      </c>
      <c r="I298" s="16">
        <f t="shared" si="58"/>
        <v>78.223299517768226</v>
      </c>
      <c r="J298" s="13">
        <f t="shared" si="52"/>
        <v>64.168239438491113</v>
      </c>
      <c r="K298" s="13">
        <f t="shared" si="53"/>
        <v>14.055060079277112</v>
      </c>
      <c r="L298" s="13">
        <f t="shared" si="54"/>
        <v>0</v>
      </c>
      <c r="M298" s="13">
        <f t="shared" si="59"/>
        <v>4.9558577960860607E-4</v>
      </c>
      <c r="N298" s="13">
        <f t="shared" si="55"/>
        <v>3.0726318335733577E-4</v>
      </c>
      <c r="O298" s="13">
        <f t="shared" si="56"/>
        <v>6.2294866206809036</v>
      </c>
      <c r="Q298" s="41">
        <v>10.977546151612909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26.23103398403855</v>
      </c>
      <c r="G299" s="13">
        <f t="shared" si="50"/>
        <v>0</v>
      </c>
      <c r="H299" s="13">
        <f t="shared" si="51"/>
        <v>26.23103398403855</v>
      </c>
      <c r="I299" s="16">
        <f t="shared" si="58"/>
        <v>40.286094063315659</v>
      </c>
      <c r="J299" s="13">
        <f t="shared" si="52"/>
        <v>38.672534714509204</v>
      </c>
      <c r="K299" s="13">
        <f t="shared" si="53"/>
        <v>1.6135593488064544</v>
      </c>
      <c r="L299" s="13">
        <f t="shared" si="54"/>
        <v>0</v>
      </c>
      <c r="M299" s="13">
        <f t="shared" si="59"/>
        <v>1.883225962512703E-4</v>
      </c>
      <c r="N299" s="13">
        <f t="shared" si="55"/>
        <v>1.1676000967578758E-4</v>
      </c>
      <c r="O299" s="13">
        <f t="shared" si="56"/>
        <v>1.1676000967578758E-4</v>
      </c>
      <c r="Q299" s="41">
        <v>14.015237193742641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131.0074627496659</v>
      </c>
      <c r="G300" s="13">
        <f t="shared" si="50"/>
        <v>15.289808477234027</v>
      </c>
      <c r="H300" s="13">
        <f t="shared" si="51"/>
        <v>115.71765427243187</v>
      </c>
      <c r="I300" s="16">
        <f t="shared" si="58"/>
        <v>117.33121362123833</v>
      </c>
      <c r="J300" s="13">
        <f t="shared" si="52"/>
        <v>90.596849367447831</v>
      </c>
      <c r="K300" s="13">
        <f t="shared" si="53"/>
        <v>26.734364253790503</v>
      </c>
      <c r="L300" s="13">
        <f t="shared" si="54"/>
        <v>5.8734471602373537</v>
      </c>
      <c r="M300" s="13">
        <f t="shared" si="59"/>
        <v>5.8735187228239294</v>
      </c>
      <c r="N300" s="13">
        <f t="shared" si="55"/>
        <v>3.6415816081508363</v>
      </c>
      <c r="O300" s="13">
        <f t="shared" si="56"/>
        <v>18.931390085384862</v>
      </c>
      <c r="Q300" s="41">
        <v>14.48310838717479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29.730723335800501</v>
      </c>
      <c r="G301" s="13">
        <f t="shared" si="50"/>
        <v>0</v>
      </c>
      <c r="H301" s="13">
        <f t="shared" si="51"/>
        <v>29.730723335800501</v>
      </c>
      <c r="I301" s="16">
        <f t="shared" si="58"/>
        <v>50.591640429353653</v>
      </c>
      <c r="J301" s="13">
        <f t="shared" si="52"/>
        <v>48.444817801336598</v>
      </c>
      <c r="K301" s="13">
        <f t="shared" si="53"/>
        <v>2.1468226280170555</v>
      </c>
      <c r="L301" s="13">
        <f t="shared" si="54"/>
        <v>0</v>
      </c>
      <c r="M301" s="13">
        <f t="shared" si="59"/>
        <v>2.2319371146730931</v>
      </c>
      <c r="N301" s="13">
        <f t="shared" si="55"/>
        <v>1.3838010110973178</v>
      </c>
      <c r="O301" s="13">
        <f t="shared" si="56"/>
        <v>1.3838010110973178</v>
      </c>
      <c r="Q301" s="41">
        <v>16.837907901564819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45.78820114866101</v>
      </c>
      <c r="G302" s="13">
        <f t="shared" si="50"/>
        <v>1.0269416840637016</v>
      </c>
      <c r="H302" s="13">
        <f t="shared" si="51"/>
        <v>44.761259464597309</v>
      </c>
      <c r="I302" s="16">
        <f t="shared" si="58"/>
        <v>46.908082092614364</v>
      </c>
      <c r="J302" s="13">
        <f t="shared" si="52"/>
        <v>45.279213791620919</v>
      </c>
      <c r="K302" s="13">
        <f t="shared" si="53"/>
        <v>1.6288683009934459</v>
      </c>
      <c r="L302" s="13">
        <f t="shared" si="54"/>
        <v>0</v>
      </c>
      <c r="M302" s="13">
        <f t="shared" si="59"/>
        <v>0.84813610357577529</v>
      </c>
      <c r="N302" s="13">
        <f t="shared" si="55"/>
        <v>0.52584438421698065</v>
      </c>
      <c r="O302" s="13">
        <f t="shared" si="56"/>
        <v>1.5527860682806822</v>
      </c>
      <c r="Q302" s="41">
        <v>17.273942249176379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4.4008308716488731</v>
      </c>
      <c r="G303" s="13">
        <f t="shared" si="50"/>
        <v>0</v>
      </c>
      <c r="H303" s="13">
        <f t="shared" si="51"/>
        <v>4.4008308716488731</v>
      </c>
      <c r="I303" s="16">
        <f t="shared" si="58"/>
        <v>6.029699172642319</v>
      </c>
      <c r="J303" s="13">
        <f t="shared" si="52"/>
        <v>6.0279781229531118</v>
      </c>
      <c r="K303" s="13">
        <f t="shared" si="53"/>
        <v>1.7210496892072769E-3</v>
      </c>
      <c r="L303" s="13">
        <f t="shared" si="54"/>
        <v>0</v>
      </c>
      <c r="M303" s="13">
        <f t="shared" si="59"/>
        <v>0.32229171935879464</v>
      </c>
      <c r="N303" s="13">
        <f t="shared" si="55"/>
        <v>0.19982086600245266</v>
      </c>
      <c r="O303" s="13">
        <f t="shared" si="56"/>
        <v>0.19982086600245266</v>
      </c>
      <c r="Q303" s="41">
        <v>22.583745115472311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7.894864902414934</v>
      </c>
      <c r="G304" s="13">
        <f t="shared" si="50"/>
        <v>0</v>
      </c>
      <c r="H304" s="13">
        <f t="shared" si="51"/>
        <v>7.894864902414934</v>
      </c>
      <c r="I304" s="16">
        <f t="shared" si="58"/>
        <v>7.8965859521041413</v>
      </c>
      <c r="J304" s="13">
        <f t="shared" si="52"/>
        <v>7.8931421703892113</v>
      </c>
      <c r="K304" s="13">
        <f t="shared" si="53"/>
        <v>3.4437817149299832E-3</v>
      </c>
      <c r="L304" s="13">
        <f t="shared" si="54"/>
        <v>0</v>
      </c>
      <c r="M304" s="13">
        <f t="shared" si="59"/>
        <v>0.12247085335634197</v>
      </c>
      <c r="N304" s="13">
        <f t="shared" si="55"/>
        <v>7.593192908093202E-2</v>
      </c>
      <c r="O304" s="13">
        <f t="shared" si="56"/>
        <v>7.593192908093202E-2</v>
      </c>
      <c r="Q304" s="41">
        <v>23.40352487096775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7.8850171118598524</v>
      </c>
      <c r="G305" s="18">
        <f t="shared" si="50"/>
        <v>0</v>
      </c>
      <c r="H305" s="18">
        <f t="shared" si="51"/>
        <v>7.8850171118598524</v>
      </c>
      <c r="I305" s="17">
        <f t="shared" si="58"/>
        <v>7.8884608935747824</v>
      </c>
      <c r="J305" s="18">
        <f t="shared" si="52"/>
        <v>7.8848847596754892</v>
      </c>
      <c r="K305" s="18">
        <f t="shared" si="53"/>
        <v>3.5761338992932323E-3</v>
      </c>
      <c r="L305" s="18">
        <f t="shared" si="54"/>
        <v>0</v>
      </c>
      <c r="M305" s="18">
        <f t="shared" si="59"/>
        <v>4.6538924275409954E-2</v>
      </c>
      <c r="N305" s="18">
        <f t="shared" si="55"/>
        <v>2.8854133050754172E-2</v>
      </c>
      <c r="O305" s="18">
        <f t="shared" si="56"/>
        <v>2.8854133050754172E-2</v>
      </c>
      <c r="P305" s="3"/>
      <c r="Q305" s="42">
        <v>23.11301931187203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29.838190598720299</v>
      </c>
      <c r="G306" s="13">
        <f t="shared" si="50"/>
        <v>0</v>
      </c>
      <c r="H306" s="13">
        <f t="shared" si="51"/>
        <v>29.838190598720299</v>
      </c>
      <c r="I306" s="16">
        <f t="shared" si="58"/>
        <v>29.841766732619593</v>
      </c>
      <c r="J306" s="13">
        <f t="shared" si="52"/>
        <v>29.614104225520883</v>
      </c>
      <c r="K306" s="13">
        <f t="shared" si="53"/>
        <v>0.22766250709871017</v>
      </c>
      <c r="L306" s="13">
        <f t="shared" si="54"/>
        <v>0</v>
      </c>
      <c r="M306" s="13">
        <f t="shared" si="59"/>
        <v>1.7684791224655782E-2</v>
      </c>
      <c r="N306" s="13">
        <f t="shared" si="55"/>
        <v>1.0964570559286584E-2</v>
      </c>
      <c r="O306" s="13">
        <f t="shared" si="56"/>
        <v>1.0964570559286584E-2</v>
      </c>
      <c r="Q306" s="41">
        <v>21.88662643560756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16.917609434005559</v>
      </c>
      <c r="G307" s="13">
        <f t="shared" si="50"/>
        <v>0</v>
      </c>
      <c r="H307" s="13">
        <f t="shared" si="51"/>
        <v>16.917609434005559</v>
      </c>
      <c r="I307" s="16">
        <f t="shared" si="58"/>
        <v>17.145271941104269</v>
      </c>
      <c r="J307" s="13">
        <f t="shared" si="52"/>
        <v>17.089440375553306</v>
      </c>
      <c r="K307" s="13">
        <f t="shared" si="53"/>
        <v>5.5831565550963802E-2</v>
      </c>
      <c r="L307" s="13">
        <f t="shared" si="54"/>
        <v>0</v>
      </c>
      <c r="M307" s="13">
        <f t="shared" si="59"/>
        <v>6.7202206653691979E-3</v>
      </c>
      <c r="N307" s="13">
        <f t="shared" si="55"/>
        <v>4.1665368125289029E-3</v>
      </c>
      <c r="O307" s="13">
        <f t="shared" si="56"/>
        <v>4.1665368125289029E-3</v>
      </c>
      <c r="Q307" s="41">
        <v>20.116852496002661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55.425948831004632</v>
      </c>
      <c r="G308" s="13">
        <f t="shared" si="50"/>
        <v>2.6399797319999463</v>
      </c>
      <c r="H308" s="13">
        <f t="shared" si="51"/>
        <v>52.785969099004689</v>
      </c>
      <c r="I308" s="16">
        <f t="shared" si="58"/>
        <v>52.841800664555649</v>
      </c>
      <c r="J308" s="13">
        <f t="shared" si="52"/>
        <v>49.839624028166533</v>
      </c>
      <c r="K308" s="13">
        <f t="shared" si="53"/>
        <v>3.002176636389116</v>
      </c>
      <c r="L308" s="13">
        <f t="shared" si="54"/>
        <v>0</v>
      </c>
      <c r="M308" s="13">
        <f t="shared" si="59"/>
        <v>2.5536838528402951E-3</v>
      </c>
      <c r="N308" s="13">
        <f t="shared" si="55"/>
        <v>1.583283988760983E-3</v>
      </c>
      <c r="O308" s="13">
        <f t="shared" si="56"/>
        <v>2.6415630159887074</v>
      </c>
      <c r="Q308" s="41">
        <v>15.21318535825246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111.2930183062703</v>
      </c>
      <c r="G309" s="13">
        <f t="shared" si="50"/>
        <v>11.99026692154666</v>
      </c>
      <c r="H309" s="13">
        <f t="shared" si="51"/>
        <v>99.302751384723635</v>
      </c>
      <c r="I309" s="16">
        <f t="shared" si="58"/>
        <v>102.30492802111274</v>
      </c>
      <c r="J309" s="13">
        <f t="shared" si="52"/>
        <v>76.887101933662876</v>
      </c>
      <c r="K309" s="13">
        <f t="shared" si="53"/>
        <v>25.417826087449868</v>
      </c>
      <c r="L309" s="13">
        <f t="shared" si="54"/>
        <v>5.0716514279499112</v>
      </c>
      <c r="M309" s="13">
        <f t="shared" si="59"/>
        <v>5.0726218278139905</v>
      </c>
      <c r="N309" s="13">
        <f t="shared" si="55"/>
        <v>3.1450255332446742</v>
      </c>
      <c r="O309" s="13">
        <f t="shared" si="56"/>
        <v>15.135292454791333</v>
      </c>
      <c r="Q309" s="41">
        <v>11.54186467519936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32.391103955679078</v>
      </c>
      <c r="G310" s="13">
        <f t="shared" si="50"/>
        <v>0</v>
      </c>
      <c r="H310" s="13">
        <f t="shared" si="51"/>
        <v>32.391103955679078</v>
      </c>
      <c r="I310" s="16">
        <f t="shared" si="58"/>
        <v>52.737278615179036</v>
      </c>
      <c r="J310" s="13">
        <f t="shared" si="52"/>
        <v>47.359522232934019</v>
      </c>
      <c r="K310" s="13">
        <f t="shared" si="53"/>
        <v>5.3777563822450176</v>
      </c>
      <c r="L310" s="13">
        <f t="shared" si="54"/>
        <v>0</v>
      </c>
      <c r="M310" s="13">
        <f t="shared" si="59"/>
        <v>1.9275962945693164</v>
      </c>
      <c r="N310" s="13">
        <f t="shared" si="55"/>
        <v>1.1951097026329762</v>
      </c>
      <c r="O310" s="13">
        <f t="shared" si="56"/>
        <v>1.1951097026329762</v>
      </c>
      <c r="Q310" s="41">
        <v>10.36003463056837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131.0497914678003</v>
      </c>
      <c r="G311" s="13">
        <f t="shared" si="50"/>
        <v>15.296892895204032</v>
      </c>
      <c r="H311" s="13">
        <f t="shared" si="51"/>
        <v>115.75289857259628</v>
      </c>
      <c r="I311" s="16">
        <f t="shared" si="58"/>
        <v>121.1306549548413</v>
      </c>
      <c r="J311" s="13">
        <f t="shared" si="52"/>
        <v>78.865299203947615</v>
      </c>
      <c r="K311" s="13">
        <f t="shared" si="53"/>
        <v>42.26535575089369</v>
      </c>
      <c r="L311" s="13">
        <f t="shared" si="54"/>
        <v>15.332103976228165</v>
      </c>
      <c r="M311" s="13">
        <f t="shared" si="59"/>
        <v>16.064590568164505</v>
      </c>
      <c r="N311" s="13">
        <f t="shared" si="55"/>
        <v>9.9600461522619934</v>
      </c>
      <c r="O311" s="13">
        <f t="shared" si="56"/>
        <v>25.256939047466027</v>
      </c>
      <c r="Q311" s="41">
        <v>9.8293545516129051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115.7146797620855</v>
      </c>
      <c r="G312" s="13">
        <f t="shared" si="50"/>
        <v>12.73030581843431</v>
      </c>
      <c r="H312" s="13">
        <f t="shared" si="51"/>
        <v>102.98437394365118</v>
      </c>
      <c r="I312" s="16">
        <f t="shared" si="58"/>
        <v>129.91762571831671</v>
      </c>
      <c r="J312" s="13">
        <f t="shared" si="52"/>
        <v>89.539816367075687</v>
      </c>
      <c r="K312" s="13">
        <f t="shared" si="53"/>
        <v>40.377809351241027</v>
      </c>
      <c r="L312" s="13">
        <f t="shared" si="54"/>
        <v>14.182553825363449</v>
      </c>
      <c r="M312" s="13">
        <f t="shared" si="59"/>
        <v>20.287098241265959</v>
      </c>
      <c r="N312" s="13">
        <f t="shared" si="55"/>
        <v>12.578000909584894</v>
      </c>
      <c r="O312" s="13">
        <f t="shared" si="56"/>
        <v>25.308306728019204</v>
      </c>
      <c r="Q312" s="41">
        <v>12.40410650847312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54.704559587362112</v>
      </c>
      <c r="G313" s="13">
        <f t="shared" si="50"/>
        <v>2.5192431931611985</v>
      </c>
      <c r="H313" s="13">
        <f t="shared" si="51"/>
        <v>52.18531639420091</v>
      </c>
      <c r="I313" s="16">
        <f t="shared" si="58"/>
        <v>78.380571920078495</v>
      </c>
      <c r="J313" s="13">
        <f t="shared" si="52"/>
        <v>68.813208498348772</v>
      </c>
      <c r="K313" s="13">
        <f t="shared" si="53"/>
        <v>9.5673634217297234</v>
      </c>
      <c r="L313" s="13">
        <f t="shared" si="54"/>
        <v>0</v>
      </c>
      <c r="M313" s="13">
        <f t="shared" si="59"/>
        <v>7.7090973316810647</v>
      </c>
      <c r="N313" s="13">
        <f t="shared" si="55"/>
        <v>4.7796403456422603</v>
      </c>
      <c r="O313" s="13">
        <f t="shared" si="56"/>
        <v>7.2988835388034587</v>
      </c>
      <c r="Q313" s="41">
        <v>14.59937468427569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7.35024528289307</v>
      </c>
      <c r="G314" s="13">
        <f t="shared" si="50"/>
        <v>0</v>
      </c>
      <c r="H314" s="13">
        <f t="shared" si="51"/>
        <v>7.35024528289307</v>
      </c>
      <c r="I314" s="16">
        <f t="shared" si="58"/>
        <v>16.917608704622793</v>
      </c>
      <c r="J314" s="13">
        <f t="shared" si="52"/>
        <v>16.861828448071385</v>
      </c>
      <c r="K314" s="13">
        <f t="shared" si="53"/>
        <v>5.5780256551408058E-2</v>
      </c>
      <c r="L314" s="13">
        <f t="shared" si="54"/>
        <v>0</v>
      </c>
      <c r="M314" s="13">
        <f t="shared" si="59"/>
        <v>2.9294569860388044</v>
      </c>
      <c r="N314" s="13">
        <f t="shared" si="55"/>
        <v>1.8162633313440588</v>
      </c>
      <c r="O314" s="13">
        <f t="shared" si="56"/>
        <v>1.8162633313440588</v>
      </c>
      <c r="Q314" s="41">
        <v>19.839834038251269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20.296454132528641</v>
      </c>
      <c r="G315" s="13">
        <f t="shared" si="50"/>
        <v>0</v>
      </c>
      <c r="H315" s="13">
        <f t="shared" si="51"/>
        <v>20.296454132528641</v>
      </c>
      <c r="I315" s="16">
        <f t="shared" si="58"/>
        <v>20.352234389080049</v>
      </c>
      <c r="J315" s="13">
        <f t="shared" si="52"/>
        <v>20.269811733664845</v>
      </c>
      <c r="K315" s="13">
        <f t="shared" si="53"/>
        <v>8.2422655415204105E-2</v>
      </c>
      <c r="L315" s="13">
        <f t="shared" si="54"/>
        <v>0</v>
      </c>
      <c r="M315" s="13">
        <f t="shared" si="59"/>
        <v>1.1131936546947456</v>
      </c>
      <c r="N315" s="13">
        <f t="shared" si="55"/>
        <v>0.69018006591074232</v>
      </c>
      <c r="O315" s="13">
        <f t="shared" si="56"/>
        <v>0.69018006591074232</v>
      </c>
      <c r="Q315" s="41">
        <v>20.990296449735549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13.340519326549501</v>
      </c>
      <c r="G316" s="13">
        <f t="shared" si="50"/>
        <v>0</v>
      </c>
      <c r="H316" s="13">
        <f t="shared" si="51"/>
        <v>13.340519326549501</v>
      </c>
      <c r="I316" s="16">
        <f t="shared" si="58"/>
        <v>13.422941981964705</v>
      </c>
      <c r="J316" s="13">
        <f t="shared" si="52"/>
        <v>13.407389598690727</v>
      </c>
      <c r="K316" s="13">
        <f t="shared" si="53"/>
        <v>1.5552383273977455E-2</v>
      </c>
      <c r="L316" s="13">
        <f t="shared" si="54"/>
        <v>0</v>
      </c>
      <c r="M316" s="13">
        <f t="shared" si="59"/>
        <v>0.4230135887840033</v>
      </c>
      <c r="N316" s="13">
        <f t="shared" si="55"/>
        <v>0.26226842504608205</v>
      </c>
      <c r="O316" s="13">
        <f t="shared" si="56"/>
        <v>0.26226842504608205</v>
      </c>
      <c r="Q316" s="41">
        <v>23.994493196363869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3.773168404248608</v>
      </c>
      <c r="G317" s="18">
        <f t="shared" si="50"/>
        <v>0</v>
      </c>
      <c r="H317" s="18">
        <f t="shared" si="51"/>
        <v>3.773168404248608</v>
      </c>
      <c r="I317" s="17">
        <f t="shared" si="58"/>
        <v>3.7887207875225855</v>
      </c>
      <c r="J317" s="18">
        <f t="shared" si="52"/>
        <v>3.788381944621678</v>
      </c>
      <c r="K317" s="18">
        <f t="shared" si="53"/>
        <v>3.3884290090746561E-4</v>
      </c>
      <c r="L317" s="18">
        <f t="shared" si="54"/>
        <v>0</v>
      </c>
      <c r="M317" s="18">
        <f t="shared" si="59"/>
        <v>0.16074516373792125</v>
      </c>
      <c r="N317" s="18">
        <f t="shared" si="55"/>
        <v>9.9662001517511173E-2</v>
      </c>
      <c r="O317" s="18">
        <f t="shared" si="56"/>
        <v>9.9662001517511173E-2</v>
      </c>
      <c r="P317" s="3"/>
      <c r="Q317" s="42">
        <v>24.231940870967751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21.222951222835981</v>
      </c>
      <c r="G318" s="13">
        <f t="shared" si="50"/>
        <v>0</v>
      </c>
      <c r="H318" s="13">
        <f t="shared" si="51"/>
        <v>21.222951222835981</v>
      </c>
      <c r="I318" s="16">
        <f t="shared" si="58"/>
        <v>21.22329006573689</v>
      </c>
      <c r="J318" s="13">
        <f t="shared" si="52"/>
        <v>21.140486890480965</v>
      </c>
      <c r="K318" s="13">
        <f t="shared" si="53"/>
        <v>8.280317525592551E-2</v>
      </c>
      <c r="L318" s="13">
        <f t="shared" si="54"/>
        <v>0</v>
      </c>
      <c r="M318" s="13">
        <f t="shared" si="59"/>
        <v>6.1083162220410075E-2</v>
      </c>
      <c r="N318" s="13">
        <f t="shared" si="55"/>
        <v>3.7871560576654244E-2</v>
      </c>
      <c r="O318" s="13">
        <f t="shared" si="56"/>
        <v>3.7871560576654244E-2</v>
      </c>
      <c r="Q318" s="41">
        <v>21.84838074273053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40.296219816992703</v>
      </c>
      <c r="G319" s="13">
        <f t="shared" si="50"/>
        <v>0.10776687906586575</v>
      </c>
      <c r="H319" s="13">
        <f t="shared" si="51"/>
        <v>40.18845293792684</v>
      </c>
      <c r="I319" s="16">
        <f t="shared" si="58"/>
        <v>40.271256113182766</v>
      </c>
      <c r="J319" s="13">
        <f t="shared" si="52"/>
        <v>39.458002899345843</v>
      </c>
      <c r="K319" s="13">
        <f t="shared" si="53"/>
        <v>0.81325321383692284</v>
      </c>
      <c r="L319" s="13">
        <f t="shared" si="54"/>
        <v>0</v>
      </c>
      <c r="M319" s="13">
        <f t="shared" si="59"/>
        <v>2.3211601643755832E-2</v>
      </c>
      <c r="N319" s="13">
        <f t="shared" si="55"/>
        <v>1.4391193019128615E-2</v>
      </c>
      <c r="O319" s="13">
        <f t="shared" si="56"/>
        <v>0.12215807208499437</v>
      </c>
      <c r="Q319" s="41">
        <v>19.109367815261141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48.306526333444197</v>
      </c>
      <c r="G320" s="13">
        <f t="shared" si="50"/>
        <v>1.4484254657540265</v>
      </c>
      <c r="H320" s="13">
        <f t="shared" si="51"/>
        <v>46.858100867690169</v>
      </c>
      <c r="I320" s="16">
        <f t="shared" si="58"/>
        <v>47.671354081527092</v>
      </c>
      <c r="J320" s="13">
        <f t="shared" si="52"/>
        <v>45.361770157876151</v>
      </c>
      <c r="K320" s="13">
        <f t="shared" si="53"/>
        <v>2.3095839236509406</v>
      </c>
      <c r="L320" s="13">
        <f t="shared" si="54"/>
        <v>0</v>
      </c>
      <c r="M320" s="13">
        <f t="shared" si="59"/>
        <v>8.8204086246272163E-3</v>
      </c>
      <c r="N320" s="13">
        <f t="shared" si="55"/>
        <v>5.4686533472688738E-3</v>
      </c>
      <c r="O320" s="13">
        <f t="shared" si="56"/>
        <v>1.4538941191012955</v>
      </c>
      <c r="Q320" s="41">
        <v>14.974366065094321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24.017904731461591</v>
      </c>
      <c r="G321" s="13">
        <f t="shared" si="50"/>
        <v>0</v>
      </c>
      <c r="H321" s="13">
        <f t="shared" si="51"/>
        <v>24.017904731461591</v>
      </c>
      <c r="I321" s="16">
        <f t="shared" si="58"/>
        <v>26.327488655112532</v>
      </c>
      <c r="J321" s="13">
        <f t="shared" si="52"/>
        <v>25.6081255744852</v>
      </c>
      <c r="K321" s="13">
        <f t="shared" si="53"/>
        <v>0.7193630806273319</v>
      </c>
      <c r="L321" s="13">
        <f t="shared" si="54"/>
        <v>0</v>
      </c>
      <c r="M321" s="13">
        <f t="shared" si="59"/>
        <v>3.3517552773583426E-3</v>
      </c>
      <c r="N321" s="13">
        <f t="shared" si="55"/>
        <v>2.0780882719621725E-3</v>
      </c>
      <c r="O321" s="13">
        <f t="shared" si="56"/>
        <v>2.0780882719621725E-3</v>
      </c>
      <c r="Q321" s="41">
        <v>10.723269541973631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40.518163144435697</v>
      </c>
      <c r="G322" s="13">
        <f t="shared" si="50"/>
        <v>0.1449128018945971</v>
      </c>
      <c r="H322" s="13">
        <f t="shared" si="51"/>
        <v>40.373250342541098</v>
      </c>
      <c r="I322" s="16">
        <f t="shared" si="58"/>
        <v>41.09261342316843</v>
      </c>
      <c r="J322" s="13">
        <f t="shared" si="52"/>
        <v>38.921085866047996</v>
      </c>
      <c r="K322" s="13">
        <f t="shared" si="53"/>
        <v>2.1715275571204344</v>
      </c>
      <c r="L322" s="13">
        <f t="shared" si="54"/>
        <v>0</v>
      </c>
      <c r="M322" s="13">
        <f t="shared" si="59"/>
        <v>1.2736670053961701E-3</v>
      </c>
      <c r="N322" s="13">
        <f t="shared" si="55"/>
        <v>7.896735433456254E-4</v>
      </c>
      <c r="O322" s="13">
        <f t="shared" si="56"/>
        <v>0.14570247543794274</v>
      </c>
      <c r="Q322" s="41">
        <v>12.13501897552252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207.76700528057401</v>
      </c>
      <c r="G323" s="13">
        <f t="shared" si="50"/>
        <v>28.136799986605713</v>
      </c>
      <c r="H323" s="13">
        <f t="shared" si="51"/>
        <v>179.63020529396829</v>
      </c>
      <c r="I323" s="16">
        <f t="shared" si="58"/>
        <v>181.80173285108873</v>
      </c>
      <c r="J323" s="13">
        <f t="shared" si="52"/>
        <v>91.158015385107291</v>
      </c>
      <c r="K323" s="13">
        <f t="shared" si="53"/>
        <v>90.643717465981439</v>
      </c>
      <c r="L323" s="13">
        <f t="shared" si="54"/>
        <v>44.795407775488712</v>
      </c>
      <c r="M323" s="13">
        <f t="shared" si="59"/>
        <v>44.795891768950767</v>
      </c>
      <c r="N323" s="13">
        <f t="shared" si="55"/>
        <v>27.773452896749475</v>
      </c>
      <c r="O323" s="13">
        <f t="shared" si="56"/>
        <v>55.910252883355184</v>
      </c>
      <c r="Q323" s="41">
        <v>10.037998951612909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106.65815056245521</v>
      </c>
      <c r="G324" s="13">
        <f t="shared" si="50"/>
        <v>11.214544391310408</v>
      </c>
      <c r="H324" s="13">
        <f t="shared" si="51"/>
        <v>95.443606171144793</v>
      </c>
      <c r="I324" s="16">
        <f t="shared" si="58"/>
        <v>141.29191586163753</v>
      </c>
      <c r="J324" s="13">
        <f t="shared" si="52"/>
        <v>89.025803669115874</v>
      </c>
      <c r="K324" s="13">
        <f t="shared" si="53"/>
        <v>52.266112192521661</v>
      </c>
      <c r="L324" s="13">
        <f t="shared" si="54"/>
        <v>21.42274687557634</v>
      </c>
      <c r="M324" s="13">
        <f t="shared" si="59"/>
        <v>38.445185747777629</v>
      </c>
      <c r="N324" s="13">
        <f t="shared" si="55"/>
        <v>23.836015163622129</v>
      </c>
      <c r="O324" s="13">
        <f t="shared" si="56"/>
        <v>35.050559554932534</v>
      </c>
      <c r="Q324" s="41">
        <v>11.297629782168769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67.671695808409055</v>
      </c>
      <c r="G325" s="13">
        <f t="shared" si="50"/>
        <v>4.6895100217522794</v>
      </c>
      <c r="H325" s="13">
        <f t="shared" si="51"/>
        <v>62.982185786656778</v>
      </c>
      <c r="I325" s="16">
        <f t="shared" si="58"/>
        <v>93.825551103602095</v>
      </c>
      <c r="J325" s="13">
        <f t="shared" si="52"/>
        <v>75.865724088255178</v>
      </c>
      <c r="K325" s="13">
        <f t="shared" si="53"/>
        <v>17.959827015346917</v>
      </c>
      <c r="L325" s="13">
        <f t="shared" si="54"/>
        <v>0.52959409888903253</v>
      </c>
      <c r="M325" s="13">
        <f t="shared" si="59"/>
        <v>15.138764683044535</v>
      </c>
      <c r="N325" s="13">
        <f t="shared" si="55"/>
        <v>9.3860341034876118</v>
      </c>
      <c r="O325" s="13">
        <f t="shared" si="56"/>
        <v>14.07554412523989</v>
      </c>
      <c r="Q325" s="41">
        <v>13.02567486439475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20.299443867934588</v>
      </c>
      <c r="G326" s="13">
        <f t="shared" ref="G326:G389" si="61">IF((F326-$J$2)&gt;0,$I$2*(F326-$J$2),0)</f>
        <v>0</v>
      </c>
      <c r="H326" s="13">
        <f t="shared" ref="H326:H389" si="62">F326-G326</f>
        <v>20.299443867934588</v>
      </c>
      <c r="I326" s="16">
        <f t="shared" si="58"/>
        <v>37.729676784392467</v>
      </c>
      <c r="J326" s="13">
        <f t="shared" ref="J326:J389" si="63">I326/SQRT(1+(I326/($K$2*(300+(25*Q326)+0.05*(Q326)^3)))^2)</f>
        <v>37.155669266536066</v>
      </c>
      <c r="K326" s="13">
        <f t="shared" ref="K326:K389" si="64">I326-J326</f>
        <v>0.57400751785640125</v>
      </c>
      <c r="L326" s="13">
        <f t="shared" ref="L326:L389" si="65">IF(K326&gt;$N$2,(K326-$N$2)/$L$2,0)</f>
        <v>0</v>
      </c>
      <c r="M326" s="13">
        <f t="shared" si="59"/>
        <v>5.752730579556923</v>
      </c>
      <c r="N326" s="13">
        <f t="shared" ref="N326:N389" si="66">$M$2*M326</f>
        <v>3.5666929593252923</v>
      </c>
      <c r="O326" s="13">
        <f t="shared" ref="O326:O389" si="67">N326+G326</f>
        <v>3.5666929593252923</v>
      </c>
      <c r="Q326" s="41">
        <v>20.242077897113472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20.195101083238409</v>
      </c>
      <c r="G327" s="13">
        <f t="shared" si="61"/>
        <v>0</v>
      </c>
      <c r="H327" s="13">
        <f t="shared" si="62"/>
        <v>20.195101083238409</v>
      </c>
      <c r="I327" s="16">
        <f t="shared" ref="I327:I390" si="69">H327+K326-L326</f>
        <v>20.76910860109481</v>
      </c>
      <c r="J327" s="13">
        <f t="shared" si="63"/>
        <v>20.684231085973657</v>
      </c>
      <c r="K327" s="13">
        <f t="shared" si="64"/>
        <v>8.487751512115338E-2</v>
      </c>
      <c r="L327" s="13">
        <f t="shared" si="65"/>
        <v>0</v>
      </c>
      <c r="M327" s="13">
        <f t="shared" ref="M327:M390" si="70">L327+M326-N326</f>
        <v>2.1860376202316307</v>
      </c>
      <c r="N327" s="13">
        <f t="shared" si="66"/>
        <v>1.3553433245436111</v>
      </c>
      <c r="O327" s="13">
        <f t="shared" si="67"/>
        <v>1.3553433245436111</v>
      </c>
      <c r="Q327" s="41">
        <v>21.212360374467629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47.051629005486767</v>
      </c>
      <c r="G328" s="13">
        <f t="shared" si="61"/>
        <v>1.2383974381519762</v>
      </c>
      <c r="H328" s="13">
        <f t="shared" si="62"/>
        <v>45.813231567334789</v>
      </c>
      <c r="I328" s="16">
        <f t="shared" si="69"/>
        <v>45.898109082455946</v>
      </c>
      <c r="J328" s="13">
        <f t="shared" si="63"/>
        <v>45.427066827645348</v>
      </c>
      <c r="K328" s="13">
        <f t="shared" si="64"/>
        <v>0.47104225481059814</v>
      </c>
      <c r="L328" s="13">
        <f t="shared" si="65"/>
        <v>0</v>
      </c>
      <c r="M328" s="13">
        <f t="shared" si="70"/>
        <v>0.83069429568801967</v>
      </c>
      <c r="N328" s="13">
        <f t="shared" si="66"/>
        <v>0.51503046332657221</v>
      </c>
      <c r="O328" s="13">
        <f t="shared" si="67"/>
        <v>1.7534279014785485</v>
      </c>
      <c r="Q328" s="41">
        <v>25.88993887096775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11.01832782912323</v>
      </c>
      <c r="G329" s="18">
        <f t="shared" si="61"/>
        <v>0</v>
      </c>
      <c r="H329" s="18">
        <f t="shared" si="62"/>
        <v>11.01832782912323</v>
      </c>
      <c r="I329" s="17">
        <f t="shared" si="69"/>
        <v>11.489370083933828</v>
      </c>
      <c r="J329" s="18">
        <f t="shared" si="63"/>
        <v>11.480158136038501</v>
      </c>
      <c r="K329" s="18">
        <f t="shared" si="64"/>
        <v>9.2119478953271994E-3</v>
      </c>
      <c r="L329" s="18">
        <f t="shared" si="65"/>
        <v>0</v>
      </c>
      <c r="M329" s="18">
        <f t="shared" si="70"/>
        <v>0.31566383236144746</v>
      </c>
      <c r="N329" s="18">
        <f t="shared" si="66"/>
        <v>0.19571157606409742</v>
      </c>
      <c r="O329" s="18">
        <f t="shared" si="67"/>
        <v>0.19571157606409742</v>
      </c>
      <c r="P329" s="3"/>
      <c r="Q329" s="42">
        <v>24.406456488471129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43.556924017081627</v>
      </c>
      <c r="G330" s="13">
        <f t="shared" si="61"/>
        <v>0.65350018846185931</v>
      </c>
      <c r="H330" s="13">
        <f t="shared" si="62"/>
        <v>42.903423828619765</v>
      </c>
      <c r="I330" s="16">
        <f t="shared" si="69"/>
        <v>42.912635776515089</v>
      </c>
      <c r="J330" s="13">
        <f t="shared" si="63"/>
        <v>42.27474812180504</v>
      </c>
      <c r="K330" s="13">
        <f t="shared" si="64"/>
        <v>0.63788765471004893</v>
      </c>
      <c r="L330" s="13">
        <f t="shared" si="65"/>
        <v>0</v>
      </c>
      <c r="M330" s="13">
        <f t="shared" si="70"/>
        <v>0.11995225629735004</v>
      </c>
      <c r="N330" s="13">
        <f t="shared" si="66"/>
        <v>7.4370398904357024E-2</v>
      </c>
      <c r="O330" s="13">
        <f t="shared" si="67"/>
        <v>0.72787058736621635</v>
      </c>
      <c r="Q330" s="41">
        <v>22.22999599541814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81.724292658041691</v>
      </c>
      <c r="G331" s="13">
        <f t="shared" si="61"/>
        <v>7.0414468163099055</v>
      </c>
      <c r="H331" s="13">
        <f t="shared" si="62"/>
        <v>74.68284584173179</v>
      </c>
      <c r="I331" s="16">
        <f t="shared" si="69"/>
        <v>75.320733496441846</v>
      </c>
      <c r="J331" s="13">
        <f t="shared" si="63"/>
        <v>68.748133485925493</v>
      </c>
      <c r="K331" s="13">
        <f t="shared" si="64"/>
        <v>6.5726000105163536</v>
      </c>
      <c r="L331" s="13">
        <f t="shared" si="65"/>
        <v>0</v>
      </c>
      <c r="M331" s="13">
        <f t="shared" si="70"/>
        <v>4.5581857392993017E-2</v>
      </c>
      <c r="N331" s="13">
        <f t="shared" si="66"/>
        <v>2.826075158365567E-2</v>
      </c>
      <c r="O331" s="13">
        <f t="shared" si="67"/>
        <v>7.0697075678935608</v>
      </c>
      <c r="Q331" s="41">
        <v>16.853984586839111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58.938091949931973</v>
      </c>
      <c r="G332" s="13">
        <f t="shared" si="61"/>
        <v>3.2277955440911854</v>
      </c>
      <c r="H332" s="13">
        <f t="shared" si="62"/>
        <v>55.710296405840786</v>
      </c>
      <c r="I332" s="16">
        <f t="shared" si="69"/>
        <v>62.28289641635714</v>
      </c>
      <c r="J332" s="13">
        <f t="shared" si="63"/>
        <v>56.965301904749623</v>
      </c>
      <c r="K332" s="13">
        <f t="shared" si="64"/>
        <v>5.3175945116075169</v>
      </c>
      <c r="L332" s="13">
        <f t="shared" si="65"/>
        <v>0</v>
      </c>
      <c r="M332" s="13">
        <f t="shared" si="70"/>
        <v>1.7321105809337347E-2</v>
      </c>
      <c r="N332" s="13">
        <f t="shared" si="66"/>
        <v>1.0739085601789156E-2</v>
      </c>
      <c r="O332" s="13">
        <f t="shared" si="67"/>
        <v>3.2385346296929747</v>
      </c>
      <c r="Q332" s="41">
        <v>14.312398329464029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104.33194891960559</v>
      </c>
      <c r="G333" s="13">
        <f t="shared" si="61"/>
        <v>10.825215693282511</v>
      </c>
      <c r="H333" s="13">
        <f t="shared" si="62"/>
        <v>93.506733226323078</v>
      </c>
      <c r="I333" s="16">
        <f t="shared" si="69"/>
        <v>98.824327737930588</v>
      </c>
      <c r="J333" s="13">
        <f t="shared" si="63"/>
        <v>73.733138724156888</v>
      </c>
      <c r="K333" s="13">
        <f t="shared" si="64"/>
        <v>25.0911890137737</v>
      </c>
      <c r="L333" s="13">
        <f t="shared" si="65"/>
        <v>4.8727234983416414</v>
      </c>
      <c r="M333" s="13">
        <f t="shared" si="70"/>
        <v>4.8793055185491898</v>
      </c>
      <c r="N333" s="13">
        <f t="shared" si="66"/>
        <v>3.0251694215004976</v>
      </c>
      <c r="O333" s="13">
        <f t="shared" si="67"/>
        <v>13.850385114783009</v>
      </c>
      <c r="Q333" s="41">
        <v>10.7822375516129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12.795029793023939</v>
      </c>
      <c r="G334" s="13">
        <f t="shared" si="61"/>
        <v>0</v>
      </c>
      <c r="H334" s="13">
        <f t="shared" si="62"/>
        <v>12.795029793023939</v>
      </c>
      <c r="I334" s="16">
        <f t="shared" si="69"/>
        <v>33.013495308456001</v>
      </c>
      <c r="J334" s="13">
        <f t="shared" si="63"/>
        <v>31.578778040943639</v>
      </c>
      <c r="K334" s="13">
        <f t="shared" si="64"/>
        <v>1.4347172675123616</v>
      </c>
      <c r="L334" s="13">
        <f t="shared" si="65"/>
        <v>0</v>
      </c>
      <c r="M334" s="13">
        <f t="shared" si="70"/>
        <v>1.8541360970486922</v>
      </c>
      <c r="N334" s="13">
        <f t="shared" si="66"/>
        <v>1.1495643801701891</v>
      </c>
      <c r="O334" s="13">
        <f t="shared" si="67"/>
        <v>1.1495643801701891</v>
      </c>
      <c r="Q334" s="41">
        <v>10.449490321031179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143.7757240002534</v>
      </c>
      <c r="G335" s="13">
        <f t="shared" si="61"/>
        <v>17.426790257833972</v>
      </c>
      <c r="H335" s="13">
        <f t="shared" si="62"/>
        <v>126.34893374241943</v>
      </c>
      <c r="I335" s="16">
        <f t="shared" si="69"/>
        <v>127.78365100993179</v>
      </c>
      <c r="J335" s="13">
        <f t="shared" si="63"/>
        <v>86.29947202025474</v>
      </c>
      <c r="K335" s="13">
        <f t="shared" si="64"/>
        <v>41.484178989677048</v>
      </c>
      <c r="L335" s="13">
        <f t="shared" si="65"/>
        <v>14.856353094621308</v>
      </c>
      <c r="M335" s="13">
        <f t="shared" si="70"/>
        <v>15.560924811499811</v>
      </c>
      <c r="N335" s="13">
        <f t="shared" si="66"/>
        <v>9.6477733831298824</v>
      </c>
      <c r="O335" s="13">
        <f t="shared" si="67"/>
        <v>27.074563640963852</v>
      </c>
      <c r="Q335" s="41">
        <v>11.60075794423245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23.834783617195878</v>
      </c>
      <c r="G336" s="13">
        <f t="shared" si="61"/>
        <v>0</v>
      </c>
      <c r="H336" s="13">
        <f t="shared" si="62"/>
        <v>23.834783617195878</v>
      </c>
      <c r="I336" s="16">
        <f t="shared" si="69"/>
        <v>50.462609512251618</v>
      </c>
      <c r="J336" s="13">
        <f t="shared" si="63"/>
        <v>48.202853850281677</v>
      </c>
      <c r="K336" s="13">
        <f t="shared" si="64"/>
        <v>2.2597556619699404</v>
      </c>
      <c r="L336" s="13">
        <f t="shared" si="65"/>
        <v>0</v>
      </c>
      <c r="M336" s="13">
        <f t="shared" si="70"/>
        <v>5.9131514283699289</v>
      </c>
      <c r="N336" s="13">
        <f t="shared" si="66"/>
        <v>3.6661538855893561</v>
      </c>
      <c r="O336" s="13">
        <f t="shared" si="67"/>
        <v>3.6661538855893561</v>
      </c>
      <c r="Q336" s="41">
        <v>16.392379798684981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14.7570767799794</v>
      </c>
      <c r="G337" s="13">
        <f t="shared" si="61"/>
        <v>0</v>
      </c>
      <c r="H337" s="13">
        <f t="shared" si="62"/>
        <v>14.7570767799794</v>
      </c>
      <c r="I337" s="16">
        <f t="shared" si="69"/>
        <v>17.01683244194934</v>
      </c>
      <c r="J337" s="13">
        <f t="shared" si="63"/>
        <v>16.928310617497864</v>
      </c>
      <c r="K337" s="13">
        <f t="shared" si="64"/>
        <v>8.852182445147605E-2</v>
      </c>
      <c r="L337" s="13">
        <f t="shared" si="65"/>
        <v>0</v>
      </c>
      <c r="M337" s="13">
        <f t="shared" si="70"/>
        <v>2.2469975427805728</v>
      </c>
      <c r="N337" s="13">
        <f t="shared" si="66"/>
        <v>1.3931384765239552</v>
      </c>
      <c r="O337" s="13">
        <f t="shared" si="67"/>
        <v>1.3931384765239552</v>
      </c>
      <c r="Q337" s="41">
        <v>16.675804011186479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62.756034826536698</v>
      </c>
      <c r="G338" s="13">
        <f t="shared" si="61"/>
        <v>3.8667920532125999</v>
      </c>
      <c r="H338" s="13">
        <f t="shared" si="62"/>
        <v>58.889242773324099</v>
      </c>
      <c r="I338" s="16">
        <f t="shared" si="69"/>
        <v>58.977764597775575</v>
      </c>
      <c r="J338" s="13">
        <f t="shared" si="63"/>
        <v>56.586824218623534</v>
      </c>
      <c r="K338" s="13">
        <f t="shared" si="64"/>
        <v>2.3909403791520418</v>
      </c>
      <c r="L338" s="13">
        <f t="shared" si="65"/>
        <v>0</v>
      </c>
      <c r="M338" s="13">
        <f t="shared" si="70"/>
        <v>0.85385906625661767</v>
      </c>
      <c r="N338" s="13">
        <f t="shared" si="66"/>
        <v>0.5293926210791029</v>
      </c>
      <c r="O338" s="13">
        <f t="shared" si="67"/>
        <v>4.3961846742917032</v>
      </c>
      <c r="Q338" s="41">
        <v>19.353176611617489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7.8974311272582014</v>
      </c>
      <c r="G339" s="13">
        <f t="shared" si="61"/>
        <v>0</v>
      </c>
      <c r="H339" s="13">
        <f t="shared" si="62"/>
        <v>7.8974311272582014</v>
      </c>
      <c r="I339" s="16">
        <f t="shared" si="69"/>
        <v>10.288371506410243</v>
      </c>
      <c r="J339" s="13">
        <f t="shared" si="63"/>
        <v>10.277068099702122</v>
      </c>
      <c r="K339" s="13">
        <f t="shared" si="64"/>
        <v>1.1303406708121244E-2</v>
      </c>
      <c r="L339" s="13">
        <f t="shared" si="65"/>
        <v>0</v>
      </c>
      <c r="M339" s="13">
        <f t="shared" si="70"/>
        <v>0.32446644517751477</v>
      </c>
      <c r="N339" s="13">
        <f t="shared" si="66"/>
        <v>0.20116919601005917</v>
      </c>
      <c r="O339" s="13">
        <f t="shared" si="67"/>
        <v>0.20116919601005917</v>
      </c>
      <c r="Q339" s="41">
        <v>20.599455547166169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8.888229528855371</v>
      </c>
      <c r="G340" s="13">
        <f t="shared" si="61"/>
        <v>0</v>
      </c>
      <c r="H340" s="13">
        <f t="shared" si="62"/>
        <v>8.888229528855371</v>
      </c>
      <c r="I340" s="16">
        <f t="shared" si="69"/>
        <v>8.8995329355634922</v>
      </c>
      <c r="J340" s="13">
        <f t="shared" si="63"/>
        <v>8.8943259782608273</v>
      </c>
      <c r="K340" s="13">
        <f t="shared" si="64"/>
        <v>5.2069573026649607E-3</v>
      </c>
      <c r="L340" s="13">
        <f t="shared" si="65"/>
        <v>0</v>
      </c>
      <c r="M340" s="13">
        <f t="shared" si="70"/>
        <v>0.1232972491674556</v>
      </c>
      <c r="N340" s="13">
        <f t="shared" si="66"/>
        <v>7.6444294483822478E-2</v>
      </c>
      <c r="O340" s="13">
        <f t="shared" si="67"/>
        <v>7.6444294483822478E-2</v>
      </c>
      <c r="Q340" s="41">
        <v>23.012648717210642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82.044458274464091</v>
      </c>
      <c r="G341" s="18">
        <f t="shared" si="61"/>
        <v>7.0950318797450498</v>
      </c>
      <c r="H341" s="18">
        <f t="shared" si="62"/>
        <v>74.94942639471904</v>
      </c>
      <c r="I341" s="17">
        <f t="shared" si="69"/>
        <v>74.954633352021702</v>
      </c>
      <c r="J341" s="18">
        <f t="shared" si="63"/>
        <v>72.404016659590255</v>
      </c>
      <c r="K341" s="18">
        <f t="shared" si="64"/>
        <v>2.5506166924314471</v>
      </c>
      <c r="L341" s="18">
        <f t="shared" si="65"/>
        <v>0</v>
      </c>
      <c r="M341" s="18">
        <f t="shared" si="70"/>
        <v>4.6852954683633125E-2</v>
      </c>
      <c r="N341" s="18">
        <f t="shared" si="66"/>
        <v>2.9048831903852539E-2</v>
      </c>
      <c r="O341" s="18">
        <f t="shared" si="67"/>
        <v>7.1240807116489027</v>
      </c>
      <c r="P341" s="3"/>
      <c r="Q341" s="42">
        <v>24.062593870967749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12.40841425658934</v>
      </c>
      <c r="G342" s="13">
        <f t="shared" si="61"/>
        <v>0</v>
      </c>
      <c r="H342" s="13">
        <f t="shared" si="62"/>
        <v>12.40841425658934</v>
      </c>
      <c r="I342" s="16">
        <f t="shared" si="69"/>
        <v>14.959030949020788</v>
      </c>
      <c r="J342" s="13">
        <f t="shared" si="63"/>
        <v>14.925437847938811</v>
      </c>
      <c r="K342" s="13">
        <f t="shared" si="64"/>
        <v>3.3593101081976329E-2</v>
      </c>
      <c r="L342" s="13">
        <f t="shared" si="65"/>
        <v>0</v>
      </c>
      <c r="M342" s="13">
        <f t="shared" si="70"/>
        <v>1.7804122779780586E-2</v>
      </c>
      <c r="N342" s="13">
        <f t="shared" si="66"/>
        <v>1.1038556123463963E-2</v>
      </c>
      <c r="O342" s="13">
        <f t="shared" si="67"/>
        <v>1.1038556123463963E-2</v>
      </c>
      <c r="Q342" s="41">
        <v>20.82519325107457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25.90962855183928</v>
      </c>
      <c r="G343" s="13">
        <f t="shared" si="61"/>
        <v>0</v>
      </c>
      <c r="H343" s="13">
        <f t="shared" si="62"/>
        <v>25.90962855183928</v>
      </c>
      <c r="I343" s="16">
        <f t="shared" si="69"/>
        <v>25.943221652921256</v>
      </c>
      <c r="J343" s="13">
        <f t="shared" si="63"/>
        <v>25.647347258266205</v>
      </c>
      <c r="K343" s="13">
        <f t="shared" si="64"/>
        <v>0.29587439465505128</v>
      </c>
      <c r="L343" s="13">
        <f t="shared" si="65"/>
        <v>0</v>
      </c>
      <c r="M343" s="13">
        <f t="shared" si="70"/>
        <v>6.7655666563166232E-3</v>
      </c>
      <c r="N343" s="13">
        <f t="shared" si="66"/>
        <v>4.1946513269163063E-3</v>
      </c>
      <c r="O343" s="13">
        <f t="shared" si="67"/>
        <v>4.1946513269163063E-3</v>
      </c>
      <c r="Q343" s="41">
        <v>17.02425308275355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136.0814341452824</v>
      </c>
      <c r="G344" s="13">
        <f t="shared" si="61"/>
        <v>16.139022337674014</v>
      </c>
      <c r="H344" s="13">
        <f t="shared" si="62"/>
        <v>119.94241180760838</v>
      </c>
      <c r="I344" s="16">
        <f t="shared" si="69"/>
        <v>120.23828620226342</v>
      </c>
      <c r="J344" s="13">
        <f t="shared" si="63"/>
        <v>93.526535124885655</v>
      </c>
      <c r="K344" s="13">
        <f t="shared" si="64"/>
        <v>26.71175107737777</v>
      </c>
      <c r="L344" s="13">
        <f t="shared" si="65"/>
        <v>5.8596753237614019</v>
      </c>
      <c r="M344" s="13">
        <f t="shared" si="70"/>
        <v>5.8622462390908021</v>
      </c>
      <c r="N344" s="13">
        <f t="shared" si="66"/>
        <v>3.6345926682362975</v>
      </c>
      <c r="O344" s="13">
        <f t="shared" si="67"/>
        <v>19.773615005910312</v>
      </c>
      <c r="Q344" s="41">
        <v>15.099881095338061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21.808232652010869</v>
      </c>
      <c r="G345" s="13">
        <f t="shared" si="61"/>
        <v>0</v>
      </c>
      <c r="H345" s="13">
        <f t="shared" si="62"/>
        <v>21.808232652010869</v>
      </c>
      <c r="I345" s="16">
        <f t="shared" si="69"/>
        <v>42.660308405627241</v>
      </c>
      <c r="J345" s="13">
        <f t="shared" si="63"/>
        <v>39.76739452810245</v>
      </c>
      <c r="K345" s="13">
        <f t="shared" si="64"/>
        <v>2.8929138775247907</v>
      </c>
      <c r="L345" s="13">
        <f t="shared" si="65"/>
        <v>0</v>
      </c>
      <c r="M345" s="13">
        <f t="shared" si="70"/>
        <v>2.2276535708545047</v>
      </c>
      <c r="N345" s="13">
        <f t="shared" si="66"/>
        <v>1.3811452139297928</v>
      </c>
      <c r="O345" s="13">
        <f t="shared" si="67"/>
        <v>1.3811452139297928</v>
      </c>
      <c r="Q345" s="41">
        <v>10.66374931080437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39.42985596784542</v>
      </c>
      <c r="G346" s="13">
        <f t="shared" si="61"/>
        <v>0</v>
      </c>
      <c r="H346" s="13">
        <f t="shared" si="62"/>
        <v>39.42985596784542</v>
      </c>
      <c r="I346" s="16">
        <f t="shared" si="69"/>
        <v>42.32276984537021</v>
      </c>
      <c r="J346" s="13">
        <f t="shared" si="63"/>
        <v>39.306661581737863</v>
      </c>
      <c r="K346" s="13">
        <f t="shared" si="64"/>
        <v>3.0161082636323471</v>
      </c>
      <c r="L346" s="13">
        <f t="shared" si="65"/>
        <v>0</v>
      </c>
      <c r="M346" s="13">
        <f t="shared" si="70"/>
        <v>0.84650835692471182</v>
      </c>
      <c r="N346" s="13">
        <f t="shared" si="66"/>
        <v>0.5248351812933213</v>
      </c>
      <c r="O346" s="13">
        <f t="shared" si="67"/>
        <v>0.5248351812933213</v>
      </c>
      <c r="Q346" s="41">
        <v>10.131831651612901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3.7591333157806428</v>
      </c>
      <c r="G347" s="13">
        <f t="shared" si="61"/>
        <v>0</v>
      </c>
      <c r="H347" s="13">
        <f t="shared" si="62"/>
        <v>3.7591333157806428</v>
      </c>
      <c r="I347" s="16">
        <f t="shared" si="69"/>
        <v>6.7752415794129899</v>
      </c>
      <c r="J347" s="13">
        <f t="shared" si="63"/>
        <v>6.7678471240936</v>
      </c>
      <c r="K347" s="13">
        <f t="shared" si="64"/>
        <v>7.3944553193898699E-3</v>
      </c>
      <c r="L347" s="13">
        <f t="shared" si="65"/>
        <v>0</v>
      </c>
      <c r="M347" s="13">
        <f t="shared" si="70"/>
        <v>0.32167317563139053</v>
      </c>
      <c r="N347" s="13">
        <f t="shared" si="66"/>
        <v>0.19943736889146213</v>
      </c>
      <c r="O347" s="13">
        <f t="shared" si="67"/>
        <v>0.19943736889146213</v>
      </c>
      <c r="Q347" s="41">
        <v>14.71619651937805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3.7592836976875961</v>
      </c>
      <c r="G348" s="13">
        <f t="shared" si="61"/>
        <v>0</v>
      </c>
      <c r="H348" s="13">
        <f t="shared" si="62"/>
        <v>3.7592836976875961</v>
      </c>
      <c r="I348" s="16">
        <f t="shared" si="69"/>
        <v>3.7666781530069859</v>
      </c>
      <c r="J348" s="13">
        <f t="shared" si="63"/>
        <v>3.7658087251994252</v>
      </c>
      <c r="K348" s="13">
        <f t="shared" si="64"/>
        <v>8.6942780756071869E-4</v>
      </c>
      <c r="L348" s="13">
        <f t="shared" si="65"/>
        <v>0</v>
      </c>
      <c r="M348" s="13">
        <f t="shared" si="70"/>
        <v>0.1222358067399284</v>
      </c>
      <c r="N348" s="13">
        <f t="shared" si="66"/>
        <v>7.5786200178755606E-2</v>
      </c>
      <c r="O348" s="13">
        <f t="shared" si="67"/>
        <v>7.5786200178755606E-2</v>
      </c>
      <c r="Q348" s="41">
        <v>17.432731582858899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106.80605531388881</v>
      </c>
      <c r="G349" s="13">
        <f t="shared" si="61"/>
        <v>11.239298721823753</v>
      </c>
      <c r="H349" s="13">
        <f t="shared" si="62"/>
        <v>95.566756592065047</v>
      </c>
      <c r="I349" s="16">
        <f t="shared" si="69"/>
        <v>95.567626019872606</v>
      </c>
      <c r="J349" s="13">
        <f t="shared" si="63"/>
        <v>82.196892260275575</v>
      </c>
      <c r="K349" s="13">
        <f t="shared" si="64"/>
        <v>13.37073375959703</v>
      </c>
      <c r="L349" s="13">
        <f t="shared" si="65"/>
        <v>0</v>
      </c>
      <c r="M349" s="13">
        <f t="shared" si="70"/>
        <v>4.6449606561172793E-2</v>
      </c>
      <c r="N349" s="13">
        <f t="shared" si="66"/>
        <v>2.8798756067927131E-2</v>
      </c>
      <c r="O349" s="13">
        <f t="shared" si="67"/>
        <v>11.268097477891679</v>
      </c>
      <c r="Q349" s="41">
        <v>16.23612625645081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7.269053675464491</v>
      </c>
      <c r="G350" s="13">
        <f t="shared" si="61"/>
        <v>0</v>
      </c>
      <c r="H350" s="13">
        <f t="shared" si="62"/>
        <v>7.269053675464491</v>
      </c>
      <c r="I350" s="16">
        <f t="shared" si="69"/>
        <v>20.639787435061521</v>
      </c>
      <c r="J350" s="13">
        <f t="shared" si="63"/>
        <v>20.548382445314623</v>
      </c>
      <c r="K350" s="13">
        <f t="shared" si="64"/>
        <v>9.140498974689848E-2</v>
      </c>
      <c r="L350" s="13">
        <f t="shared" si="65"/>
        <v>0</v>
      </c>
      <c r="M350" s="13">
        <f t="shared" si="70"/>
        <v>1.7650850493245662E-2</v>
      </c>
      <c r="N350" s="13">
        <f t="shared" si="66"/>
        <v>1.0943527305812311E-2</v>
      </c>
      <c r="O350" s="13">
        <f t="shared" si="67"/>
        <v>1.0943527305812311E-2</v>
      </c>
      <c r="Q350" s="41">
        <v>20.552935428966659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2.85483867309491</v>
      </c>
      <c r="G351" s="13">
        <f t="shared" si="61"/>
        <v>0</v>
      </c>
      <c r="H351" s="13">
        <f t="shared" si="62"/>
        <v>2.85483867309491</v>
      </c>
      <c r="I351" s="16">
        <f t="shared" si="69"/>
        <v>2.9462436628418085</v>
      </c>
      <c r="J351" s="13">
        <f t="shared" si="63"/>
        <v>2.946024202841059</v>
      </c>
      <c r="K351" s="13">
        <f t="shared" si="64"/>
        <v>2.194600007494607E-4</v>
      </c>
      <c r="L351" s="13">
        <f t="shared" si="65"/>
        <v>0</v>
      </c>
      <c r="M351" s="13">
        <f t="shared" si="70"/>
        <v>6.7073231874333512E-3</v>
      </c>
      <c r="N351" s="13">
        <f t="shared" si="66"/>
        <v>4.1585403762086776E-3</v>
      </c>
      <c r="O351" s="13">
        <f t="shared" si="67"/>
        <v>4.1585403762086776E-3</v>
      </c>
      <c r="Q351" s="41">
        <v>21.955296264263279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4.9608887477820174</v>
      </c>
      <c r="G352" s="13">
        <f t="shared" si="61"/>
        <v>0</v>
      </c>
      <c r="H352" s="13">
        <f t="shared" si="62"/>
        <v>4.9608887477820174</v>
      </c>
      <c r="I352" s="16">
        <f t="shared" si="69"/>
        <v>4.9611082077827664</v>
      </c>
      <c r="J352" s="13">
        <f t="shared" si="63"/>
        <v>4.9604395963352488</v>
      </c>
      <c r="K352" s="13">
        <f t="shared" si="64"/>
        <v>6.6861144751761969E-4</v>
      </c>
      <c r="L352" s="13">
        <f t="shared" si="65"/>
        <v>0</v>
      </c>
      <c r="M352" s="13">
        <f t="shared" si="70"/>
        <v>2.5487828112246737E-3</v>
      </c>
      <c r="N352" s="13">
        <f t="shared" si="66"/>
        <v>1.5802453429592978E-3</v>
      </c>
      <c r="O352" s="13">
        <f t="shared" si="67"/>
        <v>1.5802453429592978E-3</v>
      </c>
      <c r="Q352" s="41">
        <v>25.157445870967749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67.480985691436345</v>
      </c>
      <c r="G353" s="18">
        <f t="shared" si="61"/>
        <v>4.6575914983646092</v>
      </c>
      <c r="H353" s="18">
        <f t="shared" si="62"/>
        <v>62.823394193071735</v>
      </c>
      <c r="I353" s="17">
        <f t="shared" si="69"/>
        <v>62.824062804519251</v>
      </c>
      <c r="J353" s="18">
        <f t="shared" si="63"/>
        <v>61.395137087585738</v>
      </c>
      <c r="K353" s="18">
        <f t="shared" si="64"/>
        <v>1.428925716933513</v>
      </c>
      <c r="L353" s="18">
        <f t="shared" si="65"/>
        <v>0</v>
      </c>
      <c r="M353" s="18">
        <f t="shared" si="70"/>
        <v>9.6853746826537591E-4</v>
      </c>
      <c r="N353" s="18">
        <f t="shared" si="66"/>
        <v>6.0049323032453311E-4</v>
      </c>
      <c r="O353" s="18">
        <f t="shared" si="67"/>
        <v>4.6581919915949337</v>
      </c>
      <c r="P353" s="3"/>
      <c r="Q353" s="42">
        <v>24.54392319950076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32.620207728941331</v>
      </c>
      <c r="G354" s="13">
        <f t="shared" si="61"/>
        <v>0</v>
      </c>
      <c r="H354" s="13">
        <f t="shared" si="62"/>
        <v>32.620207728941331</v>
      </c>
      <c r="I354" s="16">
        <f t="shared" si="69"/>
        <v>34.049133445874844</v>
      </c>
      <c r="J354" s="13">
        <f t="shared" si="63"/>
        <v>33.689485526809356</v>
      </c>
      <c r="K354" s="13">
        <f t="shared" si="64"/>
        <v>0.35964791906548754</v>
      </c>
      <c r="L354" s="13">
        <f t="shared" si="65"/>
        <v>0</v>
      </c>
      <c r="M354" s="13">
        <f t="shared" si="70"/>
        <v>3.680442379408428E-4</v>
      </c>
      <c r="N354" s="13">
        <f t="shared" si="66"/>
        <v>2.2818742752332255E-4</v>
      </c>
      <c r="O354" s="13">
        <f t="shared" si="67"/>
        <v>2.2818742752332255E-4</v>
      </c>
      <c r="Q354" s="41">
        <v>21.41950139013575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29.484475390169401</v>
      </c>
      <c r="G355" s="13">
        <f t="shared" si="61"/>
        <v>0</v>
      </c>
      <c r="H355" s="13">
        <f t="shared" si="62"/>
        <v>29.484475390169401</v>
      </c>
      <c r="I355" s="16">
        <f t="shared" si="69"/>
        <v>29.844123309234888</v>
      </c>
      <c r="J355" s="13">
        <f t="shared" si="63"/>
        <v>29.506941716331468</v>
      </c>
      <c r="K355" s="13">
        <f t="shared" si="64"/>
        <v>0.33718159290341987</v>
      </c>
      <c r="L355" s="13">
        <f t="shared" si="65"/>
        <v>0</v>
      </c>
      <c r="M355" s="13">
        <f t="shared" si="70"/>
        <v>1.3985681041752025E-4</v>
      </c>
      <c r="N355" s="13">
        <f t="shared" si="66"/>
        <v>8.671122245886256E-5</v>
      </c>
      <c r="O355" s="13">
        <f t="shared" si="67"/>
        <v>8.671122245886256E-5</v>
      </c>
      <c r="Q355" s="41">
        <v>19.0745174835128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46.812877510308539</v>
      </c>
      <c r="G356" s="13">
        <f t="shared" si="61"/>
        <v>1.1984383877163978</v>
      </c>
      <c r="H356" s="13">
        <f t="shared" si="62"/>
        <v>45.614439122592138</v>
      </c>
      <c r="I356" s="16">
        <f t="shared" si="69"/>
        <v>45.951620715495558</v>
      </c>
      <c r="J356" s="13">
        <f t="shared" si="63"/>
        <v>43.605399599007924</v>
      </c>
      <c r="K356" s="13">
        <f t="shared" si="64"/>
        <v>2.3462211164876337</v>
      </c>
      <c r="L356" s="13">
        <f t="shared" si="65"/>
        <v>0</v>
      </c>
      <c r="M356" s="13">
        <f t="shared" si="70"/>
        <v>5.3145587958657693E-5</v>
      </c>
      <c r="N356" s="13">
        <f t="shared" si="66"/>
        <v>3.2950264534367767E-5</v>
      </c>
      <c r="O356" s="13">
        <f t="shared" si="67"/>
        <v>1.1984713379809322</v>
      </c>
      <c r="Q356" s="41">
        <v>14.036600254491139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84.29307706402048</v>
      </c>
      <c r="G357" s="13">
        <f t="shared" si="61"/>
        <v>7.4713757914562544</v>
      </c>
      <c r="H357" s="13">
        <f t="shared" si="62"/>
        <v>76.821701272564226</v>
      </c>
      <c r="I357" s="16">
        <f t="shared" si="69"/>
        <v>79.167922389051853</v>
      </c>
      <c r="J357" s="13">
        <f t="shared" si="63"/>
        <v>65.352997680802176</v>
      </c>
      <c r="K357" s="13">
        <f t="shared" si="64"/>
        <v>13.814924708249677</v>
      </c>
      <c r="L357" s="13">
        <f t="shared" si="65"/>
        <v>0</v>
      </c>
      <c r="M357" s="13">
        <f t="shared" si="70"/>
        <v>2.0195323424289926E-5</v>
      </c>
      <c r="N357" s="13">
        <f t="shared" si="66"/>
        <v>1.2521100523059755E-5</v>
      </c>
      <c r="O357" s="13">
        <f t="shared" si="67"/>
        <v>7.471388312556777</v>
      </c>
      <c r="Q357" s="41">
        <v>11.444867210095991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32.690558364541147</v>
      </c>
      <c r="G358" s="13">
        <f t="shared" si="61"/>
        <v>0</v>
      </c>
      <c r="H358" s="13">
        <f t="shared" si="62"/>
        <v>32.690558364541147</v>
      </c>
      <c r="I358" s="16">
        <f t="shared" si="69"/>
        <v>46.505483072790824</v>
      </c>
      <c r="J358" s="13">
        <f t="shared" si="63"/>
        <v>42.574062165743342</v>
      </c>
      <c r="K358" s="13">
        <f t="shared" si="64"/>
        <v>3.9314209070474817</v>
      </c>
      <c r="L358" s="13">
        <f t="shared" si="65"/>
        <v>0</v>
      </c>
      <c r="M358" s="13">
        <f t="shared" si="70"/>
        <v>7.6742229012301711E-6</v>
      </c>
      <c r="N358" s="13">
        <f t="shared" si="66"/>
        <v>4.7580181987627059E-6</v>
      </c>
      <c r="O358" s="13">
        <f t="shared" si="67"/>
        <v>4.7580181987627059E-6</v>
      </c>
      <c r="Q358" s="41">
        <v>10.100504151612901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21.882279602198761</v>
      </c>
      <c r="G359" s="13">
        <f t="shared" si="61"/>
        <v>0</v>
      </c>
      <c r="H359" s="13">
        <f t="shared" si="62"/>
        <v>21.882279602198761</v>
      </c>
      <c r="I359" s="16">
        <f t="shared" si="69"/>
        <v>25.813700509246242</v>
      </c>
      <c r="J359" s="13">
        <f t="shared" si="63"/>
        <v>25.327325260682343</v>
      </c>
      <c r="K359" s="13">
        <f t="shared" si="64"/>
        <v>0.48637524856389902</v>
      </c>
      <c r="L359" s="13">
        <f t="shared" si="65"/>
        <v>0</v>
      </c>
      <c r="M359" s="13">
        <f t="shared" si="70"/>
        <v>2.9162047024674652E-6</v>
      </c>
      <c r="N359" s="13">
        <f t="shared" si="66"/>
        <v>1.8080469155298283E-6</v>
      </c>
      <c r="O359" s="13">
        <f t="shared" si="67"/>
        <v>1.8080469155298283E-6</v>
      </c>
      <c r="Q359" s="41">
        <v>13.26676066737623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79.250639399579811</v>
      </c>
      <c r="G360" s="13">
        <f t="shared" si="61"/>
        <v>6.6274396276168099</v>
      </c>
      <c r="H360" s="13">
        <f t="shared" si="62"/>
        <v>72.623199771963002</v>
      </c>
      <c r="I360" s="16">
        <f t="shared" si="69"/>
        <v>73.109575020526904</v>
      </c>
      <c r="J360" s="13">
        <f t="shared" si="63"/>
        <v>63.966977603824532</v>
      </c>
      <c r="K360" s="13">
        <f t="shared" si="64"/>
        <v>9.1425974167023725</v>
      </c>
      <c r="L360" s="13">
        <f t="shared" si="65"/>
        <v>0</v>
      </c>
      <c r="M360" s="13">
        <f t="shared" si="70"/>
        <v>1.1081577869376369E-6</v>
      </c>
      <c r="N360" s="13">
        <f t="shared" si="66"/>
        <v>6.8705782790133482E-7</v>
      </c>
      <c r="O360" s="13">
        <f t="shared" si="67"/>
        <v>6.6274403146746375</v>
      </c>
      <c r="Q360" s="41">
        <v>13.378837692543479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112.59942119295749</v>
      </c>
      <c r="G361" s="13">
        <f t="shared" si="61"/>
        <v>12.2089152646674</v>
      </c>
      <c r="H361" s="13">
        <f t="shared" si="62"/>
        <v>100.3905059282901</v>
      </c>
      <c r="I361" s="16">
        <f t="shared" si="69"/>
        <v>109.53310334499247</v>
      </c>
      <c r="J361" s="13">
        <f t="shared" si="63"/>
        <v>86.960178675086766</v>
      </c>
      <c r="K361" s="13">
        <f t="shared" si="64"/>
        <v>22.572924669905703</v>
      </c>
      <c r="L361" s="13">
        <f t="shared" si="65"/>
        <v>3.3390546269732932</v>
      </c>
      <c r="M361" s="13">
        <f t="shared" si="70"/>
        <v>3.3390550480732522</v>
      </c>
      <c r="N361" s="13">
        <f t="shared" si="66"/>
        <v>2.0702141298054162</v>
      </c>
      <c r="O361" s="13">
        <f t="shared" si="67"/>
        <v>14.279129394472816</v>
      </c>
      <c r="Q361" s="41">
        <v>14.52833944722428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76.889509071213496</v>
      </c>
      <c r="G362" s="13">
        <f t="shared" si="61"/>
        <v>6.2322650306756158</v>
      </c>
      <c r="H362" s="13">
        <f t="shared" si="62"/>
        <v>70.657244040537876</v>
      </c>
      <c r="I362" s="16">
        <f t="shared" si="69"/>
        <v>89.891114083470285</v>
      </c>
      <c r="J362" s="13">
        <f t="shared" si="63"/>
        <v>76.187656406228641</v>
      </c>
      <c r="K362" s="13">
        <f t="shared" si="64"/>
        <v>13.703457677241644</v>
      </c>
      <c r="L362" s="13">
        <f t="shared" si="65"/>
        <v>0</v>
      </c>
      <c r="M362" s="13">
        <f t="shared" si="70"/>
        <v>1.268840918267836</v>
      </c>
      <c r="N362" s="13">
        <f t="shared" si="66"/>
        <v>0.78668136932605826</v>
      </c>
      <c r="O362" s="13">
        <f t="shared" si="67"/>
        <v>7.0189464000016741</v>
      </c>
      <c r="Q362" s="41">
        <v>14.58245514350012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32.810743580037169</v>
      </c>
      <c r="G363" s="13">
        <f t="shared" si="61"/>
        <v>0</v>
      </c>
      <c r="H363" s="13">
        <f t="shared" si="62"/>
        <v>32.810743580037169</v>
      </c>
      <c r="I363" s="16">
        <f t="shared" si="69"/>
        <v>46.514201257278813</v>
      </c>
      <c r="J363" s="13">
        <f t="shared" si="63"/>
        <v>45.581600642823481</v>
      </c>
      <c r="K363" s="13">
        <f t="shared" si="64"/>
        <v>0.93260061445533182</v>
      </c>
      <c r="L363" s="13">
        <f t="shared" si="65"/>
        <v>0</v>
      </c>
      <c r="M363" s="13">
        <f t="shared" si="70"/>
        <v>0.4821595489417777</v>
      </c>
      <c r="N363" s="13">
        <f t="shared" si="66"/>
        <v>0.29893892034390218</v>
      </c>
      <c r="O363" s="13">
        <f t="shared" si="67"/>
        <v>0.29893892034390218</v>
      </c>
      <c r="Q363" s="41">
        <v>21.196939057448269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5.8573910883769438</v>
      </c>
      <c r="G364" s="13">
        <f t="shared" si="61"/>
        <v>0</v>
      </c>
      <c r="H364" s="13">
        <f t="shared" si="62"/>
        <v>5.8573910883769438</v>
      </c>
      <c r="I364" s="16">
        <f t="shared" si="69"/>
        <v>6.7899917028322756</v>
      </c>
      <c r="J364" s="13">
        <f t="shared" si="63"/>
        <v>6.7880019752628522</v>
      </c>
      <c r="K364" s="13">
        <f t="shared" si="64"/>
        <v>1.989727569423394E-3</v>
      </c>
      <c r="L364" s="13">
        <f t="shared" si="65"/>
        <v>0</v>
      </c>
      <c r="M364" s="13">
        <f t="shared" si="70"/>
        <v>0.18322062859787552</v>
      </c>
      <c r="N364" s="13">
        <f t="shared" si="66"/>
        <v>0.11359678973068282</v>
      </c>
      <c r="O364" s="13">
        <f t="shared" si="67"/>
        <v>0.11359678973068282</v>
      </c>
      <c r="Q364" s="41">
        <v>24.087134870967748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73.985349457544515</v>
      </c>
      <c r="G365" s="18">
        <f t="shared" si="61"/>
        <v>5.7462054129591298</v>
      </c>
      <c r="H365" s="18">
        <f t="shared" si="62"/>
        <v>68.239144044585387</v>
      </c>
      <c r="I365" s="17">
        <f t="shared" si="69"/>
        <v>68.241133772154811</v>
      </c>
      <c r="J365" s="18">
        <f t="shared" si="63"/>
        <v>65.87492535838102</v>
      </c>
      <c r="K365" s="18">
        <f t="shared" si="64"/>
        <v>2.3662084137737907</v>
      </c>
      <c r="L365" s="18">
        <f t="shared" si="65"/>
        <v>0</v>
      </c>
      <c r="M365" s="18">
        <f t="shared" si="70"/>
        <v>6.96238388671927E-2</v>
      </c>
      <c r="N365" s="18">
        <f t="shared" si="66"/>
        <v>4.3166780097659473E-2</v>
      </c>
      <c r="O365" s="18">
        <f t="shared" si="67"/>
        <v>5.7893721930567894</v>
      </c>
      <c r="P365" s="3"/>
      <c r="Q365" s="42">
        <v>22.58572867691819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16.96129032</v>
      </c>
      <c r="G366" s="13">
        <f t="shared" si="61"/>
        <v>0</v>
      </c>
      <c r="H366" s="13">
        <f t="shared" si="62"/>
        <v>16.96129032</v>
      </c>
      <c r="I366" s="16">
        <f t="shared" si="69"/>
        <v>19.32749873377379</v>
      </c>
      <c r="J366" s="13">
        <f t="shared" si="63"/>
        <v>19.257170251404752</v>
      </c>
      <c r="K366" s="13">
        <f t="shared" si="64"/>
        <v>7.0328482369038881E-2</v>
      </c>
      <c r="L366" s="13">
        <f t="shared" si="65"/>
        <v>0</v>
      </c>
      <c r="M366" s="13">
        <f t="shared" si="70"/>
        <v>2.6457058769533227E-2</v>
      </c>
      <c r="N366" s="13">
        <f t="shared" si="66"/>
        <v>1.6403376437110602E-2</v>
      </c>
      <c r="O366" s="13">
        <f t="shared" si="67"/>
        <v>1.6403376437110602E-2</v>
      </c>
      <c r="Q366" s="41">
        <v>21.020801138994869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9.1838709680000008</v>
      </c>
      <c r="G367" s="13">
        <f t="shared" si="61"/>
        <v>0</v>
      </c>
      <c r="H367" s="13">
        <f t="shared" si="62"/>
        <v>9.1838709680000008</v>
      </c>
      <c r="I367" s="16">
        <f t="shared" si="69"/>
        <v>9.2541994503690397</v>
      </c>
      <c r="J367" s="13">
        <f t="shared" si="63"/>
        <v>9.2466095840406464</v>
      </c>
      <c r="K367" s="13">
        <f t="shared" si="64"/>
        <v>7.5898663283933132E-3</v>
      </c>
      <c r="L367" s="13">
        <f t="shared" si="65"/>
        <v>0</v>
      </c>
      <c r="M367" s="13">
        <f t="shared" si="70"/>
        <v>1.0053682332422625E-2</v>
      </c>
      <c r="N367" s="13">
        <f t="shared" si="66"/>
        <v>6.2332830461020276E-3</v>
      </c>
      <c r="O367" s="13">
        <f t="shared" si="67"/>
        <v>6.2332830461020276E-3</v>
      </c>
      <c r="Q367" s="41">
        <v>21.170951486487379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15.606451610000001</v>
      </c>
      <c r="G368" s="13">
        <f t="shared" si="61"/>
        <v>0</v>
      </c>
      <c r="H368" s="13">
        <f t="shared" si="62"/>
        <v>15.606451610000001</v>
      </c>
      <c r="I368" s="16">
        <f t="shared" si="69"/>
        <v>15.614041476328394</v>
      </c>
      <c r="J368" s="13">
        <f t="shared" si="63"/>
        <v>15.544101456869354</v>
      </c>
      <c r="K368" s="13">
        <f t="shared" si="64"/>
        <v>6.9940019459039604E-2</v>
      </c>
      <c r="L368" s="13">
        <f t="shared" si="65"/>
        <v>0</v>
      </c>
      <c r="M368" s="13">
        <f t="shared" si="70"/>
        <v>3.8203992863205978E-3</v>
      </c>
      <c r="N368" s="13">
        <f t="shared" si="66"/>
        <v>2.3686475575187705E-3</v>
      </c>
      <c r="O368" s="13">
        <f t="shared" si="67"/>
        <v>2.3686475575187705E-3</v>
      </c>
      <c r="Q368" s="41">
        <v>16.523607328618869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61.458064520000001</v>
      </c>
      <c r="G369" s="13">
        <f t="shared" si="61"/>
        <v>3.6495550432241788</v>
      </c>
      <c r="H369" s="13">
        <f t="shared" si="62"/>
        <v>57.808509476775825</v>
      </c>
      <c r="I369" s="16">
        <f t="shared" si="69"/>
        <v>57.878449496234865</v>
      </c>
      <c r="J369" s="13">
        <f t="shared" si="63"/>
        <v>51.412688563463995</v>
      </c>
      <c r="K369" s="13">
        <f t="shared" si="64"/>
        <v>6.4657609327708698</v>
      </c>
      <c r="L369" s="13">
        <f t="shared" si="65"/>
        <v>0</v>
      </c>
      <c r="M369" s="13">
        <f t="shared" si="70"/>
        <v>1.4517517288018273E-3</v>
      </c>
      <c r="N369" s="13">
        <f t="shared" si="66"/>
        <v>9.000860718571329E-4</v>
      </c>
      <c r="O369" s="13">
        <f t="shared" si="67"/>
        <v>3.6504551292960361</v>
      </c>
      <c r="Q369" s="41">
        <v>10.942857151612911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81.758064520000005</v>
      </c>
      <c r="G370" s="13">
        <f t="shared" si="61"/>
        <v>7.0470991014790023</v>
      </c>
      <c r="H370" s="13">
        <f t="shared" si="62"/>
        <v>74.710965418520999</v>
      </c>
      <c r="I370" s="16">
        <f t="shared" si="69"/>
        <v>81.176726351291876</v>
      </c>
      <c r="J370" s="13">
        <f t="shared" si="63"/>
        <v>65.255496046873475</v>
      </c>
      <c r="K370" s="13">
        <f t="shared" si="64"/>
        <v>15.921230304418401</v>
      </c>
      <c r="L370" s="13">
        <f t="shared" si="65"/>
        <v>0</v>
      </c>
      <c r="M370" s="13">
        <f t="shared" si="70"/>
        <v>5.516656569446944E-4</v>
      </c>
      <c r="N370" s="13">
        <f t="shared" si="66"/>
        <v>3.4203270730571051E-4</v>
      </c>
      <c r="O370" s="13">
        <f t="shared" si="67"/>
        <v>7.0474411341863084</v>
      </c>
      <c r="Q370" s="41">
        <v>10.64297907275545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75.358064519999999</v>
      </c>
      <c r="G371" s="13">
        <f t="shared" si="61"/>
        <v>5.9759522062656583</v>
      </c>
      <c r="H371" s="13">
        <f t="shared" si="62"/>
        <v>69.382112313734339</v>
      </c>
      <c r="I371" s="16">
        <f t="shared" si="69"/>
        <v>85.30334261815274</v>
      </c>
      <c r="J371" s="13">
        <f t="shared" si="63"/>
        <v>72.284301575745829</v>
      </c>
      <c r="K371" s="13">
        <f t="shared" si="64"/>
        <v>13.019041042406911</v>
      </c>
      <c r="L371" s="13">
        <f t="shared" si="65"/>
        <v>0</v>
      </c>
      <c r="M371" s="13">
        <f t="shared" si="70"/>
        <v>2.0963294963898389E-4</v>
      </c>
      <c r="N371" s="13">
        <f t="shared" si="66"/>
        <v>1.2997242877617001E-4</v>
      </c>
      <c r="O371" s="13">
        <f t="shared" si="67"/>
        <v>5.9760821786944343</v>
      </c>
      <c r="Q371" s="41">
        <v>13.814977667281021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34.887096769999999</v>
      </c>
      <c r="G372" s="13">
        <f t="shared" si="61"/>
        <v>0</v>
      </c>
      <c r="H372" s="13">
        <f t="shared" si="62"/>
        <v>34.887096769999999</v>
      </c>
      <c r="I372" s="16">
        <f t="shared" si="69"/>
        <v>47.906137812406911</v>
      </c>
      <c r="J372" s="13">
        <f t="shared" si="63"/>
        <v>45.464623960812148</v>
      </c>
      <c r="K372" s="13">
        <f t="shared" si="64"/>
        <v>2.4415138515947632</v>
      </c>
      <c r="L372" s="13">
        <f t="shared" si="65"/>
        <v>0</v>
      </c>
      <c r="M372" s="13">
        <f t="shared" si="70"/>
        <v>7.9660520862813878E-5</v>
      </c>
      <c r="N372" s="13">
        <f t="shared" si="66"/>
        <v>4.9389522934944605E-5</v>
      </c>
      <c r="O372" s="13">
        <f t="shared" si="67"/>
        <v>4.9389522934944605E-5</v>
      </c>
      <c r="Q372" s="41">
        <v>14.652107676144039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76.687096769999997</v>
      </c>
      <c r="G373" s="13">
        <f t="shared" si="61"/>
        <v>6.1983879513009557</v>
      </c>
      <c r="H373" s="13">
        <f t="shared" si="62"/>
        <v>70.488708818699038</v>
      </c>
      <c r="I373" s="16">
        <f t="shared" si="69"/>
        <v>72.930222670293801</v>
      </c>
      <c r="J373" s="13">
        <f t="shared" si="63"/>
        <v>64.619587141919268</v>
      </c>
      <c r="K373" s="13">
        <f t="shared" si="64"/>
        <v>8.310635528374533</v>
      </c>
      <c r="L373" s="13">
        <f t="shared" si="65"/>
        <v>0</v>
      </c>
      <c r="M373" s="13">
        <f t="shared" si="70"/>
        <v>3.0270997927869273E-5</v>
      </c>
      <c r="N373" s="13">
        <f t="shared" si="66"/>
        <v>1.8768018715278947E-5</v>
      </c>
      <c r="O373" s="13">
        <f t="shared" si="67"/>
        <v>6.1984067193196708</v>
      </c>
      <c r="Q373" s="41">
        <v>14.15705016834011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35.958064520000001</v>
      </c>
      <c r="G374" s="13">
        <f t="shared" si="61"/>
        <v>0</v>
      </c>
      <c r="H374" s="13">
        <f t="shared" si="62"/>
        <v>35.958064520000001</v>
      </c>
      <c r="I374" s="16">
        <f t="shared" si="69"/>
        <v>44.268700048374534</v>
      </c>
      <c r="J374" s="13">
        <f t="shared" si="63"/>
        <v>43.132275430319332</v>
      </c>
      <c r="K374" s="13">
        <f t="shared" si="64"/>
        <v>1.1364246180552016</v>
      </c>
      <c r="L374" s="13">
        <f t="shared" si="65"/>
        <v>0</v>
      </c>
      <c r="M374" s="13">
        <f t="shared" si="70"/>
        <v>1.1502979212590325E-5</v>
      </c>
      <c r="N374" s="13">
        <f t="shared" si="66"/>
        <v>7.1318471118060014E-6</v>
      </c>
      <c r="O374" s="13">
        <f t="shared" si="67"/>
        <v>7.1318471118060014E-6</v>
      </c>
      <c r="Q374" s="41">
        <v>18.691788155358029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2.9258064519999998</v>
      </c>
      <c r="G375" s="13">
        <f t="shared" si="61"/>
        <v>0</v>
      </c>
      <c r="H375" s="13">
        <f t="shared" si="62"/>
        <v>2.9258064519999998</v>
      </c>
      <c r="I375" s="16">
        <f t="shared" si="69"/>
        <v>4.0622310700552013</v>
      </c>
      <c r="J375" s="13">
        <f t="shared" si="63"/>
        <v>4.0617295654760373</v>
      </c>
      <c r="K375" s="13">
        <f t="shared" si="64"/>
        <v>5.0150457916409152E-4</v>
      </c>
      <c r="L375" s="13">
        <f t="shared" si="65"/>
        <v>0</v>
      </c>
      <c r="M375" s="13">
        <f t="shared" si="70"/>
        <v>4.3711321007843241E-6</v>
      </c>
      <c r="N375" s="13">
        <f t="shared" si="66"/>
        <v>2.7101019024862808E-6</v>
      </c>
      <c r="O375" s="13">
        <f t="shared" si="67"/>
        <v>2.7101019024862808E-6</v>
      </c>
      <c r="Q375" s="41">
        <v>22.92759308816315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3.8709676999999998E-2</v>
      </c>
      <c r="G376" s="13">
        <f t="shared" si="61"/>
        <v>0</v>
      </c>
      <c r="H376" s="13">
        <f t="shared" si="62"/>
        <v>3.8709676999999998E-2</v>
      </c>
      <c r="I376" s="16">
        <f t="shared" si="69"/>
        <v>3.9211181579164089E-2</v>
      </c>
      <c r="J376" s="13">
        <f t="shared" si="63"/>
        <v>3.9211181291428372E-2</v>
      </c>
      <c r="K376" s="13">
        <f t="shared" si="64"/>
        <v>2.8773571719709068E-10</v>
      </c>
      <c r="L376" s="13">
        <f t="shared" si="65"/>
        <v>0</v>
      </c>
      <c r="M376" s="13">
        <f t="shared" si="70"/>
        <v>1.6610301982980433E-6</v>
      </c>
      <c r="N376" s="13">
        <f t="shared" si="66"/>
        <v>1.0298387229447868E-6</v>
      </c>
      <c r="O376" s="13">
        <f t="shared" si="67"/>
        <v>1.0298387229447868E-6</v>
      </c>
      <c r="Q376" s="41">
        <v>26.15045587096775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20.980645160000002</v>
      </c>
      <c r="G377" s="18">
        <f t="shared" si="61"/>
        <v>0</v>
      </c>
      <c r="H377" s="18">
        <f t="shared" si="62"/>
        <v>20.980645160000002</v>
      </c>
      <c r="I377" s="17">
        <f t="shared" si="69"/>
        <v>20.980645160287736</v>
      </c>
      <c r="J377" s="18">
        <f t="shared" si="63"/>
        <v>20.926040448006052</v>
      </c>
      <c r="K377" s="18">
        <f t="shared" si="64"/>
        <v>5.4604712281683732E-2</v>
      </c>
      <c r="L377" s="18">
        <f t="shared" si="65"/>
        <v>0</v>
      </c>
      <c r="M377" s="18">
        <f t="shared" si="70"/>
        <v>6.3119147535325645E-7</v>
      </c>
      <c r="N377" s="18">
        <f t="shared" si="66"/>
        <v>3.9133871471901901E-7</v>
      </c>
      <c r="O377" s="18">
        <f t="shared" si="67"/>
        <v>3.9133871471901901E-7</v>
      </c>
      <c r="P377" s="3"/>
      <c r="Q377" s="42">
        <v>24.579833779224689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19.600000000000001</v>
      </c>
      <c r="G378" s="13">
        <f t="shared" si="61"/>
        <v>0</v>
      </c>
      <c r="H378" s="13">
        <f t="shared" si="62"/>
        <v>19.600000000000001</v>
      </c>
      <c r="I378" s="16">
        <f t="shared" si="69"/>
        <v>19.654604712281685</v>
      </c>
      <c r="J378" s="13">
        <f t="shared" si="63"/>
        <v>19.590097386454573</v>
      </c>
      <c r="K378" s="13">
        <f t="shared" si="64"/>
        <v>6.4507325827111828E-2</v>
      </c>
      <c r="L378" s="13">
        <f t="shared" si="65"/>
        <v>0</v>
      </c>
      <c r="M378" s="13">
        <f t="shared" si="70"/>
        <v>2.3985276063423744E-7</v>
      </c>
      <c r="N378" s="13">
        <f t="shared" si="66"/>
        <v>1.4870871159322722E-7</v>
      </c>
      <c r="O378" s="13">
        <f t="shared" si="67"/>
        <v>1.4870871159322722E-7</v>
      </c>
      <c r="Q378" s="41">
        <v>21.991815116787048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13.735483869999999</v>
      </c>
      <c r="G379" s="13">
        <f t="shared" si="61"/>
        <v>0</v>
      </c>
      <c r="H379" s="13">
        <f t="shared" si="62"/>
        <v>13.735483869999999</v>
      </c>
      <c r="I379" s="16">
        <f t="shared" si="69"/>
        <v>13.799991195827111</v>
      </c>
      <c r="J379" s="13">
        <f t="shared" si="63"/>
        <v>13.760776522014583</v>
      </c>
      <c r="K379" s="13">
        <f t="shared" si="64"/>
        <v>3.9214673812528744E-2</v>
      </c>
      <c r="L379" s="13">
        <f t="shared" si="65"/>
        <v>0</v>
      </c>
      <c r="M379" s="13">
        <f t="shared" si="70"/>
        <v>9.1144049041010216E-8</v>
      </c>
      <c r="N379" s="13">
        <f t="shared" si="66"/>
        <v>5.6509310405426331E-8</v>
      </c>
      <c r="O379" s="13">
        <f t="shared" si="67"/>
        <v>5.6509310405426331E-8</v>
      </c>
      <c r="Q379" s="41">
        <v>18.01719577336166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23.767741940000001</v>
      </c>
      <c r="G380" s="13">
        <f t="shared" si="61"/>
        <v>0</v>
      </c>
      <c r="H380" s="13">
        <f t="shared" si="62"/>
        <v>23.767741940000001</v>
      </c>
      <c r="I380" s="16">
        <f t="shared" si="69"/>
        <v>23.806956613812531</v>
      </c>
      <c r="J380" s="13">
        <f t="shared" si="63"/>
        <v>23.46564641330167</v>
      </c>
      <c r="K380" s="13">
        <f t="shared" si="64"/>
        <v>0.34131020051086125</v>
      </c>
      <c r="L380" s="13">
        <f t="shared" si="65"/>
        <v>0</v>
      </c>
      <c r="M380" s="13">
        <f t="shared" si="70"/>
        <v>3.4634738635583885E-8</v>
      </c>
      <c r="N380" s="13">
        <f t="shared" si="66"/>
        <v>2.1473537954062008E-8</v>
      </c>
      <c r="O380" s="13">
        <f t="shared" si="67"/>
        <v>2.1473537954062008E-8</v>
      </c>
      <c r="Q380" s="41">
        <v>14.12484666345496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94.406451610000005</v>
      </c>
      <c r="G381" s="13">
        <f t="shared" si="61"/>
        <v>9.1640179391211962</v>
      </c>
      <c r="H381" s="13">
        <f t="shared" si="62"/>
        <v>85.24243367087881</v>
      </c>
      <c r="I381" s="16">
        <f t="shared" si="69"/>
        <v>85.583743871389672</v>
      </c>
      <c r="J381" s="13">
        <f t="shared" si="63"/>
        <v>72.478572882074445</v>
      </c>
      <c r="K381" s="13">
        <f t="shared" si="64"/>
        <v>13.105170989315226</v>
      </c>
      <c r="L381" s="13">
        <f t="shared" si="65"/>
        <v>0</v>
      </c>
      <c r="M381" s="13">
        <f t="shared" si="70"/>
        <v>1.3161200681521878E-8</v>
      </c>
      <c r="N381" s="13">
        <f t="shared" si="66"/>
        <v>8.1599444225435639E-9</v>
      </c>
      <c r="O381" s="13">
        <f t="shared" si="67"/>
        <v>9.1640179472811401</v>
      </c>
      <c r="Q381" s="41">
        <v>13.8318597874246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85.474193549999995</v>
      </c>
      <c r="G382" s="13">
        <f t="shared" si="61"/>
        <v>7.6690553628378559</v>
      </c>
      <c r="H382" s="13">
        <f t="shared" si="62"/>
        <v>77.805138187162143</v>
      </c>
      <c r="I382" s="16">
        <f t="shared" si="69"/>
        <v>90.910309176477369</v>
      </c>
      <c r="J382" s="13">
        <f t="shared" si="63"/>
        <v>73.955328183881036</v>
      </c>
      <c r="K382" s="13">
        <f t="shared" si="64"/>
        <v>16.954980992596333</v>
      </c>
      <c r="L382" s="13">
        <f t="shared" si="65"/>
        <v>0</v>
      </c>
      <c r="M382" s="13">
        <f t="shared" si="70"/>
        <v>5.0012562589783137E-9</v>
      </c>
      <c r="N382" s="13">
        <f t="shared" si="66"/>
        <v>3.1007788805665543E-9</v>
      </c>
      <c r="O382" s="13">
        <f t="shared" si="67"/>
        <v>7.6690553659386351</v>
      </c>
      <c r="Q382" s="41">
        <v>12.823330586582481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53.803225810000001</v>
      </c>
      <c r="G383" s="13">
        <f t="shared" si="61"/>
        <v>2.3683899311030201</v>
      </c>
      <c r="H383" s="13">
        <f t="shared" si="62"/>
        <v>51.434835878896983</v>
      </c>
      <c r="I383" s="16">
        <f t="shared" si="69"/>
        <v>68.389816871493309</v>
      </c>
      <c r="J383" s="13">
        <f t="shared" si="63"/>
        <v>59.254478801773772</v>
      </c>
      <c r="K383" s="13">
        <f t="shared" si="64"/>
        <v>9.1353380697195377</v>
      </c>
      <c r="L383" s="13">
        <f t="shared" si="65"/>
        <v>0</v>
      </c>
      <c r="M383" s="13">
        <f t="shared" si="70"/>
        <v>1.9004773784117594E-9</v>
      </c>
      <c r="N383" s="13">
        <f t="shared" si="66"/>
        <v>1.1782959746152908E-9</v>
      </c>
      <c r="O383" s="13">
        <f t="shared" si="67"/>
        <v>2.3683899322813162</v>
      </c>
      <c r="Q383" s="41">
        <v>11.80817465161291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68.361290319999995</v>
      </c>
      <c r="G384" s="13">
        <f t="shared" si="61"/>
        <v>4.8049251811345917</v>
      </c>
      <c r="H384" s="13">
        <f t="shared" si="62"/>
        <v>63.556365138865402</v>
      </c>
      <c r="I384" s="16">
        <f t="shared" si="69"/>
        <v>72.69170320858494</v>
      </c>
      <c r="J384" s="13">
        <f t="shared" si="63"/>
        <v>64.762700953310485</v>
      </c>
      <c r="K384" s="13">
        <f t="shared" si="64"/>
        <v>7.9290022552744546</v>
      </c>
      <c r="L384" s="13">
        <f t="shared" si="65"/>
        <v>0</v>
      </c>
      <c r="M384" s="13">
        <f t="shared" si="70"/>
        <v>7.2218140379646858E-10</v>
      </c>
      <c r="N384" s="13">
        <f t="shared" si="66"/>
        <v>4.477524703538105E-10</v>
      </c>
      <c r="O384" s="13">
        <f t="shared" si="67"/>
        <v>4.8049251815823437</v>
      </c>
      <c r="Q384" s="41">
        <v>14.485963809176271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110.99354839999999</v>
      </c>
      <c r="G385" s="13">
        <f t="shared" si="61"/>
        <v>11.940145630873024</v>
      </c>
      <c r="H385" s="13">
        <f t="shared" si="62"/>
        <v>99.053402769126976</v>
      </c>
      <c r="I385" s="16">
        <f t="shared" si="69"/>
        <v>106.98240502440143</v>
      </c>
      <c r="J385" s="13">
        <f t="shared" si="63"/>
        <v>84.421287756122723</v>
      </c>
      <c r="K385" s="13">
        <f t="shared" si="64"/>
        <v>22.561117268278707</v>
      </c>
      <c r="L385" s="13">
        <f t="shared" si="65"/>
        <v>3.3318637042367021</v>
      </c>
      <c r="M385" s="13">
        <f t="shared" si="70"/>
        <v>3.331863704511131</v>
      </c>
      <c r="N385" s="13">
        <f t="shared" si="66"/>
        <v>2.0657554967969012</v>
      </c>
      <c r="O385" s="13">
        <f t="shared" si="67"/>
        <v>14.005901127669926</v>
      </c>
      <c r="Q385" s="41">
        <v>13.95336591378989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7.8354838710000001</v>
      </c>
      <c r="G386" s="13">
        <f t="shared" si="61"/>
        <v>0</v>
      </c>
      <c r="H386" s="13">
        <f t="shared" si="62"/>
        <v>7.8354838710000001</v>
      </c>
      <c r="I386" s="16">
        <f t="shared" si="69"/>
        <v>27.064737435042005</v>
      </c>
      <c r="J386" s="13">
        <f t="shared" si="63"/>
        <v>26.860748534233558</v>
      </c>
      <c r="K386" s="13">
        <f t="shared" si="64"/>
        <v>0.20398890080844723</v>
      </c>
      <c r="L386" s="13">
        <f t="shared" si="65"/>
        <v>0</v>
      </c>
      <c r="M386" s="13">
        <f t="shared" si="70"/>
        <v>1.2661082077142298</v>
      </c>
      <c r="N386" s="13">
        <f t="shared" si="66"/>
        <v>0.78498708878282253</v>
      </c>
      <c r="O386" s="13">
        <f t="shared" si="67"/>
        <v>0.78498708878282253</v>
      </c>
      <c r="Q386" s="41">
        <v>20.592282603567892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15.25483871</v>
      </c>
      <c r="G387" s="13">
        <f t="shared" si="61"/>
        <v>0</v>
      </c>
      <c r="H387" s="13">
        <f t="shared" si="62"/>
        <v>15.25483871</v>
      </c>
      <c r="I387" s="16">
        <f t="shared" si="69"/>
        <v>15.458827610808447</v>
      </c>
      <c r="J387" s="13">
        <f t="shared" si="63"/>
        <v>15.427169987667186</v>
      </c>
      <c r="K387" s="13">
        <f t="shared" si="64"/>
        <v>3.1657623141260416E-2</v>
      </c>
      <c r="L387" s="13">
        <f t="shared" si="65"/>
        <v>0</v>
      </c>
      <c r="M387" s="13">
        <f t="shared" si="70"/>
        <v>0.4811211189314073</v>
      </c>
      <c r="N387" s="13">
        <f t="shared" si="66"/>
        <v>0.29829509373747254</v>
      </c>
      <c r="O387" s="13">
        <f t="shared" si="67"/>
        <v>0.29829509373747254</v>
      </c>
      <c r="Q387" s="41">
        <v>21.944105150427561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4.519354839</v>
      </c>
      <c r="G388" s="13">
        <f t="shared" si="61"/>
        <v>0</v>
      </c>
      <c r="H388" s="13">
        <f t="shared" si="62"/>
        <v>4.519354839</v>
      </c>
      <c r="I388" s="16">
        <f t="shared" si="69"/>
        <v>4.5510124621412604</v>
      </c>
      <c r="J388" s="13">
        <f t="shared" si="63"/>
        <v>4.5505431797303508</v>
      </c>
      <c r="K388" s="13">
        <f t="shared" si="64"/>
        <v>4.6928241090959943E-4</v>
      </c>
      <c r="L388" s="13">
        <f t="shared" si="65"/>
        <v>0</v>
      </c>
      <c r="M388" s="13">
        <f t="shared" si="70"/>
        <v>0.18282602519393476</v>
      </c>
      <c r="N388" s="13">
        <f t="shared" si="66"/>
        <v>0.11335213562023955</v>
      </c>
      <c r="O388" s="13">
        <f t="shared" si="67"/>
        <v>0.11335213562023955</v>
      </c>
      <c r="Q388" s="41">
        <v>25.843743870967749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32.893548389999999</v>
      </c>
      <c r="G389" s="18">
        <f t="shared" si="61"/>
        <v>0</v>
      </c>
      <c r="H389" s="18">
        <f t="shared" si="62"/>
        <v>32.893548389999999</v>
      </c>
      <c r="I389" s="17">
        <f t="shared" si="69"/>
        <v>32.894017672410911</v>
      </c>
      <c r="J389" s="18">
        <f t="shared" si="63"/>
        <v>32.672425156782261</v>
      </c>
      <c r="K389" s="18">
        <f t="shared" si="64"/>
        <v>0.22159251562865023</v>
      </c>
      <c r="L389" s="18">
        <f t="shared" si="65"/>
        <v>0</v>
      </c>
      <c r="M389" s="18">
        <f t="shared" si="70"/>
        <v>6.9473889573695213E-2</v>
      </c>
      <c r="N389" s="18">
        <f t="shared" si="66"/>
        <v>4.307381153569103E-2</v>
      </c>
      <c r="O389" s="18">
        <f t="shared" si="67"/>
        <v>4.307381153569103E-2</v>
      </c>
      <c r="P389" s="3"/>
      <c r="Q389" s="42">
        <v>24.16557550742445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20.3</v>
      </c>
      <c r="G390" s="13">
        <f t="shared" ref="G390:G453" si="72">IF((F390-$J$2)&gt;0,$I$2*(F390-$J$2),0)</f>
        <v>0</v>
      </c>
      <c r="H390" s="13">
        <f t="shared" ref="H390:H453" si="73">F390-G390</f>
        <v>20.3</v>
      </c>
      <c r="I390" s="16">
        <f t="shared" si="69"/>
        <v>20.521592515628651</v>
      </c>
      <c r="J390" s="13">
        <f t="shared" ref="J390:J453" si="74">I390/SQRT(1+(I390/($K$2*(300+(25*Q390)+0.05*(Q390)^3)))^2)</f>
        <v>20.453046114695326</v>
      </c>
      <c r="K390" s="13">
        <f t="shared" ref="K390:K453" si="75">I390-J390</f>
        <v>6.8546400933325202E-2</v>
      </c>
      <c r="L390" s="13">
        <f t="shared" ref="L390:L453" si="76">IF(K390&gt;$N$2,(K390-$N$2)/$L$2,0)</f>
        <v>0</v>
      </c>
      <c r="M390" s="13">
        <f t="shared" si="70"/>
        <v>2.6400078038004184E-2</v>
      </c>
      <c r="N390" s="13">
        <f t="shared" ref="N390:N453" si="77">$M$2*M390</f>
        <v>1.6368048383562595E-2</v>
      </c>
      <c r="O390" s="13">
        <f t="shared" ref="O390:O453" si="78">N390+G390</f>
        <v>1.6368048383562595E-2</v>
      </c>
      <c r="Q390" s="41">
        <v>22.478556379991499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20.338709680000001</v>
      </c>
      <c r="G391" s="13">
        <f t="shared" si="72"/>
        <v>0</v>
      </c>
      <c r="H391" s="13">
        <f t="shared" si="73"/>
        <v>20.338709680000001</v>
      </c>
      <c r="I391" s="16">
        <f t="shared" ref="I391:I454" si="80">H391+K390-L390</f>
        <v>20.407256080933326</v>
      </c>
      <c r="J391" s="13">
        <f t="shared" si="74"/>
        <v>20.260254004596796</v>
      </c>
      <c r="K391" s="13">
        <f t="shared" si="75"/>
        <v>0.14700207633653051</v>
      </c>
      <c r="L391" s="13">
        <f t="shared" si="76"/>
        <v>0</v>
      </c>
      <c r="M391" s="13">
        <f t="shared" ref="M391:M454" si="81">L391+M390-N390</f>
        <v>1.0032029654441589E-2</v>
      </c>
      <c r="N391" s="13">
        <f t="shared" si="77"/>
        <v>6.2198583857537848E-3</v>
      </c>
      <c r="O391" s="13">
        <f t="shared" si="78"/>
        <v>6.2198583857537848E-3</v>
      </c>
      <c r="Q391" s="41">
        <v>16.923412153200541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30.46129032</v>
      </c>
      <c r="G392" s="13">
        <f t="shared" si="72"/>
        <v>0</v>
      </c>
      <c r="H392" s="13">
        <f t="shared" si="73"/>
        <v>30.46129032</v>
      </c>
      <c r="I392" s="16">
        <f t="shared" si="80"/>
        <v>30.60829239633653</v>
      </c>
      <c r="J392" s="13">
        <f t="shared" si="74"/>
        <v>29.883329802229333</v>
      </c>
      <c r="K392" s="13">
        <f t="shared" si="75"/>
        <v>0.72496259410719688</v>
      </c>
      <c r="L392" s="13">
        <f t="shared" si="76"/>
        <v>0</v>
      </c>
      <c r="M392" s="13">
        <f t="shared" si="81"/>
        <v>3.8121712686878043E-3</v>
      </c>
      <c r="N392" s="13">
        <f t="shared" si="77"/>
        <v>2.3635461865864388E-3</v>
      </c>
      <c r="O392" s="13">
        <f t="shared" si="78"/>
        <v>2.3635461865864388E-3</v>
      </c>
      <c r="Q392" s="41">
        <v>14.025136367929139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58.738709679999999</v>
      </c>
      <c r="G393" s="13">
        <f t="shared" si="72"/>
        <v>3.1944255910602131</v>
      </c>
      <c r="H393" s="13">
        <f t="shared" si="73"/>
        <v>55.54428408893979</v>
      </c>
      <c r="I393" s="16">
        <f t="shared" si="80"/>
        <v>56.269246683046987</v>
      </c>
      <c r="J393" s="13">
        <f t="shared" si="74"/>
        <v>51.750377678790613</v>
      </c>
      <c r="K393" s="13">
        <f t="shared" si="75"/>
        <v>4.5188690042563735</v>
      </c>
      <c r="L393" s="13">
        <f t="shared" si="76"/>
        <v>0</v>
      </c>
      <c r="M393" s="13">
        <f t="shared" si="81"/>
        <v>1.4486250821013655E-3</v>
      </c>
      <c r="N393" s="13">
        <f t="shared" si="77"/>
        <v>8.9814755090284663E-4</v>
      </c>
      <c r="O393" s="13">
        <f t="shared" si="78"/>
        <v>3.195323738611116</v>
      </c>
      <c r="Q393" s="41">
        <v>13.34549677833939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12.870967739999999</v>
      </c>
      <c r="G394" s="13">
        <f t="shared" si="72"/>
        <v>0</v>
      </c>
      <c r="H394" s="13">
        <f t="shared" si="73"/>
        <v>12.870967739999999</v>
      </c>
      <c r="I394" s="16">
        <f t="shared" si="80"/>
        <v>17.389836744256371</v>
      </c>
      <c r="J394" s="13">
        <f t="shared" si="74"/>
        <v>17.214202730935703</v>
      </c>
      <c r="K394" s="13">
        <f t="shared" si="75"/>
        <v>0.17563401332066775</v>
      </c>
      <c r="L394" s="13">
        <f t="shared" si="76"/>
        <v>0</v>
      </c>
      <c r="M394" s="13">
        <f t="shared" si="81"/>
        <v>5.5047753119851883E-4</v>
      </c>
      <c r="N394" s="13">
        <f t="shared" si="77"/>
        <v>3.4129606934308167E-4</v>
      </c>
      <c r="O394" s="13">
        <f t="shared" si="78"/>
        <v>3.4129606934308167E-4</v>
      </c>
      <c r="Q394" s="41">
        <v>12.14622515790386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137.17096770000001</v>
      </c>
      <c r="G395" s="13">
        <f t="shared" si="72"/>
        <v>16.321373975856282</v>
      </c>
      <c r="H395" s="13">
        <f t="shared" si="73"/>
        <v>120.84959372414372</v>
      </c>
      <c r="I395" s="16">
        <f t="shared" si="80"/>
        <v>121.02522773746438</v>
      </c>
      <c r="J395" s="13">
        <f t="shared" si="74"/>
        <v>81.917735909662426</v>
      </c>
      <c r="K395" s="13">
        <f t="shared" si="75"/>
        <v>39.107491827801951</v>
      </c>
      <c r="L395" s="13">
        <f t="shared" si="76"/>
        <v>13.408907306801471</v>
      </c>
      <c r="M395" s="13">
        <f t="shared" si="81"/>
        <v>13.409116488263326</v>
      </c>
      <c r="N395" s="13">
        <f t="shared" si="77"/>
        <v>8.3136522227232614</v>
      </c>
      <c r="O395" s="13">
        <f t="shared" si="78"/>
        <v>24.635026198579546</v>
      </c>
      <c r="Q395" s="41">
        <v>10.855545151612899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130.90967739999999</v>
      </c>
      <c r="G396" s="13">
        <f t="shared" si="72"/>
        <v>15.273442465719654</v>
      </c>
      <c r="H396" s="13">
        <f t="shared" si="73"/>
        <v>115.63623493428034</v>
      </c>
      <c r="I396" s="16">
        <f t="shared" si="80"/>
        <v>141.33481945528084</v>
      </c>
      <c r="J396" s="13">
        <f t="shared" si="74"/>
        <v>97.291207524427122</v>
      </c>
      <c r="K396" s="13">
        <f t="shared" si="75"/>
        <v>44.043611930853714</v>
      </c>
      <c r="L396" s="13">
        <f t="shared" si="76"/>
        <v>16.415094391894407</v>
      </c>
      <c r="M396" s="13">
        <f t="shared" si="81"/>
        <v>21.510558657434473</v>
      </c>
      <c r="N396" s="13">
        <f t="shared" si="77"/>
        <v>13.336546367609373</v>
      </c>
      <c r="O396" s="13">
        <f t="shared" si="78"/>
        <v>28.609988833329027</v>
      </c>
      <c r="Q396" s="41">
        <v>13.59997803295801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20.58387097</v>
      </c>
      <c r="G397" s="13">
        <f t="shared" si="72"/>
        <v>0</v>
      </c>
      <c r="H397" s="13">
        <f t="shared" si="73"/>
        <v>20.58387097</v>
      </c>
      <c r="I397" s="16">
        <f t="shared" si="80"/>
        <v>48.212388508959314</v>
      </c>
      <c r="J397" s="13">
        <f t="shared" si="74"/>
        <v>46.314729548582534</v>
      </c>
      <c r="K397" s="13">
        <f t="shared" si="75"/>
        <v>1.8976589603767806</v>
      </c>
      <c r="L397" s="13">
        <f t="shared" si="76"/>
        <v>0</v>
      </c>
      <c r="M397" s="13">
        <f t="shared" si="81"/>
        <v>8.1740122898251002</v>
      </c>
      <c r="N397" s="13">
        <f t="shared" si="77"/>
        <v>5.0678876196915619</v>
      </c>
      <c r="O397" s="13">
        <f t="shared" si="78"/>
        <v>5.0678876196915619</v>
      </c>
      <c r="Q397" s="41">
        <v>16.722041859340781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12.79032258</v>
      </c>
      <c r="G398" s="13">
        <f t="shared" si="72"/>
        <v>0</v>
      </c>
      <c r="H398" s="13">
        <f t="shared" si="73"/>
        <v>12.79032258</v>
      </c>
      <c r="I398" s="16">
        <f t="shared" si="80"/>
        <v>14.68798154037678</v>
      </c>
      <c r="J398" s="13">
        <f t="shared" si="74"/>
        <v>14.659314411269925</v>
      </c>
      <c r="K398" s="13">
        <f t="shared" si="75"/>
        <v>2.8667129106855427E-2</v>
      </c>
      <c r="L398" s="13">
        <f t="shared" si="76"/>
        <v>0</v>
      </c>
      <c r="M398" s="13">
        <f t="shared" si="81"/>
        <v>3.1061246701335383</v>
      </c>
      <c r="N398" s="13">
        <f t="shared" si="77"/>
        <v>1.9257972954827938</v>
      </c>
      <c r="O398" s="13">
        <f t="shared" si="78"/>
        <v>1.9257972954827938</v>
      </c>
      <c r="Q398" s="41">
        <v>21.561379525553921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12.02258065</v>
      </c>
      <c r="G399" s="13">
        <f t="shared" si="72"/>
        <v>0</v>
      </c>
      <c r="H399" s="13">
        <f t="shared" si="73"/>
        <v>12.02258065</v>
      </c>
      <c r="I399" s="16">
        <f t="shared" si="80"/>
        <v>12.051247779106856</v>
      </c>
      <c r="J399" s="13">
        <f t="shared" si="74"/>
        <v>12.038620847719843</v>
      </c>
      <c r="K399" s="13">
        <f t="shared" si="75"/>
        <v>1.2626931387012874E-2</v>
      </c>
      <c r="L399" s="13">
        <f t="shared" si="76"/>
        <v>0</v>
      </c>
      <c r="M399" s="13">
        <f t="shared" si="81"/>
        <v>1.1803273746507446</v>
      </c>
      <c r="N399" s="13">
        <f t="shared" si="77"/>
        <v>0.73180297228346158</v>
      </c>
      <c r="O399" s="13">
        <f t="shared" si="78"/>
        <v>0.73180297228346158</v>
      </c>
      <c r="Q399" s="41">
        <v>23.17602740384665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14.722580649999999</v>
      </c>
      <c r="G400" s="13">
        <f t="shared" si="72"/>
        <v>0</v>
      </c>
      <c r="H400" s="13">
        <f t="shared" si="73"/>
        <v>14.722580649999999</v>
      </c>
      <c r="I400" s="16">
        <f t="shared" si="80"/>
        <v>14.735207581387012</v>
      </c>
      <c r="J400" s="13">
        <f t="shared" si="74"/>
        <v>14.713117274109436</v>
      </c>
      <c r="K400" s="13">
        <f t="shared" si="75"/>
        <v>2.2090307277576215E-2</v>
      </c>
      <c r="L400" s="13">
        <f t="shared" si="76"/>
        <v>0</v>
      </c>
      <c r="M400" s="13">
        <f t="shared" si="81"/>
        <v>0.44852440236728297</v>
      </c>
      <c r="N400" s="13">
        <f t="shared" si="77"/>
        <v>0.27808512946771546</v>
      </c>
      <c r="O400" s="13">
        <f t="shared" si="78"/>
        <v>0.27808512946771546</v>
      </c>
      <c r="Q400" s="41">
        <v>23.483733406371972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8.6774193549999996</v>
      </c>
      <c r="G401" s="13">
        <f t="shared" si="72"/>
        <v>0</v>
      </c>
      <c r="H401" s="13">
        <f t="shared" si="73"/>
        <v>8.6774193549999996</v>
      </c>
      <c r="I401" s="16">
        <f t="shared" si="80"/>
        <v>8.6995096622775758</v>
      </c>
      <c r="J401" s="13">
        <f t="shared" si="74"/>
        <v>8.6955043848370028</v>
      </c>
      <c r="K401" s="13">
        <f t="shared" si="75"/>
        <v>4.0052774405729963E-3</v>
      </c>
      <c r="L401" s="13">
        <f t="shared" si="76"/>
        <v>0</v>
      </c>
      <c r="M401" s="13">
        <f t="shared" si="81"/>
        <v>0.17043927289956751</v>
      </c>
      <c r="N401" s="13">
        <f t="shared" si="77"/>
        <v>0.10567234919773186</v>
      </c>
      <c r="O401" s="13">
        <f t="shared" si="78"/>
        <v>0.10567234919773186</v>
      </c>
      <c r="Q401" s="42">
        <v>24.398826870967749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6.5225806449999997</v>
      </c>
      <c r="G402" s="13">
        <f t="shared" si="72"/>
        <v>0</v>
      </c>
      <c r="H402" s="13">
        <f t="shared" si="73"/>
        <v>6.5225806449999997</v>
      </c>
      <c r="I402" s="16">
        <f t="shared" si="80"/>
        <v>6.5265859224405727</v>
      </c>
      <c r="J402" s="13">
        <f t="shared" si="74"/>
        <v>6.5243375547301348</v>
      </c>
      <c r="K402" s="13">
        <f t="shared" si="75"/>
        <v>2.2483677104379041E-3</v>
      </c>
      <c r="L402" s="13">
        <f t="shared" si="76"/>
        <v>0</v>
      </c>
      <c r="M402" s="13">
        <f t="shared" si="81"/>
        <v>6.4766923701835649E-2</v>
      </c>
      <c r="N402" s="13">
        <f t="shared" si="77"/>
        <v>4.0155492695138101E-2</v>
      </c>
      <c r="O402" s="13">
        <f t="shared" si="78"/>
        <v>4.0155492695138101E-2</v>
      </c>
      <c r="P402" s="1"/>
      <c r="Q402">
        <v>22.372383472161349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12.48064516</v>
      </c>
      <c r="G403" s="13">
        <f t="shared" si="72"/>
        <v>0</v>
      </c>
      <c r="H403" s="13">
        <f t="shared" si="73"/>
        <v>12.48064516</v>
      </c>
      <c r="I403" s="16">
        <f t="shared" si="80"/>
        <v>12.482893527710438</v>
      </c>
      <c r="J403" s="13">
        <f t="shared" si="74"/>
        <v>12.457240589257371</v>
      </c>
      <c r="K403" s="13">
        <f t="shared" si="75"/>
        <v>2.5652938453067264E-2</v>
      </c>
      <c r="L403" s="13">
        <f t="shared" si="76"/>
        <v>0</v>
      </c>
      <c r="M403" s="13">
        <f t="shared" si="81"/>
        <v>2.4611431006697548E-2</v>
      </c>
      <c r="N403" s="13">
        <f t="shared" si="77"/>
        <v>1.5259087224152481E-2</v>
      </c>
      <c r="O403" s="13">
        <f t="shared" si="78"/>
        <v>1.5259087224152481E-2</v>
      </c>
      <c r="P403" s="1"/>
      <c r="Q403">
        <v>18.89831670399775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47.174193549999998</v>
      </c>
      <c r="G404" s="13">
        <f t="shared" si="72"/>
        <v>1.2589106617955053</v>
      </c>
      <c r="H404" s="13">
        <f t="shared" si="73"/>
        <v>45.915282888204494</v>
      </c>
      <c r="I404" s="16">
        <f t="shared" si="80"/>
        <v>45.940935826657565</v>
      </c>
      <c r="J404" s="13">
        <f t="shared" si="74"/>
        <v>43.476529525501704</v>
      </c>
      <c r="K404" s="13">
        <f t="shared" si="75"/>
        <v>2.4644063011558615</v>
      </c>
      <c r="L404" s="13">
        <f t="shared" si="76"/>
        <v>0</v>
      </c>
      <c r="M404" s="13">
        <f t="shared" si="81"/>
        <v>9.3523437825450677E-3</v>
      </c>
      <c r="N404" s="13">
        <f t="shared" si="77"/>
        <v>5.798453145177942E-3</v>
      </c>
      <c r="O404" s="13">
        <f t="shared" si="78"/>
        <v>1.2647091149406833</v>
      </c>
      <c r="P404" s="1"/>
      <c r="Q404">
        <v>13.64560120464971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26.277419349999999</v>
      </c>
      <c r="G405" s="13">
        <f t="shared" si="72"/>
        <v>0</v>
      </c>
      <c r="H405" s="13">
        <f t="shared" si="73"/>
        <v>26.277419349999999</v>
      </c>
      <c r="I405" s="16">
        <f t="shared" si="80"/>
        <v>28.74182565115586</v>
      </c>
      <c r="J405" s="13">
        <f t="shared" si="74"/>
        <v>27.906274810306911</v>
      </c>
      <c r="K405" s="13">
        <f t="shared" si="75"/>
        <v>0.83555084084894915</v>
      </c>
      <c r="L405" s="13">
        <f t="shared" si="76"/>
        <v>0</v>
      </c>
      <c r="M405" s="13">
        <f t="shared" si="81"/>
        <v>3.5538906373671257E-3</v>
      </c>
      <c r="N405" s="13">
        <f t="shared" si="77"/>
        <v>2.2034121951676178E-3</v>
      </c>
      <c r="O405" s="13">
        <f t="shared" si="78"/>
        <v>2.2034121951676178E-3</v>
      </c>
      <c r="P405" s="1"/>
      <c r="Q405">
        <v>11.54580227077172</v>
      </c>
    </row>
    <row r="406" spans="1:18" x14ac:dyDescent="0.2">
      <c r="A406" s="14">
        <f t="shared" si="79"/>
        <v>34335</v>
      </c>
      <c r="B406" s="1">
        <v>1</v>
      </c>
      <c r="F406" s="34">
        <v>67.348387099999997</v>
      </c>
      <c r="G406" s="13">
        <f t="shared" si="72"/>
        <v>4.635398909376061</v>
      </c>
      <c r="H406" s="13">
        <f t="shared" si="73"/>
        <v>62.712988190623932</v>
      </c>
      <c r="I406" s="16">
        <f t="shared" si="80"/>
        <v>63.548539031472885</v>
      </c>
      <c r="J406" s="13">
        <f t="shared" si="74"/>
        <v>53.482141614254154</v>
      </c>
      <c r="K406" s="13">
        <f t="shared" si="75"/>
        <v>10.066397417218731</v>
      </c>
      <c r="L406" s="13">
        <f t="shared" si="76"/>
        <v>0</v>
      </c>
      <c r="M406" s="13">
        <f t="shared" si="81"/>
        <v>1.3504784421995079E-3</v>
      </c>
      <c r="N406" s="13">
        <f t="shared" si="77"/>
        <v>8.3729663416369493E-4</v>
      </c>
      <c r="O406" s="13">
        <f t="shared" si="78"/>
        <v>4.6362362060102251</v>
      </c>
      <c r="P406" s="1"/>
      <c r="Q406">
        <v>9.1041269516129049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69.067741940000005</v>
      </c>
      <c r="G407" s="13">
        <f t="shared" si="72"/>
        <v>4.9231616591629423</v>
      </c>
      <c r="H407" s="13">
        <f t="shared" si="73"/>
        <v>64.144580280837062</v>
      </c>
      <c r="I407" s="16">
        <f t="shared" si="80"/>
        <v>74.210977698055785</v>
      </c>
      <c r="J407" s="13">
        <f t="shared" si="74"/>
        <v>62.802871163800212</v>
      </c>
      <c r="K407" s="13">
        <f t="shared" si="75"/>
        <v>11.408106534255573</v>
      </c>
      <c r="L407" s="13">
        <f t="shared" si="76"/>
        <v>0</v>
      </c>
      <c r="M407" s="13">
        <f t="shared" si="81"/>
        <v>5.1318180803581299E-4</v>
      </c>
      <c r="N407" s="13">
        <f t="shared" si="77"/>
        <v>3.1817272098220404E-4</v>
      </c>
      <c r="O407" s="13">
        <f t="shared" si="78"/>
        <v>4.9234798318839248</v>
      </c>
      <c r="P407" s="1"/>
      <c r="Q407">
        <v>11.70990214136136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30.703225809999999</v>
      </c>
      <c r="G408" s="13">
        <f t="shared" si="72"/>
        <v>0</v>
      </c>
      <c r="H408" s="13">
        <f t="shared" si="73"/>
        <v>30.703225809999999</v>
      </c>
      <c r="I408" s="16">
        <f t="shared" si="80"/>
        <v>42.111332344255572</v>
      </c>
      <c r="J408" s="13">
        <f t="shared" si="74"/>
        <v>40.537980675527024</v>
      </c>
      <c r="K408" s="13">
        <f t="shared" si="75"/>
        <v>1.5733516687285487</v>
      </c>
      <c r="L408" s="13">
        <f t="shared" si="76"/>
        <v>0</v>
      </c>
      <c r="M408" s="13">
        <f t="shared" si="81"/>
        <v>1.9500908705360895E-4</v>
      </c>
      <c r="N408" s="13">
        <f t="shared" si="77"/>
        <v>1.2090563397323755E-4</v>
      </c>
      <c r="O408" s="13">
        <f t="shared" si="78"/>
        <v>1.2090563397323755E-4</v>
      </c>
      <c r="P408" s="1"/>
      <c r="Q408">
        <v>15.1847933958009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28.92258065</v>
      </c>
      <c r="G409" s="13">
        <f t="shared" si="72"/>
        <v>0</v>
      </c>
      <c r="H409" s="13">
        <f t="shared" si="73"/>
        <v>28.92258065</v>
      </c>
      <c r="I409" s="16">
        <f t="shared" si="80"/>
        <v>30.495932318728549</v>
      </c>
      <c r="J409" s="13">
        <f t="shared" si="74"/>
        <v>30.083194878289319</v>
      </c>
      <c r="K409" s="13">
        <f t="shared" si="75"/>
        <v>0.41273744043922989</v>
      </c>
      <c r="L409" s="13">
        <f t="shared" si="76"/>
        <v>0</v>
      </c>
      <c r="M409" s="13">
        <f t="shared" si="81"/>
        <v>7.4103453080371403E-5</v>
      </c>
      <c r="N409" s="13">
        <f t="shared" si="77"/>
        <v>4.5944140909830271E-5</v>
      </c>
      <c r="O409" s="13">
        <f t="shared" si="78"/>
        <v>4.5944140909830271E-5</v>
      </c>
      <c r="P409" s="1"/>
      <c r="Q409">
        <v>18.079611898311711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21.909677420000001</v>
      </c>
      <c r="G410" s="13">
        <f t="shared" si="72"/>
        <v>0</v>
      </c>
      <c r="H410" s="13">
        <f t="shared" si="73"/>
        <v>21.909677420000001</v>
      </c>
      <c r="I410" s="16">
        <f t="shared" si="80"/>
        <v>22.322414860439231</v>
      </c>
      <c r="J410" s="13">
        <f t="shared" si="74"/>
        <v>22.225378270297643</v>
      </c>
      <c r="K410" s="13">
        <f t="shared" si="75"/>
        <v>9.7036590141588164E-2</v>
      </c>
      <c r="L410" s="13">
        <f t="shared" si="76"/>
        <v>0</v>
      </c>
      <c r="M410" s="13">
        <f t="shared" si="81"/>
        <v>2.8159312170541132E-5</v>
      </c>
      <c r="N410" s="13">
        <f t="shared" si="77"/>
        <v>1.74587735457355E-5</v>
      </c>
      <c r="O410" s="13">
        <f t="shared" si="78"/>
        <v>1.74587735457355E-5</v>
      </c>
      <c r="P410" s="1"/>
      <c r="Q410">
        <v>21.793051117632132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8.9548387100000006</v>
      </c>
      <c r="G411" s="13">
        <f t="shared" si="72"/>
        <v>0</v>
      </c>
      <c r="H411" s="13">
        <f t="shared" si="73"/>
        <v>8.9548387100000006</v>
      </c>
      <c r="I411" s="16">
        <f t="shared" si="80"/>
        <v>9.0518753001415888</v>
      </c>
      <c r="J411" s="13">
        <f t="shared" si="74"/>
        <v>9.0470827532735569</v>
      </c>
      <c r="K411" s="13">
        <f t="shared" si="75"/>
        <v>4.7925468680318772E-3</v>
      </c>
      <c r="L411" s="13">
        <f t="shared" si="76"/>
        <v>0</v>
      </c>
      <c r="M411" s="13">
        <f t="shared" si="81"/>
        <v>1.0700538624805631E-5</v>
      </c>
      <c r="N411" s="13">
        <f t="shared" si="77"/>
        <v>6.6343339473794917E-6</v>
      </c>
      <c r="O411" s="13">
        <f t="shared" si="78"/>
        <v>6.6343339473794917E-6</v>
      </c>
      <c r="P411" s="1"/>
      <c r="Q411">
        <v>23.966760714855059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12.13548387</v>
      </c>
      <c r="G412" s="13">
        <f t="shared" si="72"/>
        <v>0</v>
      </c>
      <c r="H412" s="13">
        <f t="shared" si="73"/>
        <v>12.13548387</v>
      </c>
      <c r="I412" s="16">
        <f t="shared" si="80"/>
        <v>12.140276416868032</v>
      </c>
      <c r="J412" s="13">
        <f t="shared" si="74"/>
        <v>12.128744311214527</v>
      </c>
      <c r="K412" s="13">
        <f t="shared" si="75"/>
        <v>1.1532105653504487E-2</v>
      </c>
      <c r="L412" s="13">
        <f t="shared" si="76"/>
        <v>0</v>
      </c>
      <c r="M412" s="13">
        <f t="shared" si="81"/>
        <v>4.0662046774261398E-6</v>
      </c>
      <c r="N412" s="13">
        <f t="shared" si="77"/>
        <v>2.5210469000042068E-6</v>
      </c>
      <c r="O412" s="13">
        <f t="shared" si="78"/>
        <v>2.5210469000042068E-6</v>
      </c>
      <c r="P412" s="1"/>
      <c r="Q412">
        <v>23.980796870967751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23.19032258</v>
      </c>
      <c r="G413" s="13">
        <f t="shared" si="72"/>
        <v>0</v>
      </c>
      <c r="H413" s="13">
        <f t="shared" si="73"/>
        <v>23.19032258</v>
      </c>
      <c r="I413" s="16">
        <f t="shared" si="80"/>
        <v>23.201854685653505</v>
      </c>
      <c r="J413" s="13">
        <f t="shared" si="74"/>
        <v>23.115159409021011</v>
      </c>
      <c r="K413" s="13">
        <f t="shared" si="75"/>
        <v>8.6695276632493545E-2</v>
      </c>
      <c r="L413" s="13">
        <f t="shared" si="76"/>
        <v>0</v>
      </c>
      <c r="M413" s="13">
        <f t="shared" si="81"/>
        <v>1.545157777421933E-6</v>
      </c>
      <c r="N413" s="13">
        <f t="shared" si="77"/>
        <v>9.5799782200159847E-7</v>
      </c>
      <c r="O413" s="13">
        <f t="shared" si="78"/>
        <v>9.5799782200159847E-7</v>
      </c>
      <c r="P413" s="1"/>
      <c r="Q413">
        <v>23.422132424543459</v>
      </c>
    </row>
    <row r="414" spans="1:18" x14ac:dyDescent="0.2">
      <c r="A414" s="14">
        <f t="shared" si="79"/>
        <v>34578</v>
      </c>
      <c r="B414" s="1">
        <v>9</v>
      </c>
      <c r="F414" s="34">
        <v>7.874193548</v>
      </c>
      <c r="G414" s="13">
        <f t="shared" si="72"/>
        <v>0</v>
      </c>
      <c r="H414" s="13">
        <f t="shared" si="73"/>
        <v>7.874193548</v>
      </c>
      <c r="I414" s="16">
        <f t="shared" si="80"/>
        <v>7.9608888246324936</v>
      </c>
      <c r="J414" s="13">
        <f t="shared" si="74"/>
        <v>7.9574979933230088</v>
      </c>
      <c r="K414" s="13">
        <f t="shared" si="75"/>
        <v>3.3908313094848097E-3</v>
      </c>
      <c r="L414" s="13">
        <f t="shared" si="76"/>
        <v>0</v>
      </c>
      <c r="M414" s="13">
        <f t="shared" si="81"/>
        <v>5.8715995542033456E-7</v>
      </c>
      <c r="N414" s="13">
        <f t="shared" si="77"/>
        <v>3.6403917236060743E-7</v>
      </c>
      <c r="O414" s="13">
        <f t="shared" si="78"/>
        <v>3.6403917236060743E-7</v>
      </c>
      <c r="P414" s="1"/>
      <c r="Q414">
        <v>23.687400379574669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0.95483870999999998</v>
      </c>
      <c r="G415" s="13">
        <f t="shared" si="72"/>
        <v>0</v>
      </c>
      <c r="H415" s="13">
        <f t="shared" si="73"/>
        <v>0.95483870999999998</v>
      </c>
      <c r="I415" s="16">
        <f t="shared" si="80"/>
        <v>0.95822954130948479</v>
      </c>
      <c r="J415" s="13">
        <f t="shared" si="74"/>
        <v>0.95822368815294978</v>
      </c>
      <c r="K415" s="13">
        <f t="shared" si="75"/>
        <v>5.8531565350072867E-6</v>
      </c>
      <c r="L415" s="13">
        <f t="shared" si="76"/>
        <v>0</v>
      </c>
      <c r="M415" s="13">
        <f t="shared" si="81"/>
        <v>2.2312078305972714E-7</v>
      </c>
      <c r="N415" s="13">
        <f t="shared" si="77"/>
        <v>1.3833488549703081E-7</v>
      </c>
      <c r="O415" s="13">
        <f t="shared" si="78"/>
        <v>1.3833488549703081E-7</v>
      </c>
      <c r="P415" s="1"/>
      <c r="Q415">
        <v>23.764803128940152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113.3451613</v>
      </c>
      <c r="G416" s="13">
        <f t="shared" si="72"/>
        <v>12.333727327213438</v>
      </c>
      <c r="H416" s="13">
        <f t="shared" si="73"/>
        <v>101.01143397278656</v>
      </c>
      <c r="I416" s="16">
        <f t="shared" si="80"/>
        <v>101.0114398259431</v>
      </c>
      <c r="J416" s="13">
        <f t="shared" si="74"/>
        <v>82.682450311604924</v>
      </c>
      <c r="K416" s="13">
        <f t="shared" si="75"/>
        <v>18.328989514338176</v>
      </c>
      <c r="L416" s="13">
        <f t="shared" si="76"/>
        <v>0.75442078738108065</v>
      </c>
      <c r="M416" s="13">
        <f t="shared" si="81"/>
        <v>0.75442087216697817</v>
      </c>
      <c r="N416" s="13">
        <f t="shared" si="77"/>
        <v>0.46774094074352646</v>
      </c>
      <c r="O416" s="13">
        <f t="shared" si="78"/>
        <v>12.801468267956965</v>
      </c>
      <c r="Q416">
        <v>14.620197604528361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42.451612900000001</v>
      </c>
      <c r="G417" s="13">
        <f t="shared" si="72"/>
        <v>0.46850791169517547</v>
      </c>
      <c r="H417" s="13">
        <f t="shared" si="73"/>
        <v>41.983104988304824</v>
      </c>
      <c r="I417" s="16">
        <f t="shared" si="80"/>
        <v>59.55767371526192</v>
      </c>
      <c r="J417" s="13">
        <f t="shared" si="74"/>
        <v>53.623991292165734</v>
      </c>
      <c r="K417" s="13">
        <f t="shared" si="75"/>
        <v>5.9336824230961867</v>
      </c>
      <c r="L417" s="13">
        <f t="shared" si="76"/>
        <v>0</v>
      </c>
      <c r="M417" s="13">
        <f t="shared" si="81"/>
        <v>0.28667993142345172</v>
      </c>
      <c r="N417" s="13">
        <f t="shared" si="77"/>
        <v>0.17774155748254006</v>
      </c>
      <c r="O417" s="13">
        <f t="shared" si="78"/>
        <v>0.64624946917771553</v>
      </c>
      <c r="Q417">
        <v>12.3638542864451</v>
      </c>
    </row>
    <row r="418" spans="1:17" x14ac:dyDescent="0.2">
      <c r="A418" s="14">
        <f t="shared" si="79"/>
        <v>34700</v>
      </c>
      <c r="B418" s="1">
        <v>1</v>
      </c>
      <c r="F418" s="34">
        <v>56</v>
      </c>
      <c r="G418" s="13">
        <f t="shared" si="72"/>
        <v>2.7360567831504117</v>
      </c>
      <c r="H418" s="13">
        <f t="shared" si="73"/>
        <v>53.26394321684959</v>
      </c>
      <c r="I418" s="16">
        <f t="shared" si="80"/>
        <v>59.197625639945777</v>
      </c>
      <c r="J418" s="13">
        <f t="shared" si="74"/>
        <v>52.872841300440079</v>
      </c>
      <c r="K418" s="13">
        <f t="shared" si="75"/>
        <v>6.3247843395056975</v>
      </c>
      <c r="L418" s="13">
        <f t="shared" si="76"/>
        <v>0</v>
      </c>
      <c r="M418" s="13">
        <f t="shared" si="81"/>
        <v>0.10893837394091166</v>
      </c>
      <c r="N418" s="13">
        <f t="shared" si="77"/>
        <v>6.7541791843365229E-2</v>
      </c>
      <c r="O418" s="13">
        <f t="shared" si="78"/>
        <v>2.8035985749937771</v>
      </c>
      <c r="Q418">
        <v>11.6694191516129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5.2032258059999998</v>
      </c>
      <c r="G419" s="13">
        <f t="shared" si="72"/>
        <v>0</v>
      </c>
      <c r="H419" s="13">
        <f t="shared" si="73"/>
        <v>5.2032258059999998</v>
      </c>
      <c r="I419" s="16">
        <f t="shared" si="80"/>
        <v>11.528010145505696</v>
      </c>
      <c r="J419" s="13">
        <f t="shared" si="74"/>
        <v>11.468099083853534</v>
      </c>
      <c r="K419" s="13">
        <f t="shared" si="75"/>
        <v>5.991106165216209E-2</v>
      </c>
      <c r="L419" s="13">
        <f t="shared" si="76"/>
        <v>0</v>
      </c>
      <c r="M419" s="13">
        <f t="shared" si="81"/>
        <v>4.139658209754643E-2</v>
      </c>
      <c r="N419" s="13">
        <f t="shared" si="77"/>
        <v>2.5665880900478787E-2</v>
      </c>
      <c r="O419" s="13">
        <f t="shared" si="78"/>
        <v>2.5665880900478787E-2</v>
      </c>
      <c r="Q419">
        <v>11.03462189387426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19.358064519999999</v>
      </c>
      <c r="G420" s="13">
        <f t="shared" si="72"/>
        <v>0</v>
      </c>
      <c r="H420" s="13">
        <f t="shared" si="73"/>
        <v>19.358064519999999</v>
      </c>
      <c r="I420" s="16">
        <f t="shared" si="80"/>
        <v>19.417975581652161</v>
      </c>
      <c r="J420" s="13">
        <f t="shared" si="74"/>
        <v>19.285673473935567</v>
      </c>
      <c r="K420" s="13">
        <f t="shared" si="75"/>
        <v>0.13230210771659401</v>
      </c>
      <c r="L420" s="13">
        <f t="shared" si="76"/>
        <v>0</v>
      </c>
      <c r="M420" s="13">
        <f t="shared" si="81"/>
        <v>1.5730701197067643E-2</v>
      </c>
      <c r="N420" s="13">
        <f t="shared" si="77"/>
        <v>9.7530347421819381E-3</v>
      </c>
      <c r="O420" s="13">
        <f t="shared" si="78"/>
        <v>9.7530347421819381E-3</v>
      </c>
      <c r="Q420">
        <v>16.61688755685622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138.9645161</v>
      </c>
      <c r="G421" s="13">
        <f t="shared" si="72"/>
        <v>16.621554257117978</v>
      </c>
      <c r="H421" s="13">
        <f t="shared" si="73"/>
        <v>122.34296184288202</v>
      </c>
      <c r="I421" s="16">
        <f t="shared" si="80"/>
        <v>122.47526395059862</v>
      </c>
      <c r="J421" s="13">
        <f t="shared" si="74"/>
        <v>95.420394291895292</v>
      </c>
      <c r="K421" s="13">
        <f t="shared" si="75"/>
        <v>27.054869658703325</v>
      </c>
      <c r="L421" s="13">
        <f t="shared" si="76"/>
        <v>6.0686407918420064</v>
      </c>
      <c r="M421" s="13">
        <f t="shared" si="81"/>
        <v>6.0746184582968921</v>
      </c>
      <c r="N421" s="13">
        <f t="shared" si="77"/>
        <v>3.766263444144073</v>
      </c>
      <c r="O421" s="13">
        <f t="shared" si="78"/>
        <v>20.387817701262051</v>
      </c>
      <c r="Q421">
        <v>15.422864097236401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63.909677420000001</v>
      </c>
      <c r="G422" s="13">
        <f t="shared" si="72"/>
        <v>4.059873409802301</v>
      </c>
      <c r="H422" s="13">
        <f t="shared" si="73"/>
        <v>59.849804010197701</v>
      </c>
      <c r="I422" s="16">
        <f t="shared" si="80"/>
        <v>80.836032877059026</v>
      </c>
      <c r="J422" s="13">
        <f t="shared" si="74"/>
        <v>72.722991431964971</v>
      </c>
      <c r="K422" s="13">
        <f t="shared" si="75"/>
        <v>8.1130414450940549</v>
      </c>
      <c r="L422" s="13">
        <f t="shared" si="76"/>
        <v>0</v>
      </c>
      <c r="M422" s="13">
        <f t="shared" si="81"/>
        <v>2.3083550141528191</v>
      </c>
      <c r="N422" s="13">
        <f t="shared" si="77"/>
        <v>1.4311801087747478</v>
      </c>
      <c r="O422" s="13">
        <f t="shared" si="78"/>
        <v>5.4910535185770488</v>
      </c>
      <c r="Q422">
        <v>16.70752860161652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5.9</v>
      </c>
      <c r="G423" s="13">
        <f t="shared" si="72"/>
        <v>0</v>
      </c>
      <c r="H423" s="13">
        <f t="shared" si="73"/>
        <v>5.9</v>
      </c>
      <c r="I423" s="16">
        <f t="shared" si="80"/>
        <v>14.013041445094055</v>
      </c>
      <c r="J423" s="13">
        <f t="shared" si="74"/>
        <v>13.985723294064828</v>
      </c>
      <c r="K423" s="13">
        <f t="shared" si="75"/>
        <v>2.7318151029227522E-2</v>
      </c>
      <c r="L423" s="13">
        <f t="shared" si="76"/>
        <v>0</v>
      </c>
      <c r="M423" s="13">
        <f t="shared" si="81"/>
        <v>0.8771749053780713</v>
      </c>
      <c r="N423" s="13">
        <f t="shared" si="77"/>
        <v>0.54384844133440424</v>
      </c>
      <c r="O423" s="13">
        <f t="shared" si="78"/>
        <v>0.54384844133440424</v>
      </c>
      <c r="Q423">
        <v>20.904554147564859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78.180645159999997</v>
      </c>
      <c r="G424" s="13">
        <f t="shared" si="72"/>
        <v>6.4483582201758596</v>
      </c>
      <c r="H424" s="13">
        <f t="shared" si="73"/>
        <v>71.732286939824135</v>
      </c>
      <c r="I424" s="16">
        <f t="shared" si="80"/>
        <v>71.75960509085337</v>
      </c>
      <c r="J424" s="13">
        <f t="shared" si="74"/>
        <v>69.19951667495782</v>
      </c>
      <c r="K424" s="13">
        <f t="shared" si="75"/>
        <v>2.5600884158955495</v>
      </c>
      <c r="L424" s="13">
        <f t="shared" si="76"/>
        <v>0</v>
      </c>
      <c r="M424" s="13">
        <f t="shared" si="81"/>
        <v>0.33332646404366706</v>
      </c>
      <c r="N424" s="13">
        <f t="shared" si="77"/>
        <v>0.20666240770707359</v>
      </c>
      <c r="O424" s="13">
        <f t="shared" si="78"/>
        <v>6.6550206278829336</v>
      </c>
      <c r="Q424">
        <v>23.086501791003631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135.45161289999999</v>
      </c>
      <c r="G425" s="13">
        <f t="shared" si="72"/>
        <v>16.03361123276407</v>
      </c>
      <c r="H425" s="13">
        <f t="shared" si="73"/>
        <v>119.41800166723591</v>
      </c>
      <c r="I425" s="16">
        <f t="shared" si="80"/>
        <v>121.97809008313146</v>
      </c>
      <c r="J425" s="13">
        <f t="shared" si="74"/>
        <v>111.33911187654732</v>
      </c>
      <c r="K425" s="13">
        <f t="shared" si="75"/>
        <v>10.638978206584142</v>
      </c>
      <c r="L425" s="13">
        <f t="shared" si="76"/>
        <v>0</v>
      </c>
      <c r="M425" s="13">
        <f t="shared" si="81"/>
        <v>0.12666405633659347</v>
      </c>
      <c r="N425" s="13">
        <f t="shared" si="77"/>
        <v>7.8531714928687948E-2</v>
      </c>
      <c r="O425" s="13">
        <f t="shared" si="78"/>
        <v>16.112142947692757</v>
      </c>
      <c r="Q425">
        <v>23.68315687096775</v>
      </c>
    </row>
    <row r="426" spans="1:17" x14ac:dyDescent="0.2">
      <c r="A426" s="14">
        <f t="shared" si="79"/>
        <v>34943</v>
      </c>
      <c r="B426" s="1">
        <v>9</v>
      </c>
      <c r="F426" s="34">
        <v>22.296774190000001</v>
      </c>
      <c r="G426" s="13">
        <f t="shared" si="72"/>
        <v>0</v>
      </c>
      <c r="H426" s="13">
        <f t="shared" si="73"/>
        <v>22.296774190000001</v>
      </c>
      <c r="I426" s="16">
        <f t="shared" si="80"/>
        <v>32.935752396584142</v>
      </c>
      <c r="J426" s="13">
        <f t="shared" si="74"/>
        <v>32.610654784351382</v>
      </c>
      <c r="K426" s="13">
        <f t="shared" si="75"/>
        <v>0.32509761223276001</v>
      </c>
      <c r="L426" s="13">
        <f t="shared" si="76"/>
        <v>0</v>
      </c>
      <c r="M426" s="13">
        <f t="shared" si="81"/>
        <v>4.8132341407905524E-2</v>
      </c>
      <c r="N426" s="13">
        <f t="shared" si="77"/>
        <v>2.9842051672901423E-2</v>
      </c>
      <c r="O426" s="13">
        <f t="shared" si="78"/>
        <v>2.9842051672901423E-2</v>
      </c>
      <c r="Q426">
        <v>21.435858009955108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53.819354840000003</v>
      </c>
      <c r="G427" s="13">
        <f t="shared" si="72"/>
        <v>2.3710893936666615</v>
      </c>
      <c r="H427" s="13">
        <f t="shared" si="73"/>
        <v>51.448265446333338</v>
      </c>
      <c r="I427" s="16">
        <f t="shared" si="80"/>
        <v>51.773363058566098</v>
      </c>
      <c r="J427" s="13">
        <f t="shared" si="74"/>
        <v>49.754430179461032</v>
      </c>
      <c r="K427" s="13">
        <f t="shared" si="75"/>
        <v>2.0189328791050656</v>
      </c>
      <c r="L427" s="13">
        <f t="shared" si="76"/>
        <v>0</v>
      </c>
      <c r="M427" s="13">
        <f t="shared" si="81"/>
        <v>1.82902897350041E-2</v>
      </c>
      <c r="N427" s="13">
        <f t="shared" si="77"/>
        <v>1.1339979635702543E-2</v>
      </c>
      <c r="O427" s="13">
        <f t="shared" si="78"/>
        <v>2.3824293733023638</v>
      </c>
      <c r="Q427">
        <v>17.80314331471175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61.125806449999999</v>
      </c>
      <c r="G428" s="13">
        <f t="shared" si="72"/>
        <v>3.5939461057101036</v>
      </c>
      <c r="H428" s="13">
        <f t="shared" si="73"/>
        <v>57.531860344289896</v>
      </c>
      <c r="I428" s="16">
        <f t="shared" si="80"/>
        <v>59.550793223394962</v>
      </c>
      <c r="J428" s="13">
        <f t="shared" si="74"/>
        <v>55.478800045132523</v>
      </c>
      <c r="K428" s="13">
        <f t="shared" si="75"/>
        <v>4.0719931782624386</v>
      </c>
      <c r="L428" s="13">
        <f t="shared" si="76"/>
        <v>0</v>
      </c>
      <c r="M428" s="13">
        <f t="shared" si="81"/>
        <v>6.9503100993015578E-3</v>
      </c>
      <c r="N428" s="13">
        <f t="shared" si="77"/>
        <v>4.3091922615669659E-3</v>
      </c>
      <c r="O428" s="13">
        <f t="shared" si="78"/>
        <v>3.5982552979716704</v>
      </c>
      <c r="Q428">
        <v>15.464530271467471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85.364516129999998</v>
      </c>
      <c r="G429" s="13">
        <f t="shared" si="72"/>
        <v>7.6506990147272305</v>
      </c>
      <c r="H429" s="13">
        <f t="shared" si="73"/>
        <v>77.713817115272775</v>
      </c>
      <c r="I429" s="16">
        <f t="shared" si="80"/>
        <v>81.785810293535206</v>
      </c>
      <c r="J429" s="13">
        <f t="shared" si="74"/>
        <v>68.07416313023819</v>
      </c>
      <c r="K429" s="13">
        <f t="shared" si="75"/>
        <v>13.711647163297016</v>
      </c>
      <c r="L429" s="13">
        <f t="shared" si="76"/>
        <v>0</v>
      </c>
      <c r="M429" s="13">
        <f t="shared" si="81"/>
        <v>2.6411178377345919E-3</v>
      </c>
      <c r="N429" s="13">
        <f t="shared" si="77"/>
        <v>1.637493059395447E-3</v>
      </c>
      <c r="O429" s="13">
        <f t="shared" si="78"/>
        <v>7.6523365077866261</v>
      </c>
      <c r="Q429">
        <v>12.314018151612901</v>
      </c>
    </row>
    <row r="430" spans="1:17" x14ac:dyDescent="0.2">
      <c r="A430" s="14">
        <f t="shared" si="79"/>
        <v>35065</v>
      </c>
      <c r="B430" s="1">
        <v>1</v>
      </c>
      <c r="F430" s="34">
        <v>104.0709677</v>
      </c>
      <c r="G430" s="13">
        <f t="shared" si="72"/>
        <v>10.781536127174773</v>
      </c>
      <c r="H430" s="13">
        <f t="shared" si="73"/>
        <v>93.289431572825222</v>
      </c>
      <c r="I430" s="16">
        <f t="shared" si="80"/>
        <v>107.00107873612224</v>
      </c>
      <c r="J430" s="13">
        <f t="shared" si="74"/>
        <v>80.449891294908028</v>
      </c>
      <c r="K430" s="13">
        <f t="shared" si="75"/>
        <v>26.551187441214211</v>
      </c>
      <c r="L430" s="13">
        <f t="shared" si="76"/>
        <v>5.7618891436658179</v>
      </c>
      <c r="M430" s="13">
        <f t="shared" si="81"/>
        <v>5.7628927684441571</v>
      </c>
      <c r="N430" s="13">
        <f t="shared" si="77"/>
        <v>3.5729935164353774</v>
      </c>
      <c r="O430" s="13">
        <f t="shared" si="78"/>
        <v>14.354529643610149</v>
      </c>
      <c r="Q430">
        <v>12.21777137493779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36.090322579999999</v>
      </c>
      <c r="G431" s="13">
        <f t="shared" si="72"/>
        <v>0</v>
      </c>
      <c r="H431" s="13">
        <f t="shared" si="73"/>
        <v>36.090322579999999</v>
      </c>
      <c r="I431" s="16">
        <f t="shared" si="80"/>
        <v>56.87962087754839</v>
      </c>
      <c r="J431" s="13">
        <f t="shared" si="74"/>
        <v>52.617323680668314</v>
      </c>
      <c r="K431" s="13">
        <f t="shared" si="75"/>
        <v>4.2622971968800769</v>
      </c>
      <c r="L431" s="13">
        <f t="shared" si="76"/>
        <v>0</v>
      </c>
      <c r="M431" s="13">
        <f t="shared" si="81"/>
        <v>2.1898992520087797</v>
      </c>
      <c r="N431" s="13">
        <f t="shared" si="77"/>
        <v>1.3577375362454434</v>
      </c>
      <c r="O431" s="13">
        <f t="shared" si="78"/>
        <v>1.3577375362454434</v>
      </c>
      <c r="Q431">
        <v>14.068432650253049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37.241935480000002</v>
      </c>
      <c r="G432" s="13">
        <f t="shared" si="72"/>
        <v>0</v>
      </c>
      <c r="H432" s="13">
        <f t="shared" si="73"/>
        <v>37.241935480000002</v>
      </c>
      <c r="I432" s="16">
        <f t="shared" si="80"/>
        <v>41.504232676880079</v>
      </c>
      <c r="J432" s="13">
        <f t="shared" si="74"/>
        <v>40.293904794639971</v>
      </c>
      <c r="K432" s="13">
        <f t="shared" si="75"/>
        <v>1.210327882240108</v>
      </c>
      <c r="L432" s="13">
        <f t="shared" si="76"/>
        <v>0</v>
      </c>
      <c r="M432" s="13">
        <f t="shared" si="81"/>
        <v>0.83216171576333631</v>
      </c>
      <c r="N432" s="13">
        <f t="shared" si="77"/>
        <v>0.51594026377326851</v>
      </c>
      <c r="O432" s="13">
        <f t="shared" si="78"/>
        <v>0.51594026377326851</v>
      </c>
      <c r="Q432">
        <v>16.83719005143551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107.68709680000001</v>
      </c>
      <c r="G433" s="13">
        <f t="shared" si="72"/>
        <v>11.38675573001159</v>
      </c>
      <c r="H433" s="13">
        <f t="shared" si="73"/>
        <v>96.30034106998842</v>
      </c>
      <c r="I433" s="16">
        <f t="shared" si="80"/>
        <v>97.510668952228528</v>
      </c>
      <c r="J433" s="13">
        <f t="shared" si="74"/>
        <v>82.490234485224988</v>
      </c>
      <c r="K433" s="13">
        <f t="shared" si="75"/>
        <v>15.02043446700354</v>
      </c>
      <c r="L433" s="13">
        <f t="shared" si="76"/>
        <v>0</v>
      </c>
      <c r="M433" s="13">
        <f t="shared" si="81"/>
        <v>0.31622145199006779</v>
      </c>
      <c r="N433" s="13">
        <f t="shared" si="77"/>
        <v>0.19605730023384202</v>
      </c>
      <c r="O433" s="13">
        <f t="shared" si="78"/>
        <v>11.582813030245433</v>
      </c>
      <c r="Q433">
        <v>15.65462772403902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22.054838709999999</v>
      </c>
      <c r="G434" s="13">
        <f t="shared" si="72"/>
        <v>0</v>
      </c>
      <c r="H434" s="13">
        <f t="shared" si="73"/>
        <v>22.054838709999999</v>
      </c>
      <c r="I434" s="16">
        <f t="shared" si="80"/>
        <v>37.075273177003538</v>
      </c>
      <c r="J434" s="13">
        <f t="shared" si="74"/>
        <v>36.231345639094286</v>
      </c>
      <c r="K434" s="13">
        <f t="shared" si="75"/>
        <v>0.84392753790925212</v>
      </c>
      <c r="L434" s="13">
        <f t="shared" si="76"/>
        <v>0</v>
      </c>
      <c r="M434" s="13">
        <f t="shared" si="81"/>
        <v>0.12016415175622577</v>
      </c>
      <c r="N434" s="13">
        <f t="shared" si="77"/>
        <v>7.4501774088859982E-2</v>
      </c>
      <c r="O434" s="13">
        <f t="shared" si="78"/>
        <v>7.4501774088859982E-2</v>
      </c>
      <c r="Q434">
        <v>17.06404557389201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3.874193548</v>
      </c>
      <c r="G435" s="13">
        <f t="shared" si="72"/>
        <v>0</v>
      </c>
      <c r="H435" s="13">
        <f t="shared" si="73"/>
        <v>3.874193548</v>
      </c>
      <c r="I435" s="16">
        <f t="shared" si="80"/>
        <v>4.7181210859092522</v>
      </c>
      <c r="J435" s="13">
        <f t="shared" si="74"/>
        <v>4.7172711069342776</v>
      </c>
      <c r="K435" s="13">
        <f t="shared" si="75"/>
        <v>8.4997897497451902E-4</v>
      </c>
      <c r="L435" s="13">
        <f t="shared" si="76"/>
        <v>0</v>
      </c>
      <c r="M435" s="13">
        <f t="shared" si="81"/>
        <v>4.5662377667365792E-2</v>
      </c>
      <c r="N435" s="13">
        <f t="shared" si="77"/>
        <v>2.8310674153766792E-2</v>
      </c>
      <c r="O435" s="13">
        <f t="shared" si="78"/>
        <v>2.8310674153766792E-2</v>
      </c>
      <c r="Q435">
        <v>22.36936826617529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31.351612899999999</v>
      </c>
      <c r="G436" s="13">
        <f t="shared" si="72"/>
        <v>0</v>
      </c>
      <c r="H436" s="13">
        <f t="shared" si="73"/>
        <v>31.351612899999999</v>
      </c>
      <c r="I436" s="16">
        <f t="shared" si="80"/>
        <v>31.352462878974976</v>
      </c>
      <c r="J436" s="13">
        <f t="shared" si="74"/>
        <v>31.15803957225727</v>
      </c>
      <c r="K436" s="13">
        <f t="shared" si="75"/>
        <v>0.19442330671770591</v>
      </c>
      <c r="L436" s="13">
        <f t="shared" si="76"/>
        <v>0</v>
      </c>
      <c r="M436" s="13">
        <f t="shared" si="81"/>
        <v>1.7351703513599E-2</v>
      </c>
      <c r="N436" s="13">
        <f t="shared" si="77"/>
        <v>1.0758056178431379E-2</v>
      </c>
      <c r="O436" s="13">
        <f t="shared" si="78"/>
        <v>1.0758056178431379E-2</v>
      </c>
      <c r="Q436">
        <v>24.077083870967751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22.983870970000002</v>
      </c>
      <c r="G437" s="13">
        <f t="shared" si="72"/>
        <v>0</v>
      </c>
      <c r="H437" s="13">
        <f t="shared" si="73"/>
        <v>22.983870970000002</v>
      </c>
      <c r="I437" s="16">
        <f t="shared" si="80"/>
        <v>23.178294276717708</v>
      </c>
      <c r="J437" s="13">
        <f t="shared" si="74"/>
        <v>23.096910517348459</v>
      </c>
      <c r="K437" s="13">
        <f t="shared" si="75"/>
        <v>8.138375936924902E-2</v>
      </c>
      <c r="L437" s="13">
        <f t="shared" si="76"/>
        <v>0</v>
      </c>
      <c r="M437" s="13">
        <f t="shared" si="81"/>
        <v>6.5936473351676204E-3</v>
      </c>
      <c r="N437" s="13">
        <f t="shared" si="77"/>
        <v>4.088061347803925E-3</v>
      </c>
      <c r="O437" s="13">
        <f t="shared" si="78"/>
        <v>4.088061347803925E-3</v>
      </c>
      <c r="Q437">
        <v>23.853516397078732</v>
      </c>
    </row>
    <row r="438" spans="1:17" x14ac:dyDescent="0.2">
      <c r="A438" s="14">
        <f t="shared" si="79"/>
        <v>35309</v>
      </c>
      <c r="B438" s="1">
        <v>9</v>
      </c>
      <c r="F438" s="34">
        <v>23.790322580000002</v>
      </c>
      <c r="G438" s="13">
        <f t="shared" si="72"/>
        <v>0</v>
      </c>
      <c r="H438" s="13">
        <f t="shared" si="73"/>
        <v>23.790322580000002</v>
      </c>
      <c r="I438" s="16">
        <f t="shared" si="80"/>
        <v>23.871706339369251</v>
      </c>
      <c r="J438" s="13">
        <f t="shared" si="74"/>
        <v>23.756128604001972</v>
      </c>
      <c r="K438" s="13">
        <f t="shared" si="75"/>
        <v>0.11557773536727822</v>
      </c>
      <c r="L438" s="13">
        <f t="shared" si="76"/>
        <v>0</v>
      </c>
      <c r="M438" s="13">
        <f t="shared" si="81"/>
        <v>2.5055859873636954E-3</v>
      </c>
      <c r="N438" s="13">
        <f t="shared" si="77"/>
        <v>1.5534633121654911E-3</v>
      </c>
      <c r="O438" s="13">
        <f t="shared" si="78"/>
        <v>1.5534633121654911E-3</v>
      </c>
      <c r="Q438">
        <v>21.975044348251981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29.732258059999999</v>
      </c>
      <c r="G439" s="13">
        <f t="shared" si="72"/>
        <v>0</v>
      </c>
      <c r="H439" s="13">
        <f t="shared" si="73"/>
        <v>29.732258059999999</v>
      </c>
      <c r="I439" s="16">
        <f t="shared" si="80"/>
        <v>29.847835795367278</v>
      </c>
      <c r="J439" s="13">
        <f t="shared" si="74"/>
        <v>29.574647127874659</v>
      </c>
      <c r="K439" s="13">
        <f t="shared" si="75"/>
        <v>0.27318866749261872</v>
      </c>
      <c r="L439" s="13">
        <f t="shared" si="76"/>
        <v>0</v>
      </c>
      <c r="M439" s="13">
        <f t="shared" si="81"/>
        <v>9.5212267519820433E-4</v>
      </c>
      <c r="N439" s="13">
        <f t="shared" si="77"/>
        <v>5.9031605862288673E-4</v>
      </c>
      <c r="O439" s="13">
        <f t="shared" si="78"/>
        <v>5.9031605862288673E-4</v>
      </c>
      <c r="Q439">
        <v>20.585910494969301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16.745161289999999</v>
      </c>
      <c r="G440" s="13">
        <f t="shared" si="72"/>
        <v>0</v>
      </c>
      <c r="H440" s="13">
        <f t="shared" si="73"/>
        <v>16.745161289999999</v>
      </c>
      <c r="I440" s="16">
        <f t="shared" si="80"/>
        <v>17.018349957492617</v>
      </c>
      <c r="J440" s="13">
        <f t="shared" si="74"/>
        <v>16.912192761581128</v>
      </c>
      <c r="K440" s="13">
        <f t="shared" si="75"/>
        <v>0.10615719591148931</v>
      </c>
      <c r="L440" s="13">
        <f t="shared" si="76"/>
        <v>0</v>
      </c>
      <c r="M440" s="13">
        <f t="shared" si="81"/>
        <v>3.618066165753176E-4</v>
      </c>
      <c r="N440" s="13">
        <f t="shared" si="77"/>
        <v>2.2432010227669693E-4</v>
      </c>
      <c r="O440" s="13">
        <f t="shared" si="78"/>
        <v>2.2432010227669693E-4</v>
      </c>
      <c r="Q440">
        <v>15.37024827798742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73.274193550000007</v>
      </c>
      <c r="G441" s="13">
        <f t="shared" si="72"/>
        <v>5.6271815938374221</v>
      </c>
      <c r="H441" s="13">
        <f t="shared" si="73"/>
        <v>67.647011956162586</v>
      </c>
      <c r="I441" s="16">
        <f t="shared" si="80"/>
        <v>67.753169152074079</v>
      </c>
      <c r="J441" s="13">
        <f t="shared" si="74"/>
        <v>57.50254658471831</v>
      </c>
      <c r="K441" s="13">
        <f t="shared" si="75"/>
        <v>10.250622567355769</v>
      </c>
      <c r="L441" s="13">
        <f t="shared" si="76"/>
        <v>0</v>
      </c>
      <c r="M441" s="13">
        <f t="shared" si="81"/>
        <v>1.3748651429862068E-4</v>
      </c>
      <c r="N441" s="13">
        <f t="shared" si="77"/>
        <v>8.524163886514482E-5</v>
      </c>
      <c r="O441" s="13">
        <f t="shared" si="78"/>
        <v>5.6272668354762869</v>
      </c>
      <c r="Q441">
        <v>10.508976061859521</v>
      </c>
    </row>
    <row r="442" spans="1:17" x14ac:dyDescent="0.2">
      <c r="A442" s="14">
        <f t="shared" si="79"/>
        <v>35431</v>
      </c>
      <c r="B442" s="1">
        <v>1</v>
      </c>
      <c r="F442" s="34">
        <v>34.545161290000003</v>
      </c>
      <c r="G442" s="13">
        <f t="shared" si="72"/>
        <v>0</v>
      </c>
      <c r="H442" s="13">
        <f t="shared" si="73"/>
        <v>34.545161290000003</v>
      </c>
      <c r="I442" s="16">
        <f t="shared" si="80"/>
        <v>44.795783857355772</v>
      </c>
      <c r="J442" s="13">
        <f t="shared" si="74"/>
        <v>41.477867077172135</v>
      </c>
      <c r="K442" s="13">
        <f t="shared" si="75"/>
        <v>3.3179167801836371</v>
      </c>
      <c r="L442" s="13">
        <f t="shared" si="76"/>
        <v>0</v>
      </c>
      <c r="M442" s="13">
        <f t="shared" si="81"/>
        <v>5.2244875433475857E-5</v>
      </c>
      <c r="N442" s="13">
        <f t="shared" si="77"/>
        <v>3.2391822768755032E-5</v>
      </c>
      <c r="O442" s="13">
        <f t="shared" si="78"/>
        <v>3.2391822768755032E-5</v>
      </c>
      <c r="Q442">
        <v>10.658081226702119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48.348387099999997</v>
      </c>
      <c r="G443" s="13">
        <f t="shared" si="72"/>
        <v>1.4554315642114477</v>
      </c>
      <c r="H443" s="13">
        <f t="shared" si="73"/>
        <v>46.892955535788552</v>
      </c>
      <c r="I443" s="16">
        <f t="shared" si="80"/>
        <v>50.210872315972189</v>
      </c>
      <c r="J443" s="13">
        <f t="shared" si="74"/>
        <v>44.919952143186599</v>
      </c>
      <c r="K443" s="13">
        <f t="shared" si="75"/>
        <v>5.2909201727855901</v>
      </c>
      <c r="L443" s="13">
        <f t="shared" si="76"/>
        <v>0</v>
      </c>
      <c r="M443" s="13">
        <f t="shared" si="81"/>
        <v>1.9853052664720825E-5</v>
      </c>
      <c r="N443" s="13">
        <f t="shared" si="77"/>
        <v>1.2308892652126912E-5</v>
      </c>
      <c r="O443" s="13">
        <f t="shared" si="78"/>
        <v>1.4554438731040997</v>
      </c>
      <c r="Q443">
        <v>9.3328826516129055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45.96451613</v>
      </c>
      <c r="G444" s="13">
        <f t="shared" si="72"/>
        <v>1.0564509410700855</v>
      </c>
      <c r="H444" s="13">
        <f t="shared" si="73"/>
        <v>44.908065188929918</v>
      </c>
      <c r="I444" s="16">
        <f t="shared" si="80"/>
        <v>50.198985361715508</v>
      </c>
      <c r="J444" s="13">
        <f t="shared" si="74"/>
        <v>46.997320866371446</v>
      </c>
      <c r="K444" s="13">
        <f t="shared" si="75"/>
        <v>3.2016644953440618</v>
      </c>
      <c r="L444" s="13">
        <f t="shared" si="76"/>
        <v>0</v>
      </c>
      <c r="M444" s="13">
        <f t="shared" si="81"/>
        <v>7.5441600125939132E-6</v>
      </c>
      <c r="N444" s="13">
        <f t="shared" si="77"/>
        <v>4.6773792078082261E-6</v>
      </c>
      <c r="O444" s="13">
        <f t="shared" si="78"/>
        <v>1.0564556184492933</v>
      </c>
      <c r="Q444">
        <v>13.55760920750885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36.167741939999999</v>
      </c>
      <c r="G445" s="13">
        <f t="shared" si="72"/>
        <v>0</v>
      </c>
      <c r="H445" s="13">
        <f t="shared" si="73"/>
        <v>36.167741939999999</v>
      </c>
      <c r="I445" s="16">
        <f t="shared" si="80"/>
        <v>39.369406435344061</v>
      </c>
      <c r="J445" s="13">
        <f t="shared" si="74"/>
        <v>38.455663888554753</v>
      </c>
      <c r="K445" s="13">
        <f t="shared" si="75"/>
        <v>0.91374254678930811</v>
      </c>
      <c r="L445" s="13">
        <f t="shared" si="76"/>
        <v>0</v>
      </c>
      <c r="M445" s="13">
        <f t="shared" si="81"/>
        <v>2.8667808047856871E-6</v>
      </c>
      <c r="N445" s="13">
        <f t="shared" si="77"/>
        <v>1.7774040989671259E-6</v>
      </c>
      <c r="O445" s="13">
        <f t="shared" si="78"/>
        <v>1.7774040989671259E-6</v>
      </c>
      <c r="Q445">
        <v>17.77258380152216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11.98387097</v>
      </c>
      <c r="G446" s="13">
        <f t="shared" si="72"/>
        <v>0</v>
      </c>
      <c r="H446" s="13">
        <f t="shared" si="73"/>
        <v>11.98387097</v>
      </c>
      <c r="I446" s="16">
        <f t="shared" si="80"/>
        <v>12.897613516789308</v>
      </c>
      <c r="J446" s="13">
        <f t="shared" si="74"/>
        <v>12.87858586791535</v>
      </c>
      <c r="K446" s="13">
        <f t="shared" si="75"/>
        <v>1.9027648873958469E-2</v>
      </c>
      <c r="L446" s="13">
        <f t="shared" si="76"/>
        <v>0</v>
      </c>
      <c r="M446" s="13">
        <f t="shared" si="81"/>
        <v>1.0893767058185612E-6</v>
      </c>
      <c r="N446" s="13">
        <f t="shared" si="77"/>
        <v>6.7541355760750799E-7</v>
      </c>
      <c r="O446" s="13">
        <f t="shared" si="78"/>
        <v>6.7541355760750799E-7</v>
      </c>
      <c r="Q446">
        <v>21.70720894778928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47.151612900000003</v>
      </c>
      <c r="G447" s="13">
        <f t="shared" si="72"/>
        <v>1.2551314128674751</v>
      </c>
      <c r="H447" s="13">
        <f t="shared" si="73"/>
        <v>45.896481487132526</v>
      </c>
      <c r="I447" s="16">
        <f t="shared" si="80"/>
        <v>45.915509136006484</v>
      </c>
      <c r="J447" s="13">
        <f t="shared" si="74"/>
        <v>45.10736839458162</v>
      </c>
      <c r="K447" s="13">
        <f t="shared" si="75"/>
        <v>0.80814074142486447</v>
      </c>
      <c r="L447" s="13">
        <f t="shared" si="76"/>
        <v>0</v>
      </c>
      <c r="M447" s="13">
        <f t="shared" si="81"/>
        <v>4.1396314821105321E-7</v>
      </c>
      <c r="N447" s="13">
        <f t="shared" si="77"/>
        <v>2.5665715189085299E-7</v>
      </c>
      <c r="O447" s="13">
        <f t="shared" si="78"/>
        <v>1.2551316695246271</v>
      </c>
      <c r="Q447">
        <v>21.96188573615045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6.4741935479999997</v>
      </c>
      <c r="G448" s="13">
        <f t="shared" si="72"/>
        <v>0</v>
      </c>
      <c r="H448" s="13">
        <f t="shared" si="73"/>
        <v>6.4741935479999997</v>
      </c>
      <c r="I448" s="16">
        <f t="shared" si="80"/>
        <v>7.2823342894248642</v>
      </c>
      <c r="J448" s="13">
        <f t="shared" si="74"/>
        <v>7.2802768757268979</v>
      </c>
      <c r="K448" s="13">
        <f t="shared" si="75"/>
        <v>2.0574136979663038E-3</v>
      </c>
      <c r="L448" s="13">
        <f t="shared" si="76"/>
        <v>0</v>
      </c>
      <c r="M448" s="13">
        <f t="shared" si="81"/>
        <v>1.5730599632020022E-7</v>
      </c>
      <c r="N448" s="13">
        <f t="shared" si="77"/>
        <v>9.7529717718524132E-8</v>
      </c>
      <c r="O448" s="13">
        <f t="shared" si="78"/>
        <v>9.7529717718524132E-8</v>
      </c>
      <c r="Q448">
        <v>25.353496870967749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4.3</v>
      </c>
      <c r="G449" s="13">
        <f t="shared" si="72"/>
        <v>0</v>
      </c>
      <c r="H449" s="13">
        <f t="shared" si="73"/>
        <v>4.3</v>
      </c>
      <c r="I449" s="16">
        <f t="shared" si="80"/>
        <v>4.3020574136979661</v>
      </c>
      <c r="J449" s="13">
        <f t="shared" si="74"/>
        <v>4.3015554014649213</v>
      </c>
      <c r="K449" s="13">
        <f t="shared" si="75"/>
        <v>5.020122330448018E-4</v>
      </c>
      <c r="L449" s="13">
        <f t="shared" si="76"/>
        <v>0</v>
      </c>
      <c r="M449" s="13">
        <f t="shared" si="81"/>
        <v>5.9776278601676084E-8</v>
      </c>
      <c r="N449" s="13">
        <f t="shared" si="77"/>
        <v>3.7061292733039171E-8</v>
      </c>
      <c r="O449" s="13">
        <f t="shared" si="78"/>
        <v>3.7061292733039171E-8</v>
      </c>
      <c r="Q449">
        <v>24.146621850719718</v>
      </c>
    </row>
    <row r="450" spans="1:17" x14ac:dyDescent="0.2">
      <c r="A450" s="14">
        <f t="shared" si="79"/>
        <v>35674</v>
      </c>
      <c r="B450" s="1">
        <v>9</v>
      </c>
      <c r="F450" s="34">
        <v>15.393548389999999</v>
      </c>
      <c r="G450" s="13">
        <f t="shared" si="72"/>
        <v>0</v>
      </c>
      <c r="H450" s="13">
        <f t="shared" si="73"/>
        <v>15.393548389999999</v>
      </c>
      <c r="I450" s="16">
        <f t="shared" si="80"/>
        <v>15.394050402233045</v>
      </c>
      <c r="J450" s="13">
        <f t="shared" si="74"/>
        <v>15.366292652481786</v>
      </c>
      <c r="K450" s="13">
        <f t="shared" si="75"/>
        <v>2.7757749751259553E-2</v>
      </c>
      <c r="L450" s="13">
        <f t="shared" si="76"/>
        <v>0</v>
      </c>
      <c r="M450" s="13">
        <f t="shared" si="81"/>
        <v>2.2714985868636913E-8</v>
      </c>
      <c r="N450" s="13">
        <f t="shared" si="77"/>
        <v>1.4083291238554886E-8</v>
      </c>
      <c r="O450" s="13">
        <f t="shared" si="78"/>
        <v>1.4083291238554886E-8</v>
      </c>
      <c r="Q450">
        <v>22.789547129664911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27.92258065</v>
      </c>
      <c r="G451" s="13">
        <f t="shared" si="72"/>
        <v>0</v>
      </c>
      <c r="H451" s="13">
        <f t="shared" si="73"/>
        <v>27.92258065</v>
      </c>
      <c r="I451" s="16">
        <f t="shared" si="80"/>
        <v>27.95033839975126</v>
      </c>
      <c r="J451" s="13">
        <f t="shared" si="74"/>
        <v>27.668889796943088</v>
      </c>
      <c r="K451" s="13">
        <f t="shared" si="75"/>
        <v>0.28144860280817241</v>
      </c>
      <c r="L451" s="13">
        <f t="shared" si="76"/>
        <v>0</v>
      </c>
      <c r="M451" s="13">
        <f t="shared" si="81"/>
        <v>8.6316946300820271E-9</v>
      </c>
      <c r="N451" s="13">
        <f t="shared" si="77"/>
        <v>5.3516506706508568E-9</v>
      </c>
      <c r="O451" s="13">
        <f t="shared" si="78"/>
        <v>5.3516506706508568E-9</v>
      </c>
      <c r="Q451">
        <v>18.974673565829569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123.9870968</v>
      </c>
      <c r="G452" s="13">
        <f t="shared" si="72"/>
        <v>14.114832978758074</v>
      </c>
      <c r="H452" s="13">
        <f t="shared" si="73"/>
        <v>109.87226382124193</v>
      </c>
      <c r="I452" s="16">
        <f t="shared" si="80"/>
        <v>110.1537124240501</v>
      </c>
      <c r="J452" s="13">
        <f t="shared" si="74"/>
        <v>90.950005257971412</v>
      </c>
      <c r="K452" s="13">
        <f t="shared" si="75"/>
        <v>19.203707166078686</v>
      </c>
      <c r="L452" s="13">
        <f t="shared" si="76"/>
        <v>1.2871397757499847</v>
      </c>
      <c r="M452" s="13">
        <f t="shared" si="81"/>
        <v>1.2871397790300287</v>
      </c>
      <c r="N452" s="13">
        <f t="shared" si="77"/>
        <v>0.7980266629986178</v>
      </c>
      <c r="O452" s="13">
        <f t="shared" si="78"/>
        <v>14.912859641756691</v>
      </c>
      <c r="Q452">
        <v>16.24378083047765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266.39032259999999</v>
      </c>
      <c r="G453" s="13">
        <f t="shared" si="72"/>
        <v>37.948391288763489</v>
      </c>
      <c r="H453" s="13">
        <f t="shared" si="73"/>
        <v>228.44193131123649</v>
      </c>
      <c r="I453" s="16">
        <f t="shared" si="80"/>
        <v>246.3584987015652</v>
      </c>
      <c r="J453" s="13">
        <f t="shared" si="74"/>
        <v>112.03770445110447</v>
      </c>
      <c r="K453" s="13">
        <f t="shared" si="75"/>
        <v>134.32079425046072</v>
      </c>
      <c r="L453" s="13">
        <f t="shared" si="76"/>
        <v>71.395543388667335</v>
      </c>
      <c r="M453" s="13">
        <f t="shared" si="81"/>
        <v>71.884656504698739</v>
      </c>
      <c r="N453" s="13">
        <f t="shared" si="77"/>
        <v>44.568487032913218</v>
      </c>
      <c r="O453" s="13">
        <f t="shared" si="78"/>
        <v>82.5168783216767</v>
      </c>
      <c r="Q453">
        <v>12.66533998953442</v>
      </c>
    </row>
    <row r="454" spans="1:17" x14ac:dyDescent="0.2">
      <c r="A454" s="14">
        <f t="shared" si="79"/>
        <v>35796</v>
      </c>
      <c r="B454" s="1">
        <v>1</v>
      </c>
      <c r="F454" s="34">
        <v>34.338709680000001</v>
      </c>
      <c r="G454" s="13">
        <f t="shared" ref="G454:G517" si="86">IF((F454-$J$2)&gt;0,$I$2*(F454-$J$2),0)</f>
        <v>0</v>
      </c>
      <c r="H454" s="13">
        <f t="shared" ref="H454:H517" si="87">F454-G454</f>
        <v>34.338709680000001</v>
      </c>
      <c r="I454" s="16">
        <f t="shared" si="80"/>
        <v>97.263960541793381</v>
      </c>
      <c r="J454" s="13">
        <f t="shared" ref="J454:J517" si="88">I454/SQRT(1+(I454/($K$2*(300+(25*Q454)+0.05*(Q454)^3)))^2)</f>
        <v>75.454858064446853</v>
      </c>
      <c r="K454" s="13">
        <f t="shared" ref="K454:K517" si="89">I454-J454</f>
        <v>21.809102477346528</v>
      </c>
      <c r="L454" s="13">
        <f t="shared" ref="L454:L517" si="90">IF(K454&gt;$N$2,(K454-$N$2)/$L$2,0)</f>
        <v>2.873872993900966</v>
      </c>
      <c r="M454" s="13">
        <f t="shared" si="81"/>
        <v>30.190042465686481</v>
      </c>
      <c r="N454" s="13">
        <f t="shared" ref="N454:N517" si="91">$M$2*M454</f>
        <v>18.717826328725618</v>
      </c>
      <c r="O454" s="13">
        <f t="shared" ref="O454:O517" si="92">N454+G454</f>
        <v>18.717826328725618</v>
      </c>
      <c r="Q454">
        <v>11.92026860027546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25.938709679999999</v>
      </c>
      <c r="G455" s="13">
        <f t="shared" si="86"/>
        <v>0</v>
      </c>
      <c r="H455" s="13">
        <f t="shared" si="87"/>
        <v>25.938709679999999</v>
      </c>
      <c r="I455" s="16">
        <f t="shared" ref="I455:I518" si="95">H455+K454-L454</f>
        <v>44.873939163445563</v>
      </c>
      <c r="J455" s="13">
        <f t="shared" si="88"/>
        <v>42.21149899217108</v>
      </c>
      <c r="K455" s="13">
        <f t="shared" si="89"/>
        <v>2.6624401712744827</v>
      </c>
      <c r="L455" s="13">
        <f t="shared" si="90"/>
        <v>0</v>
      </c>
      <c r="M455" s="13">
        <f t="shared" ref="M455:M518" si="96">L455+M454-N454</f>
        <v>11.472216136960864</v>
      </c>
      <c r="N455" s="13">
        <f t="shared" si="91"/>
        <v>7.1127740049157353</v>
      </c>
      <c r="O455" s="13">
        <f t="shared" si="92"/>
        <v>7.1127740049157353</v>
      </c>
      <c r="Q455">
        <v>12.501189751612911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81.935483869999999</v>
      </c>
      <c r="G456" s="13">
        <f t="shared" si="86"/>
        <v>7.0767931930263872</v>
      </c>
      <c r="H456" s="13">
        <f t="shared" si="87"/>
        <v>74.858690676973609</v>
      </c>
      <c r="I456" s="16">
        <f t="shared" si="95"/>
        <v>77.521130848248092</v>
      </c>
      <c r="J456" s="13">
        <f t="shared" si="88"/>
        <v>66.705844860919669</v>
      </c>
      <c r="K456" s="13">
        <f t="shared" si="89"/>
        <v>10.815285987328423</v>
      </c>
      <c r="L456" s="13">
        <f t="shared" si="90"/>
        <v>0</v>
      </c>
      <c r="M456" s="13">
        <f t="shared" si="96"/>
        <v>4.3594421320451282</v>
      </c>
      <c r="N456" s="13">
        <f t="shared" si="91"/>
        <v>2.7028541218679796</v>
      </c>
      <c r="O456" s="13">
        <f t="shared" si="92"/>
        <v>9.7796473148943672</v>
      </c>
      <c r="Q456">
        <v>13.249077073315229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136.50645159999999</v>
      </c>
      <c r="G457" s="13">
        <f t="shared" si="86"/>
        <v>16.210156107522799</v>
      </c>
      <c r="H457" s="13">
        <f t="shared" si="87"/>
        <v>120.29629549247719</v>
      </c>
      <c r="I457" s="16">
        <f t="shared" si="95"/>
        <v>131.11158147980561</v>
      </c>
      <c r="J457" s="13">
        <f t="shared" si="88"/>
        <v>94.446300748978302</v>
      </c>
      <c r="K457" s="13">
        <f t="shared" si="89"/>
        <v>36.665280730827305</v>
      </c>
      <c r="L457" s="13">
        <f t="shared" si="90"/>
        <v>11.921556248577261</v>
      </c>
      <c r="M457" s="13">
        <f t="shared" si="96"/>
        <v>13.57814425875441</v>
      </c>
      <c r="N457" s="13">
        <f t="shared" si="91"/>
        <v>8.4184494404277341</v>
      </c>
      <c r="O457" s="13">
        <f t="shared" si="92"/>
        <v>24.628605547950535</v>
      </c>
      <c r="Q457">
        <v>13.81864960851191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19.27096774</v>
      </c>
      <c r="G458" s="13">
        <f t="shared" si="86"/>
        <v>0</v>
      </c>
      <c r="H458" s="13">
        <f t="shared" si="87"/>
        <v>19.27096774</v>
      </c>
      <c r="I458" s="16">
        <f t="shared" si="95"/>
        <v>44.014692222250048</v>
      </c>
      <c r="J458" s="13">
        <f t="shared" si="88"/>
        <v>43.138037015935971</v>
      </c>
      <c r="K458" s="13">
        <f t="shared" si="89"/>
        <v>0.87665520631407645</v>
      </c>
      <c r="L458" s="13">
        <f t="shared" si="90"/>
        <v>0</v>
      </c>
      <c r="M458" s="13">
        <f t="shared" si="96"/>
        <v>5.1596948183266758</v>
      </c>
      <c r="N458" s="13">
        <f t="shared" si="91"/>
        <v>3.1990107873625391</v>
      </c>
      <c r="O458" s="13">
        <f t="shared" si="92"/>
        <v>3.1990107873625391</v>
      </c>
      <c r="Q458">
        <v>20.464862171222919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46.293548389999998</v>
      </c>
      <c r="G459" s="13">
        <f t="shared" si="86"/>
        <v>1.1115199854019648</v>
      </c>
      <c r="H459" s="13">
        <f t="shared" si="87"/>
        <v>45.182028404598036</v>
      </c>
      <c r="I459" s="16">
        <f t="shared" si="95"/>
        <v>46.058683610912112</v>
      </c>
      <c r="J459" s="13">
        <f t="shared" si="88"/>
        <v>45.352184118041322</v>
      </c>
      <c r="K459" s="13">
        <f t="shared" si="89"/>
        <v>0.70649949287079039</v>
      </c>
      <c r="L459" s="13">
        <f t="shared" si="90"/>
        <v>0</v>
      </c>
      <c r="M459" s="13">
        <f t="shared" si="96"/>
        <v>1.9606840309641367</v>
      </c>
      <c r="N459" s="13">
        <f t="shared" si="91"/>
        <v>1.2156240991977647</v>
      </c>
      <c r="O459" s="13">
        <f t="shared" si="92"/>
        <v>2.3271440845997295</v>
      </c>
      <c r="Q459">
        <v>23.006158052780901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4.4000000000000004</v>
      </c>
      <c r="G460" s="13">
        <f t="shared" si="86"/>
        <v>0</v>
      </c>
      <c r="H460" s="13">
        <f t="shared" si="87"/>
        <v>4.4000000000000004</v>
      </c>
      <c r="I460" s="16">
        <f t="shared" si="95"/>
        <v>5.1064994928707907</v>
      </c>
      <c r="J460" s="13">
        <f t="shared" si="88"/>
        <v>5.1056351073497046</v>
      </c>
      <c r="K460" s="13">
        <f t="shared" si="89"/>
        <v>8.6438552108614175E-4</v>
      </c>
      <c r="L460" s="13">
        <f t="shared" si="90"/>
        <v>0</v>
      </c>
      <c r="M460" s="13">
        <f t="shared" si="96"/>
        <v>0.74505993176637197</v>
      </c>
      <c r="N460" s="13">
        <f t="shared" si="91"/>
        <v>0.46193715769515065</v>
      </c>
      <c r="O460" s="13">
        <f t="shared" si="92"/>
        <v>0.46193715769515065</v>
      </c>
      <c r="Q460">
        <v>23.93795387096775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26.870967740000001</v>
      </c>
      <c r="G461" s="13">
        <f t="shared" si="86"/>
        <v>0</v>
      </c>
      <c r="H461" s="13">
        <f t="shared" si="87"/>
        <v>26.870967740000001</v>
      </c>
      <c r="I461" s="16">
        <f t="shared" si="95"/>
        <v>26.871832125521088</v>
      </c>
      <c r="J461" s="13">
        <f t="shared" si="88"/>
        <v>26.715538435240806</v>
      </c>
      <c r="K461" s="13">
        <f t="shared" si="89"/>
        <v>0.1562936902802825</v>
      </c>
      <c r="L461" s="13">
        <f t="shared" si="90"/>
        <v>0</v>
      </c>
      <c r="M461" s="13">
        <f t="shared" si="96"/>
        <v>0.28312277407122133</v>
      </c>
      <c r="N461" s="13">
        <f t="shared" si="91"/>
        <v>0.17553611992415721</v>
      </c>
      <c r="O461" s="13">
        <f t="shared" si="92"/>
        <v>0.17553611992415721</v>
      </c>
      <c r="Q461">
        <v>22.34270598078507</v>
      </c>
    </row>
    <row r="462" spans="1:17" x14ac:dyDescent="0.2">
      <c r="A462" s="14">
        <f t="shared" si="93"/>
        <v>36039</v>
      </c>
      <c r="B462" s="1">
        <v>9</v>
      </c>
      <c r="F462" s="34">
        <v>11.648387100000001</v>
      </c>
      <c r="G462" s="13">
        <f t="shared" si="86"/>
        <v>0</v>
      </c>
      <c r="H462" s="13">
        <f t="shared" si="87"/>
        <v>11.648387100000001</v>
      </c>
      <c r="I462" s="16">
        <f t="shared" si="95"/>
        <v>11.804680790280283</v>
      </c>
      <c r="J462" s="13">
        <f t="shared" si="88"/>
        <v>11.790683747854525</v>
      </c>
      <c r="K462" s="13">
        <f t="shared" si="89"/>
        <v>1.3997042425758721E-2</v>
      </c>
      <c r="L462" s="13">
        <f t="shared" si="90"/>
        <v>0</v>
      </c>
      <c r="M462" s="13">
        <f t="shared" si="96"/>
        <v>0.10758665414706411</v>
      </c>
      <c r="N462" s="13">
        <f t="shared" si="91"/>
        <v>6.6703725571179748E-2</v>
      </c>
      <c r="O462" s="13">
        <f t="shared" si="92"/>
        <v>6.6703725571179748E-2</v>
      </c>
      <c r="Q462">
        <v>22.003421658447689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71.045161289999996</v>
      </c>
      <c r="G463" s="13">
        <f t="shared" si="86"/>
        <v>5.2541158149890794</v>
      </c>
      <c r="H463" s="13">
        <f t="shared" si="87"/>
        <v>65.791045475010918</v>
      </c>
      <c r="I463" s="16">
        <f t="shared" si="95"/>
        <v>65.805042517436675</v>
      </c>
      <c r="J463" s="13">
        <f t="shared" si="88"/>
        <v>60.815541262522622</v>
      </c>
      <c r="K463" s="13">
        <f t="shared" si="89"/>
        <v>4.9895012549140532</v>
      </c>
      <c r="L463" s="13">
        <f t="shared" si="90"/>
        <v>0</v>
      </c>
      <c r="M463" s="13">
        <f t="shared" si="96"/>
        <v>4.0882928575884367E-2</v>
      </c>
      <c r="N463" s="13">
        <f t="shared" si="91"/>
        <v>2.5347415717048308E-2</v>
      </c>
      <c r="O463" s="13">
        <f t="shared" si="92"/>
        <v>5.2794632307061278</v>
      </c>
      <c r="Q463">
        <v>16.06627858784891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178.04516129999999</v>
      </c>
      <c r="G464" s="13">
        <f t="shared" si="86"/>
        <v>23.162352971010829</v>
      </c>
      <c r="H464" s="13">
        <f t="shared" si="87"/>
        <v>154.88280832898917</v>
      </c>
      <c r="I464" s="16">
        <f t="shared" si="95"/>
        <v>159.87230958390322</v>
      </c>
      <c r="J464" s="13">
        <f t="shared" si="88"/>
        <v>95.023839408108415</v>
      </c>
      <c r="K464" s="13">
        <f t="shared" si="89"/>
        <v>64.848470175794802</v>
      </c>
      <c r="L464" s="13">
        <f t="shared" si="90"/>
        <v>29.085632153822797</v>
      </c>
      <c r="M464" s="13">
        <f t="shared" si="96"/>
        <v>29.101167666681633</v>
      </c>
      <c r="N464" s="13">
        <f t="shared" si="91"/>
        <v>18.042723953342612</v>
      </c>
      <c r="O464" s="13">
        <f t="shared" si="92"/>
        <v>41.205076924353442</v>
      </c>
      <c r="Q464">
        <v>11.7444385055197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10.438709680000001</v>
      </c>
      <c r="G465" s="13">
        <f t="shared" si="86"/>
        <v>0</v>
      </c>
      <c r="H465" s="13">
        <f t="shared" si="87"/>
        <v>10.438709680000001</v>
      </c>
      <c r="I465" s="16">
        <f t="shared" si="95"/>
        <v>46.201547701972004</v>
      </c>
      <c r="J465" s="13">
        <f t="shared" si="88"/>
        <v>42.785969343719785</v>
      </c>
      <c r="K465" s="13">
        <f t="shared" si="89"/>
        <v>3.415578358252219</v>
      </c>
      <c r="L465" s="13">
        <f t="shared" si="90"/>
        <v>0</v>
      </c>
      <c r="M465" s="13">
        <f t="shared" si="96"/>
        <v>11.05844371333902</v>
      </c>
      <c r="N465" s="13">
        <f t="shared" si="91"/>
        <v>6.8562351022701922</v>
      </c>
      <c r="O465" s="13">
        <f t="shared" si="92"/>
        <v>6.8562351022701922</v>
      </c>
      <c r="Q465">
        <v>11.13369275161291</v>
      </c>
    </row>
    <row r="466" spans="1:17" x14ac:dyDescent="0.2">
      <c r="A466" s="14">
        <f t="shared" si="93"/>
        <v>36161</v>
      </c>
      <c r="B466" s="1">
        <v>1</v>
      </c>
      <c r="F466" s="34">
        <v>62.348387099999997</v>
      </c>
      <c r="G466" s="13">
        <f t="shared" si="86"/>
        <v>3.7985653974906364</v>
      </c>
      <c r="H466" s="13">
        <f t="shared" si="87"/>
        <v>58.549821702509362</v>
      </c>
      <c r="I466" s="16">
        <f t="shared" si="95"/>
        <v>61.965400060761581</v>
      </c>
      <c r="J466" s="13">
        <f t="shared" si="88"/>
        <v>53.967147950546355</v>
      </c>
      <c r="K466" s="13">
        <f t="shared" si="89"/>
        <v>7.9982521102152262</v>
      </c>
      <c r="L466" s="13">
        <f t="shared" si="90"/>
        <v>0</v>
      </c>
      <c r="M466" s="13">
        <f t="shared" si="96"/>
        <v>4.2022086110688281</v>
      </c>
      <c r="N466" s="13">
        <f t="shared" si="91"/>
        <v>2.6053693388626735</v>
      </c>
      <c r="O466" s="13">
        <f t="shared" si="92"/>
        <v>6.4039347363533103</v>
      </c>
      <c r="Q466">
        <v>10.657970194272149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32.393548389999999</v>
      </c>
      <c r="G467" s="13">
        <f t="shared" si="86"/>
        <v>0</v>
      </c>
      <c r="H467" s="13">
        <f t="shared" si="87"/>
        <v>32.393548389999999</v>
      </c>
      <c r="I467" s="16">
        <f t="shared" si="95"/>
        <v>40.391800500215226</v>
      </c>
      <c r="J467" s="13">
        <f t="shared" si="88"/>
        <v>38.612475249446234</v>
      </c>
      <c r="K467" s="13">
        <f t="shared" si="89"/>
        <v>1.7793252507689914</v>
      </c>
      <c r="L467" s="13">
        <f t="shared" si="90"/>
        <v>0</v>
      </c>
      <c r="M467" s="13">
        <f t="shared" si="96"/>
        <v>1.5968392722061546</v>
      </c>
      <c r="N467" s="13">
        <f t="shared" si="91"/>
        <v>0.99004034876781588</v>
      </c>
      <c r="O467" s="13">
        <f t="shared" si="92"/>
        <v>0.99004034876781588</v>
      </c>
      <c r="Q467">
        <v>13.31699739523798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12.01612903</v>
      </c>
      <c r="G468" s="13">
        <f t="shared" si="86"/>
        <v>0</v>
      </c>
      <c r="H468" s="13">
        <f t="shared" si="87"/>
        <v>12.01612903</v>
      </c>
      <c r="I468" s="16">
        <f t="shared" si="95"/>
        <v>13.795454280768991</v>
      </c>
      <c r="J468" s="13">
        <f t="shared" si="88"/>
        <v>13.73583559567879</v>
      </c>
      <c r="K468" s="13">
        <f t="shared" si="89"/>
        <v>5.9618685090201851E-2</v>
      </c>
      <c r="L468" s="13">
        <f t="shared" si="90"/>
        <v>0</v>
      </c>
      <c r="M468" s="13">
        <f t="shared" si="96"/>
        <v>0.60679892343833874</v>
      </c>
      <c r="N468" s="13">
        <f t="shared" si="91"/>
        <v>0.37621533253177003</v>
      </c>
      <c r="O468" s="13">
        <f t="shared" si="92"/>
        <v>0.37621533253177003</v>
      </c>
      <c r="Q468">
        <v>15.01156425260838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70.864516129999998</v>
      </c>
      <c r="G469" s="13">
        <f t="shared" si="86"/>
        <v>5.2238818302594989</v>
      </c>
      <c r="H469" s="13">
        <f t="shared" si="87"/>
        <v>65.640634299740498</v>
      </c>
      <c r="I469" s="16">
        <f t="shared" si="95"/>
        <v>65.700252984830698</v>
      </c>
      <c r="J469" s="13">
        <f t="shared" si="88"/>
        <v>61.530039153156437</v>
      </c>
      <c r="K469" s="13">
        <f t="shared" si="89"/>
        <v>4.1702138316742605</v>
      </c>
      <c r="L469" s="13">
        <f t="shared" si="90"/>
        <v>0</v>
      </c>
      <c r="M469" s="13">
        <f t="shared" si="96"/>
        <v>0.23058359090656871</v>
      </c>
      <c r="N469" s="13">
        <f t="shared" si="91"/>
        <v>0.14296182636207261</v>
      </c>
      <c r="O469" s="13">
        <f t="shared" si="92"/>
        <v>5.3668436566215716</v>
      </c>
      <c r="Q469">
        <v>17.45065266706726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38.683870970000001</v>
      </c>
      <c r="G470" s="13">
        <f t="shared" si="86"/>
        <v>0</v>
      </c>
      <c r="H470" s="13">
        <f t="shared" si="87"/>
        <v>38.683870970000001</v>
      </c>
      <c r="I470" s="16">
        <f t="shared" si="95"/>
        <v>42.854084801674261</v>
      </c>
      <c r="J470" s="13">
        <f t="shared" si="88"/>
        <v>42.045017680538294</v>
      </c>
      <c r="K470" s="13">
        <f t="shared" si="89"/>
        <v>0.80906712113596768</v>
      </c>
      <c r="L470" s="13">
        <f t="shared" si="90"/>
        <v>0</v>
      </c>
      <c r="M470" s="13">
        <f t="shared" si="96"/>
        <v>8.7621764544496106E-2</v>
      </c>
      <c r="N470" s="13">
        <f t="shared" si="91"/>
        <v>5.4325494017587586E-2</v>
      </c>
      <c r="O470" s="13">
        <f t="shared" si="92"/>
        <v>5.4325494017587586E-2</v>
      </c>
      <c r="Q470">
        <v>20.47656123026324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12.8</v>
      </c>
      <c r="G471" s="13">
        <f t="shared" si="86"/>
        <v>0</v>
      </c>
      <c r="H471" s="13">
        <f t="shared" si="87"/>
        <v>12.8</v>
      </c>
      <c r="I471" s="16">
        <f t="shared" si="95"/>
        <v>13.609067121135968</v>
      </c>
      <c r="J471" s="13">
        <f t="shared" si="88"/>
        <v>13.588050018858237</v>
      </c>
      <c r="K471" s="13">
        <f t="shared" si="89"/>
        <v>2.1017102277731681E-2</v>
      </c>
      <c r="L471" s="13">
        <f t="shared" si="90"/>
        <v>0</v>
      </c>
      <c r="M471" s="13">
        <f t="shared" si="96"/>
        <v>3.329627052690852E-2</v>
      </c>
      <c r="N471" s="13">
        <f t="shared" si="91"/>
        <v>2.064368772668328E-2</v>
      </c>
      <c r="O471" s="13">
        <f t="shared" si="92"/>
        <v>2.064368772668328E-2</v>
      </c>
      <c r="Q471">
        <v>22.142904948704039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32.03548387</v>
      </c>
      <c r="G472" s="13">
        <f t="shared" si="86"/>
        <v>0</v>
      </c>
      <c r="H472" s="13">
        <f t="shared" si="87"/>
        <v>32.03548387</v>
      </c>
      <c r="I472" s="16">
        <f t="shared" si="95"/>
        <v>32.056500972277732</v>
      </c>
      <c r="J472" s="13">
        <f t="shared" si="88"/>
        <v>31.833454741978457</v>
      </c>
      <c r="K472" s="13">
        <f t="shared" si="89"/>
        <v>0.22304623029927484</v>
      </c>
      <c r="L472" s="13">
        <f t="shared" si="90"/>
        <v>0</v>
      </c>
      <c r="M472" s="13">
        <f t="shared" si="96"/>
        <v>1.2652582800225239E-2</v>
      </c>
      <c r="N472" s="13">
        <f t="shared" si="91"/>
        <v>7.8446013361396488E-3</v>
      </c>
      <c r="O472" s="13">
        <f t="shared" si="92"/>
        <v>7.8446013361396488E-3</v>
      </c>
      <c r="Q472">
        <v>23.5643256652987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7.903225806</v>
      </c>
      <c r="G473" s="13">
        <f t="shared" si="86"/>
        <v>0</v>
      </c>
      <c r="H473" s="13">
        <f t="shared" si="87"/>
        <v>7.903225806</v>
      </c>
      <c r="I473" s="16">
        <f t="shared" si="95"/>
        <v>8.1262720362992749</v>
      </c>
      <c r="J473" s="13">
        <f t="shared" si="88"/>
        <v>8.1231379008506863</v>
      </c>
      <c r="K473" s="13">
        <f t="shared" si="89"/>
        <v>3.1341354485885375E-3</v>
      </c>
      <c r="L473" s="13">
        <f t="shared" si="90"/>
        <v>0</v>
      </c>
      <c r="M473" s="13">
        <f t="shared" si="96"/>
        <v>4.8079814640855905E-3</v>
      </c>
      <c r="N473" s="13">
        <f t="shared" si="91"/>
        <v>2.9809485077330663E-3</v>
      </c>
      <c r="O473" s="13">
        <f t="shared" si="92"/>
        <v>2.9809485077330663E-3</v>
      </c>
      <c r="Q473">
        <v>24.69167987096775</v>
      </c>
    </row>
    <row r="474" spans="1:17" x14ac:dyDescent="0.2">
      <c r="A474" s="14">
        <f t="shared" si="93"/>
        <v>36404</v>
      </c>
      <c r="B474" s="1">
        <v>9</v>
      </c>
      <c r="F474" s="34">
        <v>3.1774193550000001</v>
      </c>
      <c r="G474" s="13">
        <f t="shared" si="86"/>
        <v>0</v>
      </c>
      <c r="H474" s="13">
        <f t="shared" si="87"/>
        <v>3.1774193550000001</v>
      </c>
      <c r="I474" s="16">
        <f t="shared" si="95"/>
        <v>3.1805534904485886</v>
      </c>
      <c r="J474" s="13">
        <f t="shared" si="88"/>
        <v>3.1802489875373943</v>
      </c>
      <c r="K474" s="13">
        <f t="shared" si="89"/>
        <v>3.0450291119432649E-4</v>
      </c>
      <c r="L474" s="13">
        <f t="shared" si="90"/>
        <v>0</v>
      </c>
      <c r="M474" s="13">
        <f t="shared" si="96"/>
        <v>1.8270329563525242E-3</v>
      </c>
      <c r="N474" s="13">
        <f t="shared" si="91"/>
        <v>1.132760432938565E-3</v>
      </c>
      <c r="O474" s="13">
        <f t="shared" si="92"/>
        <v>1.132760432938565E-3</v>
      </c>
      <c r="Q474">
        <v>21.262197575246379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38.625806449999999</v>
      </c>
      <c r="G475" s="13">
        <f t="shared" si="86"/>
        <v>0</v>
      </c>
      <c r="H475" s="13">
        <f t="shared" si="87"/>
        <v>38.625806449999999</v>
      </c>
      <c r="I475" s="16">
        <f t="shared" si="95"/>
        <v>38.626110952911191</v>
      </c>
      <c r="J475" s="13">
        <f t="shared" si="88"/>
        <v>37.812443180690529</v>
      </c>
      <c r="K475" s="13">
        <f t="shared" si="89"/>
        <v>0.81366777222066133</v>
      </c>
      <c r="L475" s="13">
        <f t="shared" si="90"/>
        <v>0</v>
      </c>
      <c r="M475" s="13">
        <f t="shared" si="96"/>
        <v>6.9427252341395921E-4</v>
      </c>
      <c r="N475" s="13">
        <f t="shared" si="91"/>
        <v>4.3044896451665469E-4</v>
      </c>
      <c r="O475" s="13">
        <f t="shared" si="92"/>
        <v>4.3044896451665469E-4</v>
      </c>
      <c r="Q475">
        <v>18.21214032357663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98.332258060000001</v>
      </c>
      <c r="G476" s="13">
        <f t="shared" si="86"/>
        <v>9.8210672188283858</v>
      </c>
      <c r="H476" s="13">
        <f t="shared" si="87"/>
        <v>88.511190841171612</v>
      </c>
      <c r="I476" s="16">
        <f t="shared" si="95"/>
        <v>89.32485861339228</v>
      </c>
      <c r="J476" s="13">
        <f t="shared" si="88"/>
        <v>77.169229811013182</v>
      </c>
      <c r="K476" s="13">
        <f t="shared" si="89"/>
        <v>12.155628802379098</v>
      </c>
      <c r="L476" s="13">
        <f t="shared" si="90"/>
        <v>0</v>
      </c>
      <c r="M476" s="13">
        <f t="shared" si="96"/>
        <v>2.6382355889730452E-4</v>
      </c>
      <c r="N476" s="13">
        <f t="shared" si="91"/>
        <v>1.6357060651632881E-4</v>
      </c>
      <c r="O476" s="13">
        <f t="shared" si="92"/>
        <v>9.8212307894349014</v>
      </c>
      <c r="Q476">
        <v>15.517995968541189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171.6548387</v>
      </c>
      <c r="G477" s="13">
        <f t="shared" si="86"/>
        <v>22.092825750323072</v>
      </c>
      <c r="H477" s="13">
        <f t="shared" si="87"/>
        <v>149.56201294967693</v>
      </c>
      <c r="I477" s="16">
        <f t="shared" si="95"/>
        <v>161.71764175205601</v>
      </c>
      <c r="J477" s="13">
        <f t="shared" si="88"/>
        <v>103.1827479444615</v>
      </c>
      <c r="K477" s="13">
        <f t="shared" si="89"/>
        <v>58.534893807594514</v>
      </c>
      <c r="L477" s="13">
        <f t="shared" si="90"/>
        <v>25.240549104263813</v>
      </c>
      <c r="M477" s="13">
        <f t="shared" si="96"/>
        <v>25.240649357216192</v>
      </c>
      <c r="N477" s="13">
        <f t="shared" si="91"/>
        <v>15.649202601474039</v>
      </c>
      <c r="O477" s="13">
        <f t="shared" si="92"/>
        <v>37.74202835179711</v>
      </c>
      <c r="Q477">
        <v>13.586383752848221</v>
      </c>
    </row>
    <row r="478" spans="1:17" x14ac:dyDescent="0.2">
      <c r="A478" s="14">
        <f t="shared" si="93"/>
        <v>36526</v>
      </c>
      <c r="B478" s="1">
        <v>1</v>
      </c>
      <c r="F478" s="34">
        <v>73.990322579999997</v>
      </c>
      <c r="G478" s="13">
        <f t="shared" si="86"/>
        <v>5.7470377480650212</v>
      </c>
      <c r="H478" s="13">
        <f t="shared" si="87"/>
        <v>68.243284831934972</v>
      </c>
      <c r="I478" s="16">
        <f t="shared" si="95"/>
        <v>101.53762953526567</v>
      </c>
      <c r="J478" s="13">
        <f t="shared" si="88"/>
        <v>72.877069816542729</v>
      </c>
      <c r="K478" s="13">
        <f t="shared" si="89"/>
        <v>28.660559718722936</v>
      </c>
      <c r="L478" s="13">
        <f t="shared" si="90"/>
        <v>7.0465352960921681</v>
      </c>
      <c r="M478" s="13">
        <f t="shared" si="96"/>
        <v>16.637982051834321</v>
      </c>
      <c r="N478" s="13">
        <f t="shared" si="91"/>
        <v>10.315548872137279</v>
      </c>
      <c r="O478" s="13">
        <f t="shared" si="92"/>
        <v>16.0625866202023</v>
      </c>
      <c r="Q478">
        <v>9.9381487516129052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42.396774190000002</v>
      </c>
      <c r="G479" s="13">
        <f t="shared" si="86"/>
        <v>0.45932973763986246</v>
      </c>
      <c r="H479" s="13">
        <f t="shared" si="87"/>
        <v>41.93744445236014</v>
      </c>
      <c r="I479" s="16">
        <f t="shared" si="95"/>
        <v>63.55146887499091</v>
      </c>
      <c r="J479" s="13">
        <f t="shared" si="88"/>
        <v>57.406885282732134</v>
      </c>
      <c r="K479" s="13">
        <f t="shared" si="89"/>
        <v>6.1445835922587762</v>
      </c>
      <c r="L479" s="13">
        <f t="shared" si="90"/>
        <v>0</v>
      </c>
      <c r="M479" s="13">
        <f t="shared" si="96"/>
        <v>6.3224331796970414</v>
      </c>
      <c r="N479" s="13">
        <f t="shared" si="91"/>
        <v>3.9199085714121655</v>
      </c>
      <c r="O479" s="13">
        <f t="shared" si="92"/>
        <v>4.3792383090520284</v>
      </c>
      <c r="Q479">
        <v>13.5666438271323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208.06451609999999</v>
      </c>
      <c r="G480" s="13">
        <f t="shared" si="86"/>
        <v>28.186593391374544</v>
      </c>
      <c r="H480" s="13">
        <f t="shared" si="87"/>
        <v>179.87792270862545</v>
      </c>
      <c r="I480" s="16">
        <f t="shared" si="95"/>
        <v>186.02250630088423</v>
      </c>
      <c r="J480" s="13">
        <f t="shared" si="88"/>
        <v>96.680724753915158</v>
      </c>
      <c r="K480" s="13">
        <f t="shared" si="89"/>
        <v>89.341781546969074</v>
      </c>
      <c r="L480" s="13">
        <f t="shared" si="90"/>
        <v>44.002505077895556</v>
      </c>
      <c r="M480" s="13">
        <f t="shared" si="96"/>
        <v>46.405029686180434</v>
      </c>
      <c r="N480" s="13">
        <f t="shared" si="91"/>
        <v>28.771118405431871</v>
      </c>
      <c r="O480" s="13">
        <f t="shared" si="92"/>
        <v>56.957711796806414</v>
      </c>
      <c r="Q480">
        <v>11.104675641434049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133.9774194</v>
      </c>
      <c r="G481" s="13">
        <f t="shared" si="86"/>
        <v>15.786880328003338</v>
      </c>
      <c r="H481" s="13">
        <f t="shared" si="87"/>
        <v>118.19053907199667</v>
      </c>
      <c r="I481" s="16">
        <f t="shared" si="95"/>
        <v>163.52981554107018</v>
      </c>
      <c r="J481" s="13">
        <f t="shared" si="88"/>
        <v>104.9977048024942</v>
      </c>
      <c r="K481" s="13">
        <f t="shared" si="89"/>
        <v>58.53211073857598</v>
      </c>
      <c r="L481" s="13">
        <f t="shared" si="90"/>
        <v>25.238854164520497</v>
      </c>
      <c r="M481" s="13">
        <f t="shared" si="96"/>
        <v>42.87276544526906</v>
      </c>
      <c r="N481" s="13">
        <f t="shared" si="91"/>
        <v>26.581114576066817</v>
      </c>
      <c r="O481" s="13">
        <f t="shared" si="92"/>
        <v>42.367994904070159</v>
      </c>
      <c r="Q481">
        <v>13.902569737323249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78.906451610000005</v>
      </c>
      <c r="G482" s="13">
        <f t="shared" si="86"/>
        <v>6.5698340522763798</v>
      </c>
      <c r="H482" s="13">
        <f t="shared" si="87"/>
        <v>72.336617557723628</v>
      </c>
      <c r="I482" s="16">
        <f t="shared" si="95"/>
        <v>105.6298741317791</v>
      </c>
      <c r="J482" s="13">
        <f t="shared" si="88"/>
        <v>91.427546981291115</v>
      </c>
      <c r="K482" s="13">
        <f t="shared" si="89"/>
        <v>14.202327150487989</v>
      </c>
      <c r="L482" s="13">
        <f t="shared" si="90"/>
        <v>0</v>
      </c>
      <c r="M482" s="13">
        <f t="shared" si="96"/>
        <v>16.291650869202243</v>
      </c>
      <c r="N482" s="13">
        <f t="shared" si="91"/>
        <v>10.100823538905392</v>
      </c>
      <c r="O482" s="13">
        <f t="shared" si="92"/>
        <v>16.670657591181772</v>
      </c>
      <c r="Q482">
        <v>18.008589436121419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19.716129030000001</v>
      </c>
      <c r="G483" s="13">
        <f t="shared" si="86"/>
        <v>0</v>
      </c>
      <c r="H483" s="13">
        <f t="shared" si="87"/>
        <v>19.716129030000001</v>
      </c>
      <c r="I483" s="16">
        <f t="shared" si="95"/>
        <v>33.918456180487993</v>
      </c>
      <c r="J483" s="13">
        <f t="shared" si="88"/>
        <v>33.565347833132108</v>
      </c>
      <c r="K483" s="13">
        <f t="shared" si="89"/>
        <v>0.35310834735588514</v>
      </c>
      <c r="L483" s="13">
        <f t="shared" si="90"/>
        <v>0</v>
      </c>
      <c r="M483" s="13">
        <f t="shared" si="96"/>
        <v>6.1908273302968517</v>
      </c>
      <c r="N483" s="13">
        <f t="shared" si="91"/>
        <v>3.8383129447840481</v>
      </c>
      <c r="O483" s="13">
        <f t="shared" si="92"/>
        <v>3.8383129447840481</v>
      </c>
      <c r="Q483">
        <v>21.469326566270041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5.3387096769999998</v>
      </c>
      <c r="G484" s="13">
        <f t="shared" si="86"/>
        <v>0</v>
      </c>
      <c r="H484" s="13">
        <f t="shared" si="87"/>
        <v>5.3387096769999998</v>
      </c>
      <c r="I484" s="16">
        <f t="shared" si="95"/>
        <v>5.6918180243558849</v>
      </c>
      <c r="J484" s="13">
        <f t="shared" si="88"/>
        <v>5.6904184842774042</v>
      </c>
      <c r="K484" s="13">
        <f t="shared" si="89"/>
        <v>1.3995400784807543E-3</v>
      </c>
      <c r="L484" s="13">
        <f t="shared" si="90"/>
        <v>0</v>
      </c>
      <c r="M484" s="13">
        <f t="shared" si="96"/>
        <v>2.3525143855128037</v>
      </c>
      <c r="N484" s="13">
        <f t="shared" si="91"/>
        <v>1.4585589190179382</v>
      </c>
      <c r="O484" s="13">
        <f t="shared" si="92"/>
        <v>1.4585589190179382</v>
      </c>
      <c r="Q484">
        <v>22.82403360751044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20.277419349999999</v>
      </c>
      <c r="G485" s="13">
        <f t="shared" si="86"/>
        <v>0</v>
      </c>
      <c r="H485" s="13">
        <f t="shared" si="87"/>
        <v>20.277419349999999</v>
      </c>
      <c r="I485" s="16">
        <f t="shared" si="95"/>
        <v>20.27881889007848</v>
      </c>
      <c r="J485" s="13">
        <f t="shared" si="88"/>
        <v>20.233624195883031</v>
      </c>
      <c r="K485" s="13">
        <f t="shared" si="89"/>
        <v>4.5194694195448193E-2</v>
      </c>
      <c r="L485" s="13">
        <f t="shared" si="90"/>
        <v>0</v>
      </c>
      <c r="M485" s="13">
        <f t="shared" si="96"/>
        <v>0.89395546649486546</v>
      </c>
      <c r="N485" s="13">
        <f t="shared" si="91"/>
        <v>0.55425238922681663</v>
      </c>
      <c r="O485" s="13">
        <f t="shared" si="92"/>
        <v>0.55425238922681663</v>
      </c>
      <c r="Q485">
        <v>25.208991870967751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32.387096769999999</v>
      </c>
      <c r="G486" s="13">
        <f t="shared" si="86"/>
        <v>0</v>
      </c>
      <c r="H486" s="13">
        <f t="shared" si="87"/>
        <v>32.387096769999999</v>
      </c>
      <c r="I486" s="16">
        <f t="shared" si="95"/>
        <v>32.432291464195444</v>
      </c>
      <c r="J486" s="13">
        <f t="shared" si="88"/>
        <v>32.199938494911535</v>
      </c>
      <c r="K486" s="13">
        <f t="shared" si="89"/>
        <v>0.23235296928390881</v>
      </c>
      <c r="L486" s="13">
        <f t="shared" si="90"/>
        <v>0</v>
      </c>
      <c r="M486" s="13">
        <f t="shared" si="96"/>
        <v>0.33970307726804883</v>
      </c>
      <c r="N486" s="13">
        <f t="shared" si="91"/>
        <v>0.21061590790619028</v>
      </c>
      <c r="O486" s="13">
        <f t="shared" si="92"/>
        <v>0.21061590790619028</v>
      </c>
      <c r="Q486">
        <v>23.519958172016761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27.12258065</v>
      </c>
      <c r="G487" s="13">
        <f t="shared" si="86"/>
        <v>0</v>
      </c>
      <c r="H487" s="13">
        <f t="shared" si="87"/>
        <v>27.12258065</v>
      </c>
      <c r="I487" s="16">
        <f t="shared" si="95"/>
        <v>27.354933619283909</v>
      </c>
      <c r="J487" s="13">
        <f t="shared" si="88"/>
        <v>26.988096164059165</v>
      </c>
      <c r="K487" s="13">
        <f t="shared" si="89"/>
        <v>0.36683745522474354</v>
      </c>
      <c r="L487" s="13">
        <f t="shared" si="90"/>
        <v>0</v>
      </c>
      <c r="M487" s="13">
        <f t="shared" si="96"/>
        <v>0.12908716936185854</v>
      </c>
      <c r="N487" s="13">
        <f t="shared" si="91"/>
        <v>8.0034045004352294E-2</v>
      </c>
      <c r="O487" s="13">
        <f t="shared" si="92"/>
        <v>8.0034045004352294E-2</v>
      </c>
      <c r="Q487">
        <v>16.604431295232089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29.909677420000001</v>
      </c>
      <c r="G488" s="13">
        <f t="shared" si="86"/>
        <v>0</v>
      </c>
      <c r="H488" s="13">
        <f t="shared" si="87"/>
        <v>29.909677420000001</v>
      </c>
      <c r="I488" s="16">
        <f t="shared" si="95"/>
        <v>30.276514875224745</v>
      </c>
      <c r="J488" s="13">
        <f t="shared" si="88"/>
        <v>29.666898190244602</v>
      </c>
      <c r="K488" s="13">
        <f t="shared" si="89"/>
        <v>0.60961668498014276</v>
      </c>
      <c r="L488" s="13">
        <f t="shared" si="90"/>
        <v>0</v>
      </c>
      <c r="M488" s="13">
        <f t="shared" si="96"/>
        <v>4.905312435750625E-2</v>
      </c>
      <c r="N488" s="13">
        <f t="shared" si="91"/>
        <v>3.0412937101653874E-2</v>
      </c>
      <c r="O488" s="13">
        <f t="shared" si="92"/>
        <v>3.0412937101653874E-2</v>
      </c>
      <c r="Q488">
        <v>15.077425830824099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43.861290320000002</v>
      </c>
      <c r="G489" s="13">
        <f t="shared" si="86"/>
        <v>0.7044409728960126</v>
      </c>
      <c r="H489" s="13">
        <f t="shared" si="87"/>
        <v>43.156849347103986</v>
      </c>
      <c r="I489" s="16">
        <f t="shared" si="95"/>
        <v>43.766466032084125</v>
      </c>
      <c r="J489" s="13">
        <f t="shared" si="88"/>
        <v>41.162801237545175</v>
      </c>
      <c r="K489" s="13">
        <f t="shared" si="89"/>
        <v>2.6036647945389504</v>
      </c>
      <c r="L489" s="13">
        <f t="shared" si="90"/>
        <v>0</v>
      </c>
      <c r="M489" s="13">
        <f t="shared" si="96"/>
        <v>1.8640187255852377E-2</v>
      </c>
      <c r="N489" s="13">
        <f t="shared" si="91"/>
        <v>1.1556916098628474E-2</v>
      </c>
      <c r="O489" s="13">
        <f t="shared" si="92"/>
        <v>0.71599788899464112</v>
      </c>
      <c r="Q489">
        <v>12.112704751612901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73.745161289999999</v>
      </c>
      <c r="G490" s="13">
        <f t="shared" si="86"/>
        <v>5.7060059114072095</v>
      </c>
      <c r="H490" s="13">
        <f t="shared" si="87"/>
        <v>68.039155378592795</v>
      </c>
      <c r="I490" s="16">
        <f t="shared" si="95"/>
        <v>70.642820173131753</v>
      </c>
      <c r="J490" s="13">
        <f t="shared" si="88"/>
        <v>61.172302893025488</v>
      </c>
      <c r="K490" s="13">
        <f t="shared" si="89"/>
        <v>9.4705172801062645</v>
      </c>
      <c r="L490" s="13">
        <f t="shared" si="90"/>
        <v>0</v>
      </c>
      <c r="M490" s="13">
        <f t="shared" si="96"/>
        <v>7.0832711572239027E-3</v>
      </c>
      <c r="N490" s="13">
        <f t="shared" si="91"/>
        <v>4.3916281174788199E-3</v>
      </c>
      <c r="O490" s="13">
        <f t="shared" si="92"/>
        <v>5.7103975395246884</v>
      </c>
      <c r="Q490">
        <v>12.25247924106227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30.438709679999999</v>
      </c>
      <c r="G491" s="13">
        <f t="shared" si="86"/>
        <v>0</v>
      </c>
      <c r="H491" s="13">
        <f t="shared" si="87"/>
        <v>30.438709679999999</v>
      </c>
      <c r="I491" s="16">
        <f t="shared" si="95"/>
        <v>39.909226960106267</v>
      </c>
      <c r="J491" s="13">
        <f t="shared" si="88"/>
        <v>38.179869572425183</v>
      </c>
      <c r="K491" s="13">
        <f t="shared" si="89"/>
        <v>1.7293573876810839</v>
      </c>
      <c r="L491" s="13">
        <f t="shared" si="90"/>
        <v>0</v>
      </c>
      <c r="M491" s="13">
        <f t="shared" si="96"/>
        <v>2.6916430397450827E-3</v>
      </c>
      <c r="N491" s="13">
        <f t="shared" si="91"/>
        <v>1.6688186846419513E-3</v>
      </c>
      <c r="O491" s="13">
        <f t="shared" si="92"/>
        <v>1.6688186846419513E-3</v>
      </c>
      <c r="Q491">
        <v>13.270148000816359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53.096774189999998</v>
      </c>
      <c r="G492" s="13">
        <f t="shared" si="86"/>
        <v>2.2501534530746703</v>
      </c>
      <c r="H492" s="13">
        <f t="shared" si="87"/>
        <v>50.846620736925331</v>
      </c>
      <c r="I492" s="16">
        <f t="shared" si="95"/>
        <v>52.575978124606415</v>
      </c>
      <c r="J492" s="13">
        <f t="shared" si="88"/>
        <v>50.074785503628981</v>
      </c>
      <c r="K492" s="13">
        <f t="shared" si="89"/>
        <v>2.5011926209774344</v>
      </c>
      <c r="L492" s="13">
        <f t="shared" si="90"/>
        <v>0</v>
      </c>
      <c r="M492" s="13">
        <f t="shared" si="96"/>
        <v>1.0228243551031314E-3</v>
      </c>
      <c r="N492" s="13">
        <f t="shared" si="91"/>
        <v>6.3415110016394149E-4</v>
      </c>
      <c r="O492" s="13">
        <f t="shared" si="92"/>
        <v>2.250787604174834</v>
      </c>
      <c r="Q492">
        <v>16.514415148692098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27.822580649999999</v>
      </c>
      <c r="G493" s="13">
        <f t="shared" si="86"/>
        <v>0</v>
      </c>
      <c r="H493" s="13">
        <f t="shared" si="87"/>
        <v>27.822580649999999</v>
      </c>
      <c r="I493" s="16">
        <f t="shared" si="95"/>
        <v>30.323773270977433</v>
      </c>
      <c r="J493" s="13">
        <f t="shared" si="88"/>
        <v>29.999538183251254</v>
      </c>
      <c r="K493" s="13">
        <f t="shared" si="89"/>
        <v>0.32423508772617993</v>
      </c>
      <c r="L493" s="13">
        <f t="shared" si="90"/>
        <v>0</v>
      </c>
      <c r="M493" s="13">
        <f t="shared" si="96"/>
        <v>3.8867325493918995E-4</v>
      </c>
      <c r="N493" s="13">
        <f t="shared" si="91"/>
        <v>2.4097741806229777E-4</v>
      </c>
      <c r="O493" s="13">
        <f t="shared" si="92"/>
        <v>2.4097741806229777E-4</v>
      </c>
      <c r="Q493">
        <v>19.695116013546041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47.783870970000002</v>
      </c>
      <c r="G494" s="13">
        <f t="shared" si="86"/>
        <v>1.3609503610946749</v>
      </c>
      <c r="H494" s="13">
        <f t="shared" si="87"/>
        <v>46.422920608905329</v>
      </c>
      <c r="I494" s="16">
        <f t="shared" si="95"/>
        <v>46.747155696631509</v>
      </c>
      <c r="J494" s="13">
        <f t="shared" si="88"/>
        <v>45.651205349211985</v>
      </c>
      <c r="K494" s="13">
        <f t="shared" si="89"/>
        <v>1.0959503474195245</v>
      </c>
      <c r="L494" s="13">
        <f t="shared" si="90"/>
        <v>0</v>
      </c>
      <c r="M494" s="13">
        <f t="shared" si="96"/>
        <v>1.4769583687689218E-4</v>
      </c>
      <c r="N494" s="13">
        <f t="shared" si="91"/>
        <v>9.1571418863673151E-5</v>
      </c>
      <c r="O494" s="13">
        <f t="shared" si="92"/>
        <v>1.3610419325135386</v>
      </c>
      <c r="Q494">
        <v>20.125983861568539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8.5870967740000008</v>
      </c>
      <c r="G495" s="13">
        <f t="shared" si="86"/>
        <v>0</v>
      </c>
      <c r="H495" s="13">
        <f t="shared" si="87"/>
        <v>8.5870967740000008</v>
      </c>
      <c r="I495" s="16">
        <f t="shared" si="95"/>
        <v>9.6830471214195253</v>
      </c>
      <c r="J495" s="13">
        <f t="shared" si="88"/>
        <v>9.677099002251575</v>
      </c>
      <c r="K495" s="13">
        <f t="shared" si="89"/>
        <v>5.9481191679502388E-3</v>
      </c>
      <c r="L495" s="13">
        <f t="shared" si="90"/>
        <v>0</v>
      </c>
      <c r="M495" s="13">
        <f t="shared" si="96"/>
        <v>5.612441801321903E-5</v>
      </c>
      <c r="N495" s="13">
        <f t="shared" si="91"/>
        <v>3.4797139168195799E-5</v>
      </c>
      <c r="O495" s="13">
        <f t="shared" si="92"/>
        <v>3.4797139168195799E-5</v>
      </c>
      <c r="Q495">
        <v>23.86734494021605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5.0322580649999997</v>
      </c>
      <c r="G496" s="13">
        <f t="shared" si="86"/>
        <v>0</v>
      </c>
      <c r="H496" s="13">
        <f t="shared" si="87"/>
        <v>5.0322580649999997</v>
      </c>
      <c r="I496" s="16">
        <f t="shared" si="95"/>
        <v>5.03820618416795</v>
      </c>
      <c r="J496" s="13">
        <f t="shared" si="88"/>
        <v>5.0376752328234149</v>
      </c>
      <c r="K496" s="13">
        <f t="shared" si="89"/>
        <v>5.3095134453506887E-4</v>
      </c>
      <c r="L496" s="13">
        <f t="shared" si="90"/>
        <v>0</v>
      </c>
      <c r="M496" s="13">
        <f t="shared" si="96"/>
        <v>2.1327278845023231E-5</v>
      </c>
      <c r="N496" s="13">
        <f t="shared" si="91"/>
        <v>1.3222912883914403E-5</v>
      </c>
      <c r="O496" s="13">
        <f t="shared" si="92"/>
        <v>1.3222912883914403E-5</v>
      </c>
      <c r="Q496">
        <v>27.162839870967751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70.041935480000006</v>
      </c>
      <c r="G497" s="13">
        <f t="shared" si="86"/>
        <v>5.0862092194298016</v>
      </c>
      <c r="H497" s="13">
        <f t="shared" si="87"/>
        <v>64.955726260570202</v>
      </c>
      <c r="I497" s="16">
        <f t="shared" si="95"/>
        <v>64.956257211914732</v>
      </c>
      <c r="J497" s="13">
        <f t="shared" si="88"/>
        <v>63.290203268792332</v>
      </c>
      <c r="K497" s="13">
        <f t="shared" si="89"/>
        <v>1.6660539431223995</v>
      </c>
      <c r="L497" s="13">
        <f t="shared" si="90"/>
        <v>0</v>
      </c>
      <c r="M497" s="13">
        <f t="shared" si="96"/>
        <v>8.104365961108828E-6</v>
      </c>
      <c r="N497" s="13">
        <f t="shared" si="91"/>
        <v>5.0247068958874733E-6</v>
      </c>
      <c r="O497" s="13">
        <f t="shared" si="92"/>
        <v>5.0862142441366975</v>
      </c>
      <c r="Q497">
        <v>24.129707809743639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5.9774193550000003</v>
      </c>
      <c r="G498" s="13">
        <f t="shared" si="86"/>
        <v>0</v>
      </c>
      <c r="H498" s="13">
        <f t="shared" si="87"/>
        <v>5.9774193550000003</v>
      </c>
      <c r="I498" s="16">
        <f t="shared" si="95"/>
        <v>7.6434732981223998</v>
      </c>
      <c r="J498" s="13">
        <f t="shared" si="88"/>
        <v>7.6398574765641021</v>
      </c>
      <c r="K498" s="13">
        <f t="shared" si="89"/>
        <v>3.6158215582977604E-3</v>
      </c>
      <c r="L498" s="13">
        <f t="shared" si="90"/>
        <v>0</v>
      </c>
      <c r="M498" s="13">
        <f t="shared" si="96"/>
        <v>3.0796590652213547E-6</v>
      </c>
      <c r="N498" s="13">
        <f t="shared" si="91"/>
        <v>1.9093886204372398E-6</v>
      </c>
      <c r="O498" s="13">
        <f t="shared" si="92"/>
        <v>1.9093886204372398E-6</v>
      </c>
      <c r="Q498">
        <v>22.362434919930369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67.925806449999996</v>
      </c>
      <c r="G499" s="13">
        <f t="shared" si="86"/>
        <v>4.7320396818742809</v>
      </c>
      <c r="H499" s="13">
        <f t="shared" si="87"/>
        <v>63.193766768125712</v>
      </c>
      <c r="I499" s="16">
        <f t="shared" si="95"/>
        <v>63.197382589684011</v>
      </c>
      <c r="J499" s="13">
        <f t="shared" si="88"/>
        <v>60.435225975380284</v>
      </c>
      <c r="K499" s="13">
        <f t="shared" si="89"/>
        <v>2.7621566143037271</v>
      </c>
      <c r="L499" s="13">
        <f t="shared" si="90"/>
        <v>0</v>
      </c>
      <c r="M499" s="13">
        <f t="shared" si="96"/>
        <v>1.1702704447841149E-6</v>
      </c>
      <c r="N499" s="13">
        <f t="shared" si="91"/>
        <v>7.2556767576615119E-7</v>
      </c>
      <c r="O499" s="13">
        <f t="shared" si="92"/>
        <v>4.7320404074419571</v>
      </c>
      <c r="Q499">
        <v>19.762513966537242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60.093548390000002</v>
      </c>
      <c r="G500" s="13">
        <f t="shared" si="86"/>
        <v>3.4211804782057373</v>
      </c>
      <c r="H500" s="13">
        <f t="shared" si="87"/>
        <v>56.672367911794268</v>
      </c>
      <c r="I500" s="16">
        <f t="shared" si="95"/>
        <v>59.434524526097995</v>
      </c>
      <c r="J500" s="13">
        <f t="shared" si="88"/>
        <v>54.958450901897024</v>
      </c>
      <c r="K500" s="13">
        <f t="shared" si="89"/>
        <v>4.4760736242009713</v>
      </c>
      <c r="L500" s="13">
        <f t="shared" si="90"/>
        <v>0</v>
      </c>
      <c r="M500" s="13">
        <f t="shared" si="96"/>
        <v>4.4470276901796371E-7</v>
      </c>
      <c r="N500" s="13">
        <f t="shared" si="91"/>
        <v>2.7571571679113752E-7</v>
      </c>
      <c r="O500" s="13">
        <f t="shared" si="92"/>
        <v>3.4211807539214543</v>
      </c>
      <c r="Q500">
        <v>14.66189607258918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51.641935480000001</v>
      </c>
      <c r="G501" s="13">
        <f t="shared" si="86"/>
        <v>2.0066618956914386</v>
      </c>
      <c r="H501" s="13">
        <f t="shared" si="87"/>
        <v>49.635273584308564</v>
      </c>
      <c r="I501" s="16">
        <f t="shared" si="95"/>
        <v>54.111347208509535</v>
      </c>
      <c r="J501" s="13">
        <f t="shared" si="88"/>
        <v>49.148002194607407</v>
      </c>
      <c r="K501" s="13">
        <f t="shared" si="89"/>
        <v>4.9633450139021278</v>
      </c>
      <c r="L501" s="13">
        <f t="shared" si="90"/>
        <v>0</v>
      </c>
      <c r="M501" s="13">
        <f t="shared" si="96"/>
        <v>1.6898705222682619E-7</v>
      </c>
      <c r="N501" s="13">
        <f t="shared" si="91"/>
        <v>1.0477197238063224E-7</v>
      </c>
      <c r="O501" s="13">
        <f t="shared" si="92"/>
        <v>2.006662000463411</v>
      </c>
      <c r="Q501">
        <v>11.658320932494711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59.751612899999998</v>
      </c>
      <c r="G502" s="13">
        <f t="shared" si="86"/>
        <v>3.3639518628187437</v>
      </c>
      <c r="H502" s="13">
        <f t="shared" si="87"/>
        <v>56.387661037181253</v>
      </c>
      <c r="I502" s="16">
        <f t="shared" si="95"/>
        <v>61.351006051083381</v>
      </c>
      <c r="J502" s="13">
        <f t="shared" si="88"/>
        <v>54.134047203214131</v>
      </c>
      <c r="K502" s="13">
        <f t="shared" si="89"/>
        <v>7.2169588478692503</v>
      </c>
      <c r="L502" s="13">
        <f t="shared" si="90"/>
        <v>0</v>
      </c>
      <c r="M502" s="13">
        <f t="shared" si="96"/>
        <v>6.4215079846193953E-8</v>
      </c>
      <c r="N502" s="13">
        <f t="shared" si="91"/>
        <v>3.9813349504640249E-8</v>
      </c>
      <c r="O502" s="13">
        <f t="shared" si="92"/>
        <v>3.3639519026320932</v>
      </c>
      <c r="Q502">
        <v>11.34858006528161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70.61935484</v>
      </c>
      <c r="G503" s="13">
        <f t="shared" si="86"/>
        <v>5.1828499936016872</v>
      </c>
      <c r="H503" s="13">
        <f t="shared" si="87"/>
        <v>65.436504846398307</v>
      </c>
      <c r="I503" s="16">
        <f t="shared" si="95"/>
        <v>72.653463694267558</v>
      </c>
      <c r="J503" s="13">
        <f t="shared" si="88"/>
        <v>60.681940488507699</v>
      </c>
      <c r="K503" s="13">
        <f t="shared" si="89"/>
        <v>11.971523205759858</v>
      </c>
      <c r="L503" s="13">
        <f t="shared" si="90"/>
        <v>0</v>
      </c>
      <c r="M503" s="13">
        <f t="shared" si="96"/>
        <v>2.4401730341553703E-8</v>
      </c>
      <c r="N503" s="13">
        <f t="shared" si="91"/>
        <v>1.5129072811763295E-8</v>
      </c>
      <c r="O503" s="13">
        <f t="shared" si="92"/>
        <v>5.1828500087307603</v>
      </c>
      <c r="Q503">
        <v>10.729715614434379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211.8096774</v>
      </c>
      <c r="G504" s="13">
        <f t="shared" si="86"/>
        <v>28.813408688025824</v>
      </c>
      <c r="H504" s="13">
        <f t="shared" si="87"/>
        <v>182.99626871197418</v>
      </c>
      <c r="I504" s="16">
        <f t="shared" si="95"/>
        <v>194.96779191773405</v>
      </c>
      <c r="J504" s="13">
        <f t="shared" si="88"/>
        <v>99.039115256932746</v>
      </c>
      <c r="K504" s="13">
        <f t="shared" si="89"/>
        <v>95.928676660801301</v>
      </c>
      <c r="L504" s="13">
        <f t="shared" si="90"/>
        <v>48.014044223756677</v>
      </c>
      <c r="M504" s="13">
        <f t="shared" si="96"/>
        <v>48.014044233029331</v>
      </c>
      <c r="N504" s="13">
        <f t="shared" si="91"/>
        <v>29.768707424478187</v>
      </c>
      <c r="O504" s="13">
        <f t="shared" si="92"/>
        <v>58.582116112504011</v>
      </c>
      <c r="Q504">
        <v>11.340541851612899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84.019354840000005</v>
      </c>
      <c r="G505" s="13">
        <f t="shared" si="86"/>
        <v>7.425563805454626</v>
      </c>
      <c r="H505" s="13">
        <f t="shared" si="87"/>
        <v>76.593791034545376</v>
      </c>
      <c r="I505" s="16">
        <f t="shared" si="95"/>
        <v>124.50842347158999</v>
      </c>
      <c r="J505" s="13">
        <f t="shared" si="88"/>
        <v>100.93586986224415</v>
      </c>
      <c r="K505" s="13">
        <f t="shared" si="89"/>
        <v>23.572553609345846</v>
      </c>
      <c r="L505" s="13">
        <f t="shared" si="90"/>
        <v>3.9478468655924908</v>
      </c>
      <c r="M505" s="13">
        <f t="shared" si="96"/>
        <v>22.193183674143633</v>
      </c>
      <c r="N505" s="13">
        <f t="shared" si="91"/>
        <v>13.759773877969053</v>
      </c>
      <c r="O505" s="13">
        <f t="shared" si="92"/>
        <v>21.185337683423679</v>
      </c>
      <c r="Q505">
        <v>17.197279105012729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12.34516129</v>
      </c>
      <c r="G506" s="13">
        <f t="shared" si="86"/>
        <v>0</v>
      </c>
      <c r="H506" s="13">
        <f t="shared" si="87"/>
        <v>12.34516129</v>
      </c>
      <c r="I506" s="16">
        <f t="shared" si="95"/>
        <v>31.969868033753354</v>
      </c>
      <c r="J506" s="13">
        <f t="shared" si="88"/>
        <v>31.462665311593721</v>
      </c>
      <c r="K506" s="13">
        <f t="shared" si="89"/>
        <v>0.50720272215963291</v>
      </c>
      <c r="L506" s="13">
        <f t="shared" si="90"/>
        <v>0</v>
      </c>
      <c r="M506" s="13">
        <f t="shared" si="96"/>
        <v>8.4334097961745798</v>
      </c>
      <c r="N506" s="13">
        <f t="shared" si="91"/>
        <v>5.2287140736282396</v>
      </c>
      <c r="O506" s="13">
        <f t="shared" si="92"/>
        <v>5.2287140736282396</v>
      </c>
      <c r="Q506">
        <v>17.597823996758422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10.474193550000001</v>
      </c>
      <c r="G507" s="13">
        <f t="shared" si="86"/>
        <v>0</v>
      </c>
      <c r="H507" s="13">
        <f t="shared" si="87"/>
        <v>10.474193550000001</v>
      </c>
      <c r="I507" s="16">
        <f t="shared" si="95"/>
        <v>10.981396272159634</v>
      </c>
      <c r="J507" s="13">
        <f t="shared" si="88"/>
        <v>10.968934060824328</v>
      </c>
      <c r="K507" s="13">
        <f t="shared" si="89"/>
        <v>1.2462211335305895E-2</v>
      </c>
      <c r="L507" s="13">
        <f t="shared" si="90"/>
        <v>0</v>
      </c>
      <c r="M507" s="13">
        <f t="shared" si="96"/>
        <v>3.2046957225463402</v>
      </c>
      <c r="N507" s="13">
        <f t="shared" si="91"/>
        <v>1.9869113479787308</v>
      </c>
      <c r="O507" s="13">
        <f t="shared" si="92"/>
        <v>1.9869113479787308</v>
      </c>
      <c r="Q507">
        <v>21.29122834130764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4.6548387099999999</v>
      </c>
      <c r="G508" s="13">
        <f t="shared" si="86"/>
        <v>0</v>
      </c>
      <c r="H508" s="13">
        <f t="shared" si="87"/>
        <v>4.6548387099999999</v>
      </c>
      <c r="I508" s="16">
        <f t="shared" si="95"/>
        <v>4.6673009213353058</v>
      </c>
      <c r="J508" s="13">
        <f t="shared" si="88"/>
        <v>4.6667659532597803</v>
      </c>
      <c r="K508" s="13">
        <f t="shared" si="89"/>
        <v>5.3496807552555481E-4</v>
      </c>
      <c r="L508" s="13">
        <f t="shared" si="90"/>
        <v>0</v>
      </c>
      <c r="M508" s="13">
        <f t="shared" si="96"/>
        <v>1.2177843745676094</v>
      </c>
      <c r="N508" s="13">
        <f t="shared" si="91"/>
        <v>0.75502631223191774</v>
      </c>
      <c r="O508" s="13">
        <f t="shared" si="92"/>
        <v>0.75502631223191774</v>
      </c>
      <c r="Q508">
        <v>25.444533870967749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13.11935484</v>
      </c>
      <c r="G509" s="13">
        <f t="shared" si="86"/>
        <v>0</v>
      </c>
      <c r="H509" s="13">
        <f t="shared" si="87"/>
        <v>13.11935484</v>
      </c>
      <c r="I509" s="16">
        <f t="shared" si="95"/>
        <v>13.119889808075525</v>
      </c>
      <c r="J509" s="13">
        <f t="shared" si="88"/>
        <v>13.104384162335622</v>
      </c>
      <c r="K509" s="13">
        <f t="shared" si="89"/>
        <v>1.5505645739903429E-2</v>
      </c>
      <c r="L509" s="13">
        <f t="shared" si="90"/>
        <v>0</v>
      </c>
      <c r="M509" s="13">
        <f t="shared" si="96"/>
        <v>0.46275806233569161</v>
      </c>
      <c r="N509" s="13">
        <f t="shared" si="91"/>
        <v>0.28690999864812877</v>
      </c>
      <c r="O509" s="13">
        <f t="shared" si="92"/>
        <v>0.28690999864812877</v>
      </c>
      <c r="Q509">
        <v>23.527049762518299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7.1322580650000003</v>
      </c>
      <c r="G510" s="13">
        <f t="shared" si="86"/>
        <v>0</v>
      </c>
      <c r="H510" s="13">
        <f t="shared" si="87"/>
        <v>7.1322580650000003</v>
      </c>
      <c r="I510" s="16">
        <f t="shared" si="95"/>
        <v>7.1477637107399037</v>
      </c>
      <c r="J510" s="13">
        <f t="shared" si="88"/>
        <v>7.1449348810130253</v>
      </c>
      <c r="K510" s="13">
        <f t="shared" si="89"/>
        <v>2.828829726878368E-3</v>
      </c>
      <c r="L510" s="13">
        <f t="shared" si="90"/>
        <v>0</v>
      </c>
      <c r="M510" s="13">
        <f t="shared" si="96"/>
        <v>0.17584806368756284</v>
      </c>
      <c r="N510" s="13">
        <f t="shared" si="91"/>
        <v>0.10902579948628896</v>
      </c>
      <c r="O510" s="13">
        <f t="shared" si="92"/>
        <v>0.10902579948628896</v>
      </c>
      <c r="Q510">
        <v>22.677518654933142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54.816129029999999</v>
      </c>
      <c r="G511" s="13">
        <f t="shared" si="86"/>
        <v>2.5379162028615507</v>
      </c>
      <c r="H511" s="13">
        <f t="shared" si="87"/>
        <v>52.278212827138447</v>
      </c>
      <c r="I511" s="16">
        <f t="shared" si="95"/>
        <v>52.281041656865327</v>
      </c>
      <c r="J511" s="13">
        <f t="shared" si="88"/>
        <v>50.851497608708449</v>
      </c>
      <c r="K511" s="13">
        <f t="shared" si="89"/>
        <v>1.4295440481568775</v>
      </c>
      <c r="L511" s="13">
        <f t="shared" si="90"/>
        <v>0</v>
      </c>
      <c r="M511" s="13">
        <f t="shared" si="96"/>
        <v>6.6822264201273879E-2</v>
      </c>
      <c r="N511" s="13">
        <f t="shared" si="91"/>
        <v>4.1429803804789805E-2</v>
      </c>
      <c r="O511" s="13">
        <f t="shared" si="92"/>
        <v>2.5793460066663405</v>
      </c>
      <c r="Q511">
        <v>20.576989480924059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71.132258059999998</v>
      </c>
      <c r="G512" s="13">
        <f t="shared" si="86"/>
        <v>5.2686929141716758</v>
      </c>
      <c r="H512" s="13">
        <f t="shared" si="87"/>
        <v>65.863565145828318</v>
      </c>
      <c r="I512" s="16">
        <f t="shared" si="95"/>
        <v>67.293109193985202</v>
      </c>
      <c r="J512" s="13">
        <f t="shared" si="88"/>
        <v>60.98663353650845</v>
      </c>
      <c r="K512" s="13">
        <f t="shared" si="89"/>
        <v>6.3064756574767529</v>
      </c>
      <c r="L512" s="13">
        <f t="shared" si="90"/>
        <v>0</v>
      </c>
      <c r="M512" s="13">
        <f t="shared" si="96"/>
        <v>2.5392460396484073E-2</v>
      </c>
      <c r="N512" s="13">
        <f t="shared" si="91"/>
        <v>1.5743325445820126E-2</v>
      </c>
      <c r="O512" s="13">
        <f t="shared" si="92"/>
        <v>5.284436239617496</v>
      </c>
      <c r="Q512">
        <v>14.655526842302439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169.81935480000001</v>
      </c>
      <c r="G513" s="13">
        <f t="shared" si="86"/>
        <v>21.785626862713844</v>
      </c>
      <c r="H513" s="13">
        <f t="shared" si="87"/>
        <v>148.03372793728616</v>
      </c>
      <c r="I513" s="16">
        <f t="shared" si="95"/>
        <v>154.3402035947629</v>
      </c>
      <c r="J513" s="13">
        <f t="shared" si="88"/>
        <v>93.14001087034427</v>
      </c>
      <c r="K513" s="13">
        <f t="shared" si="89"/>
        <v>61.200192724418628</v>
      </c>
      <c r="L513" s="13">
        <f t="shared" si="90"/>
        <v>26.863764709717817</v>
      </c>
      <c r="M513" s="13">
        <f t="shared" si="96"/>
        <v>26.873413844668484</v>
      </c>
      <c r="N513" s="13">
        <f t="shared" si="91"/>
        <v>16.661516583694461</v>
      </c>
      <c r="O513" s="13">
        <f t="shared" si="92"/>
        <v>38.447143446408305</v>
      </c>
      <c r="Q513">
        <v>11.574124151612899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5.8580645159999998</v>
      </c>
      <c r="G514" s="13">
        <f t="shared" si="86"/>
        <v>0</v>
      </c>
      <c r="H514" s="13">
        <f t="shared" si="87"/>
        <v>5.8580645159999998</v>
      </c>
      <c r="I514" s="16">
        <f t="shared" si="95"/>
        <v>40.194492530700813</v>
      </c>
      <c r="J514" s="13">
        <f t="shared" si="88"/>
        <v>38.543368478852578</v>
      </c>
      <c r="K514" s="13">
        <f t="shared" si="89"/>
        <v>1.6511240518482353</v>
      </c>
      <c r="L514" s="13">
        <f t="shared" si="90"/>
        <v>0</v>
      </c>
      <c r="M514" s="13">
        <f t="shared" si="96"/>
        <v>10.211897260974023</v>
      </c>
      <c r="N514" s="13">
        <f t="shared" si="91"/>
        <v>6.3313763018038944</v>
      </c>
      <c r="O514" s="13">
        <f t="shared" si="92"/>
        <v>6.3313763018038944</v>
      </c>
      <c r="Q514">
        <v>13.787447360224499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17</v>
      </c>
      <c r="G515" s="13">
        <f t="shared" si="86"/>
        <v>0</v>
      </c>
      <c r="H515" s="13">
        <f t="shared" si="87"/>
        <v>17</v>
      </c>
      <c r="I515" s="16">
        <f t="shared" si="95"/>
        <v>18.651124051848235</v>
      </c>
      <c r="J515" s="13">
        <f t="shared" si="88"/>
        <v>18.508025489921025</v>
      </c>
      <c r="K515" s="13">
        <f t="shared" si="89"/>
        <v>0.14309856192721071</v>
      </c>
      <c r="L515" s="13">
        <f t="shared" si="90"/>
        <v>0</v>
      </c>
      <c r="M515" s="13">
        <f t="shared" si="96"/>
        <v>3.8805209591701288</v>
      </c>
      <c r="N515" s="13">
        <f t="shared" si="91"/>
        <v>2.4059229946854797</v>
      </c>
      <c r="O515" s="13">
        <f t="shared" si="92"/>
        <v>2.4059229946854797</v>
      </c>
      <c r="Q515">
        <v>15.18433151665133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124.7870968</v>
      </c>
      <c r="G516" s="13">
        <f t="shared" si="86"/>
        <v>14.24872634065974</v>
      </c>
      <c r="H516" s="13">
        <f t="shared" si="87"/>
        <v>110.53837045934026</v>
      </c>
      <c r="I516" s="16">
        <f t="shared" si="95"/>
        <v>110.68146902126747</v>
      </c>
      <c r="J516" s="13">
        <f t="shared" si="88"/>
        <v>87.451312732428036</v>
      </c>
      <c r="K516" s="13">
        <f t="shared" si="89"/>
        <v>23.230156288839439</v>
      </c>
      <c r="L516" s="13">
        <f t="shared" si="90"/>
        <v>3.7393206584930292</v>
      </c>
      <c r="M516" s="13">
        <f t="shared" si="96"/>
        <v>5.2139186229776779</v>
      </c>
      <c r="N516" s="13">
        <f t="shared" si="91"/>
        <v>3.2326295462461605</v>
      </c>
      <c r="O516" s="13">
        <f t="shared" si="92"/>
        <v>17.481355886905902</v>
      </c>
      <c r="Q516">
        <v>14.49312719924316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31.019354839999998</v>
      </c>
      <c r="G517" s="13">
        <f t="shared" si="86"/>
        <v>0</v>
      </c>
      <c r="H517" s="13">
        <f t="shared" si="87"/>
        <v>31.019354839999998</v>
      </c>
      <c r="I517" s="16">
        <f t="shared" si="95"/>
        <v>50.510190470346409</v>
      </c>
      <c r="J517" s="13">
        <f t="shared" si="88"/>
        <v>48.353125024977359</v>
      </c>
      <c r="K517" s="13">
        <f t="shared" si="89"/>
        <v>2.1570654453690494</v>
      </c>
      <c r="L517" s="13">
        <f t="shared" si="90"/>
        <v>0</v>
      </c>
      <c r="M517" s="13">
        <f t="shared" si="96"/>
        <v>1.9812890767315174</v>
      </c>
      <c r="N517" s="13">
        <f t="shared" si="91"/>
        <v>1.2283992275735407</v>
      </c>
      <c r="O517" s="13">
        <f t="shared" si="92"/>
        <v>1.2283992275735407</v>
      </c>
      <c r="Q517">
        <v>16.766687965566671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57.054838709999999</v>
      </c>
      <c r="G518" s="13">
        <f t="shared" ref="G518:G581" si="100">IF((F518-$J$2)&gt;0,$I$2*(F518-$J$2),0)</f>
        <v>2.9126016595828097</v>
      </c>
      <c r="H518" s="13">
        <f t="shared" ref="H518:H581" si="101">F518-G518</f>
        <v>54.142237050417187</v>
      </c>
      <c r="I518" s="16">
        <f t="shared" si="95"/>
        <v>56.299302495786236</v>
      </c>
      <c r="J518" s="13">
        <f t="shared" ref="J518:J581" si="102">I518/SQRT(1+(I518/($K$2*(300+(25*Q518)+0.05*(Q518)^3)))^2)</f>
        <v>53.733366949629762</v>
      </c>
      <c r="K518" s="13">
        <f t="shared" ref="K518:K581" si="103">I518-J518</f>
        <v>2.5659355461564743</v>
      </c>
      <c r="L518" s="13">
        <f t="shared" ref="L518:L581" si="104">IF(K518&gt;$N$2,(K518-$N$2)/$L$2,0)</f>
        <v>0</v>
      </c>
      <c r="M518" s="13">
        <f t="shared" si="96"/>
        <v>0.75288984915797674</v>
      </c>
      <c r="N518" s="13">
        <f t="shared" ref="N518:N581" si="105">$M$2*M518</f>
        <v>0.4667917064779456</v>
      </c>
      <c r="O518" s="13">
        <f t="shared" ref="O518:O581" si="106">N518+G518</f>
        <v>3.3793933660607554</v>
      </c>
      <c r="Q518">
        <v>17.81222864784467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10.661290320000001</v>
      </c>
      <c r="G519" s="13">
        <f t="shared" si="100"/>
        <v>0</v>
      </c>
      <c r="H519" s="13">
        <f t="shared" si="101"/>
        <v>10.661290320000001</v>
      </c>
      <c r="I519" s="16">
        <f t="shared" ref="I519:I582" si="108">H519+K518-L518</f>
        <v>13.227225866156475</v>
      </c>
      <c r="J519" s="13">
        <f t="shared" si="102"/>
        <v>13.203758438022554</v>
      </c>
      <c r="K519" s="13">
        <f t="shared" si="103"/>
        <v>2.3467428133921331E-2</v>
      </c>
      <c r="L519" s="13">
        <f t="shared" si="104"/>
        <v>0</v>
      </c>
      <c r="M519" s="13">
        <f t="shared" ref="M519:M582" si="109">L519+M518-N518</f>
        <v>0.28609814268003114</v>
      </c>
      <c r="N519" s="13">
        <f t="shared" si="105"/>
        <v>0.17738084846161931</v>
      </c>
      <c r="O519" s="13">
        <f t="shared" si="106"/>
        <v>0.17738084846161931</v>
      </c>
      <c r="Q519">
        <v>20.756696160782969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12.70645161</v>
      </c>
      <c r="G520" s="13">
        <f t="shared" si="100"/>
        <v>0</v>
      </c>
      <c r="H520" s="13">
        <f t="shared" si="101"/>
        <v>12.70645161</v>
      </c>
      <c r="I520" s="16">
        <f t="shared" si="108"/>
        <v>12.729919038133922</v>
      </c>
      <c r="J520" s="13">
        <f t="shared" si="102"/>
        <v>12.718556580346094</v>
      </c>
      <c r="K520" s="13">
        <f t="shared" si="103"/>
        <v>1.1362457787827296E-2</v>
      </c>
      <c r="L520" s="13">
        <f t="shared" si="104"/>
        <v>0</v>
      </c>
      <c r="M520" s="13">
        <f t="shared" si="109"/>
        <v>0.10871729421841184</v>
      </c>
      <c r="N520" s="13">
        <f t="shared" si="105"/>
        <v>6.7404722415415341E-2</v>
      </c>
      <c r="O520" s="13">
        <f t="shared" si="106"/>
        <v>6.7404722415415341E-2</v>
      </c>
      <c r="Q520">
        <v>25.106921870967749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158.12258059999999</v>
      </c>
      <c r="G521" s="13">
        <f t="shared" si="100"/>
        <v>19.827976336410476</v>
      </c>
      <c r="H521" s="13">
        <f t="shared" si="101"/>
        <v>138.29460426358952</v>
      </c>
      <c r="I521" s="16">
        <f t="shared" si="108"/>
        <v>138.30596672137736</v>
      </c>
      <c r="J521" s="13">
        <f t="shared" si="102"/>
        <v>122.56264915171771</v>
      </c>
      <c r="K521" s="13">
        <f t="shared" si="103"/>
        <v>15.743317569659652</v>
      </c>
      <c r="L521" s="13">
        <f t="shared" si="104"/>
        <v>0</v>
      </c>
      <c r="M521" s="13">
        <f t="shared" si="109"/>
        <v>4.1312571802996495E-2</v>
      </c>
      <c r="N521" s="13">
        <f t="shared" si="105"/>
        <v>2.5613794517857828E-2</v>
      </c>
      <c r="O521" s="13">
        <f t="shared" si="106"/>
        <v>19.853590130928335</v>
      </c>
      <c r="Q521">
        <v>23.2545711658959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116.0290323</v>
      </c>
      <c r="G522" s="13">
        <f t="shared" si="100"/>
        <v>12.782917966088927</v>
      </c>
      <c r="H522" s="13">
        <f t="shared" si="101"/>
        <v>103.24611433391107</v>
      </c>
      <c r="I522" s="16">
        <f t="shared" si="108"/>
        <v>118.98943190357072</v>
      </c>
      <c r="J522" s="13">
        <f t="shared" si="102"/>
        <v>102.55298817895505</v>
      </c>
      <c r="K522" s="13">
        <f t="shared" si="103"/>
        <v>16.436443724615671</v>
      </c>
      <c r="L522" s="13">
        <f t="shared" si="104"/>
        <v>0</v>
      </c>
      <c r="M522" s="13">
        <f t="shared" si="109"/>
        <v>1.5698777285138667E-2</v>
      </c>
      <c r="N522" s="13">
        <f t="shared" si="105"/>
        <v>9.7332419167859736E-3</v>
      </c>
      <c r="O522" s="13">
        <f t="shared" si="106"/>
        <v>12.792651208005713</v>
      </c>
      <c r="Q522">
        <v>19.454527708850382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21.819354839999999</v>
      </c>
      <c r="G523" s="13">
        <f t="shared" si="100"/>
        <v>0</v>
      </c>
      <c r="H523" s="13">
        <f t="shared" si="101"/>
        <v>21.819354839999999</v>
      </c>
      <c r="I523" s="16">
        <f t="shared" si="108"/>
        <v>38.255798564615674</v>
      </c>
      <c r="J523" s="13">
        <f t="shared" si="102"/>
        <v>37.342763904751756</v>
      </c>
      <c r="K523" s="13">
        <f t="shared" si="103"/>
        <v>0.91303465986391785</v>
      </c>
      <c r="L523" s="13">
        <f t="shared" si="104"/>
        <v>0</v>
      </c>
      <c r="M523" s="13">
        <f t="shared" si="109"/>
        <v>5.9655353683526931E-3</v>
      </c>
      <c r="N523" s="13">
        <f t="shared" si="105"/>
        <v>3.6986319283786695E-3</v>
      </c>
      <c r="O523" s="13">
        <f t="shared" si="106"/>
        <v>3.6986319283786695E-3</v>
      </c>
      <c r="Q523">
        <v>17.160747945532119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16.3483871</v>
      </c>
      <c r="G524" s="13">
        <f t="shared" si="100"/>
        <v>0</v>
      </c>
      <c r="H524" s="13">
        <f t="shared" si="101"/>
        <v>16.3483871</v>
      </c>
      <c r="I524" s="16">
        <f t="shared" si="108"/>
        <v>17.261421759863918</v>
      </c>
      <c r="J524" s="13">
        <f t="shared" si="102"/>
        <v>17.150899731557729</v>
      </c>
      <c r="K524" s="13">
        <f t="shared" si="103"/>
        <v>0.11052202830618896</v>
      </c>
      <c r="L524" s="13">
        <f t="shared" si="104"/>
        <v>0</v>
      </c>
      <c r="M524" s="13">
        <f t="shared" si="109"/>
        <v>2.2669034399740236E-3</v>
      </c>
      <c r="N524" s="13">
        <f t="shared" si="105"/>
        <v>1.4054801327838945E-3</v>
      </c>
      <c r="O524" s="13">
        <f t="shared" si="106"/>
        <v>1.4054801327838945E-3</v>
      </c>
      <c r="Q524">
        <v>15.38459074292982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62.987096770000001</v>
      </c>
      <c r="G525" s="13">
        <f t="shared" si="100"/>
        <v>3.9054641287348932</v>
      </c>
      <c r="H525" s="13">
        <f t="shared" si="101"/>
        <v>59.081632641265109</v>
      </c>
      <c r="I525" s="16">
        <f t="shared" si="108"/>
        <v>59.192154669571295</v>
      </c>
      <c r="J525" s="13">
        <f t="shared" si="102"/>
        <v>53.737967746399448</v>
      </c>
      <c r="K525" s="13">
        <f t="shared" si="103"/>
        <v>5.4541869231718465</v>
      </c>
      <c r="L525" s="13">
        <f t="shared" si="104"/>
        <v>0</v>
      </c>
      <c r="M525" s="13">
        <f t="shared" si="109"/>
        <v>8.6142330719012907E-4</v>
      </c>
      <c r="N525" s="13">
        <f t="shared" si="105"/>
        <v>5.3408245045788005E-4</v>
      </c>
      <c r="O525" s="13">
        <f t="shared" si="106"/>
        <v>3.9059982111853513</v>
      </c>
      <c r="Q525">
        <v>12.9379351516129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68.92258065</v>
      </c>
      <c r="G526" s="13">
        <f t="shared" si="100"/>
        <v>4.8988664927428385</v>
      </c>
      <c r="H526" s="13">
        <f t="shared" si="101"/>
        <v>64.02371415725716</v>
      </c>
      <c r="I526" s="16">
        <f t="shared" si="108"/>
        <v>69.477901080429007</v>
      </c>
      <c r="J526" s="13">
        <f t="shared" si="102"/>
        <v>60.858952480965655</v>
      </c>
      <c r="K526" s="13">
        <f t="shared" si="103"/>
        <v>8.6189485994633515</v>
      </c>
      <c r="L526" s="13">
        <f t="shared" si="104"/>
        <v>0</v>
      </c>
      <c r="M526" s="13">
        <f t="shared" si="109"/>
        <v>3.2734085673224902E-4</v>
      </c>
      <c r="N526" s="13">
        <f t="shared" si="105"/>
        <v>2.0295133117399439E-4</v>
      </c>
      <c r="O526" s="13">
        <f t="shared" si="106"/>
        <v>4.8990694440740121</v>
      </c>
      <c r="Q526">
        <v>12.706859195497531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34.090322579999999</v>
      </c>
      <c r="G527" s="13">
        <f t="shared" si="100"/>
        <v>0</v>
      </c>
      <c r="H527" s="13">
        <f t="shared" si="101"/>
        <v>34.090322579999999</v>
      </c>
      <c r="I527" s="16">
        <f t="shared" si="108"/>
        <v>42.70927117946335</v>
      </c>
      <c r="J527" s="13">
        <f t="shared" si="102"/>
        <v>41.012891128748834</v>
      </c>
      <c r="K527" s="13">
        <f t="shared" si="103"/>
        <v>1.6963800507145166</v>
      </c>
      <c r="L527" s="13">
        <f t="shared" si="104"/>
        <v>0</v>
      </c>
      <c r="M527" s="13">
        <f t="shared" si="109"/>
        <v>1.2438952555825464E-4</v>
      </c>
      <c r="N527" s="13">
        <f t="shared" si="105"/>
        <v>7.7121505846117878E-5</v>
      </c>
      <c r="O527" s="13">
        <f t="shared" si="106"/>
        <v>7.7121505846117878E-5</v>
      </c>
      <c r="Q527">
        <v>14.92140135906959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48.896774190000002</v>
      </c>
      <c r="G528" s="13">
        <f t="shared" si="100"/>
        <v>1.5472133030909143</v>
      </c>
      <c r="H528" s="13">
        <f t="shared" si="101"/>
        <v>47.349560886909089</v>
      </c>
      <c r="I528" s="16">
        <f t="shared" si="108"/>
        <v>49.045940937623605</v>
      </c>
      <c r="J528" s="13">
        <f t="shared" si="102"/>
        <v>46.788543846477403</v>
      </c>
      <c r="K528" s="13">
        <f t="shared" si="103"/>
        <v>2.2573970911462027</v>
      </c>
      <c r="L528" s="13">
        <f t="shared" si="104"/>
        <v>0</v>
      </c>
      <c r="M528" s="13">
        <f t="shared" si="109"/>
        <v>4.7268019712136758E-5</v>
      </c>
      <c r="N528" s="13">
        <f t="shared" si="105"/>
        <v>2.9306172221524788E-5</v>
      </c>
      <c r="O528" s="13">
        <f t="shared" si="106"/>
        <v>1.5472426092631359</v>
      </c>
      <c r="Q528">
        <v>15.776468664474811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207.62258059999999</v>
      </c>
      <c r="G529" s="13">
        <f t="shared" si="100"/>
        <v>28.112628104076176</v>
      </c>
      <c r="H529" s="13">
        <f t="shared" si="101"/>
        <v>179.50995249592381</v>
      </c>
      <c r="I529" s="16">
        <f t="shared" si="108"/>
        <v>181.76734958707002</v>
      </c>
      <c r="J529" s="13">
        <f t="shared" si="102"/>
        <v>108.50012952597619</v>
      </c>
      <c r="K529" s="13">
        <f t="shared" si="103"/>
        <v>73.267220061093823</v>
      </c>
      <c r="L529" s="13">
        <f t="shared" si="104"/>
        <v>34.212804234211731</v>
      </c>
      <c r="M529" s="13">
        <f t="shared" si="109"/>
        <v>34.212822196059221</v>
      </c>
      <c r="N529" s="13">
        <f t="shared" si="105"/>
        <v>21.211949761556717</v>
      </c>
      <c r="O529" s="13">
        <f t="shared" si="106"/>
        <v>49.324577865632889</v>
      </c>
      <c r="Q529">
        <v>13.719254439246891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18.80645161</v>
      </c>
      <c r="G530" s="13">
        <f t="shared" si="100"/>
        <v>0</v>
      </c>
      <c r="H530" s="13">
        <f t="shared" si="101"/>
        <v>18.80645161</v>
      </c>
      <c r="I530" s="16">
        <f t="shared" si="108"/>
        <v>57.860867436882089</v>
      </c>
      <c r="J530" s="13">
        <f t="shared" si="102"/>
        <v>55.84126580838285</v>
      </c>
      <c r="K530" s="13">
        <f t="shared" si="103"/>
        <v>2.0196016284992382</v>
      </c>
      <c r="L530" s="13">
        <f t="shared" si="104"/>
        <v>0</v>
      </c>
      <c r="M530" s="13">
        <f t="shared" si="109"/>
        <v>13.000872434502504</v>
      </c>
      <c r="N530" s="13">
        <f t="shared" si="105"/>
        <v>8.0605409093915519</v>
      </c>
      <c r="O530" s="13">
        <f t="shared" si="106"/>
        <v>8.0605409093915519</v>
      </c>
      <c r="Q530">
        <v>20.202157870520399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13.09677419</v>
      </c>
      <c r="G531" s="13">
        <f t="shared" si="100"/>
        <v>0</v>
      </c>
      <c r="H531" s="13">
        <f t="shared" si="101"/>
        <v>13.09677419</v>
      </c>
      <c r="I531" s="16">
        <f t="shared" si="108"/>
        <v>15.116375818499238</v>
      </c>
      <c r="J531" s="13">
        <f t="shared" si="102"/>
        <v>15.088672344890448</v>
      </c>
      <c r="K531" s="13">
        <f t="shared" si="103"/>
        <v>2.7703473608790219E-2</v>
      </c>
      <c r="L531" s="13">
        <f t="shared" si="104"/>
        <v>0</v>
      </c>
      <c r="M531" s="13">
        <f t="shared" si="109"/>
        <v>4.9403315251109525</v>
      </c>
      <c r="N531" s="13">
        <f t="shared" si="105"/>
        <v>3.0630055455687906</v>
      </c>
      <c r="O531" s="13">
        <f t="shared" si="106"/>
        <v>3.0630055455687906</v>
      </c>
      <c r="Q531">
        <v>22.415607144527868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17.22580645</v>
      </c>
      <c r="G532" s="13">
        <f t="shared" si="100"/>
        <v>0</v>
      </c>
      <c r="H532" s="13">
        <f t="shared" si="101"/>
        <v>17.22580645</v>
      </c>
      <c r="I532" s="16">
        <f t="shared" si="108"/>
        <v>17.253509923608789</v>
      </c>
      <c r="J532" s="13">
        <f t="shared" si="102"/>
        <v>17.222235458462016</v>
      </c>
      <c r="K532" s="13">
        <f t="shared" si="103"/>
        <v>3.1274465146772457E-2</v>
      </c>
      <c r="L532" s="13">
        <f t="shared" si="104"/>
        <v>0</v>
      </c>
      <c r="M532" s="13">
        <f t="shared" si="109"/>
        <v>1.877325979542162</v>
      </c>
      <c r="N532" s="13">
        <f t="shared" si="105"/>
        <v>1.1639421073161405</v>
      </c>
      <c r="O532" s="13">
        <f t="shared" si="106"/>
        <v>1.1639421073161405</v>
      </c>
      <c r="Q532">
        <v>24.377545513914981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11.41935484</v>
      </c>
      <c r="G533" s="13">
        <f t="shared" si="100"/>
        <v>0</v>
      </c>
      <c r="H533" s="13">
        <f t="shared" si="101"/>
        <v>11.41935484</v>
      </c>
      <c r="I533" s="16">
        <f t="shared" si="108"/>
        <v>11.450629305146773</v>
      </c>
      <c r="J533" s="13">
        <f t="shared" si="102"/>
        <v>11.443596306327375</v>
      </c>
      <c r="K533" s="13">
        <f t="shared" si="103"/>
        <v>7.0329988193975623E-3</v>
      </c>
      <c r="L533" s="13">
        <f t="shared" si="104"/>
        <v>0</v>
      </c>
      <c r="M533" s="13">
        <f t="shared" si="109"/>
        <v>0.71338387222602151</v>
      </c>
      <c r="N533" s="13">
        <f t="shared" si="105"/>
        <v>0.44229800078013332</v>
      </c>
      <c r="O533" s="13">
        <f t="shared" si="106"/>
        <v>0.44229800078013332</v>
      </c>
      <c r="Q533">
        <v>26.27911187096775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32.299999999999997</v>
      </c>
      <c r="G534" s="13">
        <f t="shared" si="100"/>
        <v>0</v>
      </c>
      <c r="H534" s="13">
        <f t="shared" si="101"/>
        <v>32.299999999999997</v>
      </c>
      <c r="I534" s="16">
        <f t="shared" si="108"/>
        <v>32.307032998819395</v>
      </c>
      <c r="J534" s="13">
        <f t="shared" si="102"/>
        <v>32.042479780123358</v>
      </c>
      <c r="K534" s="13">
        <f t="shared" si="103"/>
        <v>0.26455321869603665</v>
      </c>
      <c r="L534" s="13">
        <f t="shared" si="104"/>
        <v>0</v>
      </c>
      <c r="M534" s="13">
        <f t="shared" si="109"/>
        <v>0.27108587144588819</v>
      </c>
      <c r="N534" s="13">
        <f t="shared" si="105"/>
        <v>0.16807324029645068</v>
      </c>
      <c r="O534" s="13">
        <f t="shared" si="106"/>
        <v>0.16807324029645068</v>
      </c>
      <c r="Q534">
        <v>22.503868789146448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9.6419354839999993</v>
      </c>
      <c r="G535" s="13">
        <f t="shared" si="100"/>
        <v>0</v>
      </c>
      <c r="H535" s="13">
        <f t="shared" si="101"/>
        <v>9.6419354839999993</v>
      </c>
      <c r="I535" s="16">
        <f t="shared" si="108"/>
        <v>9.906488702696036</v>
      </c>
      <c r="J535" s="13">
        <f t="shared" si="102"/>
        <v>9.8982156065710001</v>
      </c>
      <c r="K535" s="13">
        <f t="shared" si="103"/>
        <v>8.2730961250359059E-3</v>
      </c>
      <c r="L535" s="13">
        <f t="shared" si="104"/>
        <v>0</v>
      </c>
      <c r="M535" s="13">
        <f t="shared" si="109"/>
        <v>0.10301263114943751</v>
      </c>
      <c r="N535" s="13">
        <f t="shared" si="105"/>
        <v>6.3867831312651252E-2</v>
      </c>
      <c r="O535" s="13">
        <f t="shared" si="106"/>
        <v>6.3867831312651252E-2</v>
      </c>
      <c r="Q535">
        <v>22.006575061165069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102.0193548</v>
      </c>
      <c r="G536" s="13">
        <f t="shared" si="100"/>
        <v>10.438164441547485</v>
      </c>
      <c r="H536" s="13">
        <f t="shared" si="101"/>
        <v>91.581190358452517</v>
      </c>
      <c r="I536" s="16">
        <f t="shared" si="108"/>
        <v>91.589463454577555</v>
      </c>
      <c r="J536" s="13">
        <f t="shared" si="102"/>
        <v>78.920650123534855</v>
      </c>
      <c r="K536" s="13">
        <f t="shared" si="103"/>
        <v>12.668813331042699</v>
      </c>
      <c r="L536" s="13">
        <f t="shared" si="104"/>
        <v>0</v>
      </c>
      <c r="M536" s="13">
        <f t="shared" si="109"/>
        <v>3.9144799836786259E-2</v>
      </c>
      <c r="N536" s="13">
        <f t="shared" si="105"/>
        <v>2.426977589880748E-2</v>
      </c>
      <c r="O536" s="13">
        <f t="shared" si="106"/>
        <v>10.462434217446292</v>
      </c>
      <c r="Q536">
        <v>15.730904849316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147.33548390000001</v>
      </c>
      <c r="G537" s="13">
        <f t="shared" si="100"/>
        <v>18.022575533508743</v>
      </c>
      <c r="H537" s="13">
        <f t="shared" si="101"/>
        <v>129.31290836649129</v>
      </c>
      <c r="I537" s="16">
        <f t="shared" si="108"/>
        <v>141.981721697534</v>
      </c>
      <c r="J537" s="13">
        <f t="shared" si="102"/>
        <v>85.680126343105158</v>
      </c>
      <c r="K537" s="13">
        <f t="shared" si="103"/>
        <v>56.301595354428841</v>
      </c>
      <c r="L537" s="13">
        <f t="shared" si="104"/>
        <v>23.880429652771149</v>
      </c>
      <c r="M537" s="13">
        <f t="shared" si="109"/>
        <v>23.895304676709127</v>
      </c>
      <c r="N537" s="13">
        <f t="shared" si="105"/>
        <v>14.815088899559658</v>
      </c>
      <c r="O537" s="13">
        <f t="shared" si="106"/>
        <v>32.837664433068397</v>
      </c>
      <c r="Q537">
        <v>10.332233482290031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144.2096774</v>
      </c>
      <c r="G538" s="13">
        <f t="shared" si="100"/>
        <v>17.499419607334886</v>
      </c>
      <c r="H538" s="13">
        <f t="shared" si="101"/>
        <v>126.71025779266512</v>
      </c>
      <c r="I538" s="16">
        <f t="shared" si="108"/>
        <v>159.13142349432283</v>
      </c>
      <c r="J538" s="13">
        <f t="shared" si="102"/>
        <v>88.20536281771426</v>
      </c>
      <c r="K538" s="13">
        <f t="shared" si="103"/>
        <v>70.926060676608571</v>
      </c>
      <c r="L538" s="13">
        <f t="shared" si="104"/>
        <v>32.786995510183225</v>
      </c>
      <c r="M538" s="13">
        <f t="shared" si="109"/>
        <v>41.867211287332694</v>
      </c>
      <c r="N538" s="13">
        <f t="shared" si="105"/>
        <v>25.95767099814627</v>
      </c>
      <c r="O538" s="13">
        <f t="shared" si="106"/>
        <v>43.457090605481156</v>
      </c>
      <c r="Q538">
        <v>10.125285651612909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75.206451610000002</v>
      </c>
      <c r="G539" s="13">
        <f t="shared" si="100"/>
        <v>5.950577253481165</v>
      </c>
      <c r="H539" s="13">
        <f t="shared" si="101"/>
        <v>69.255874356518831</v>
      </c>
      <c r="I539" s="16">
        <f t="shared" si="108"/>
        <v>107.39493952294416</v>
      </c>
      <c r="J539" s="13">
        <f t="shared" si="102"/>
        <v>84.113418009195641</v>
      </c>
      <c r="K539" s="13">
        <f t="shared" si="103"/>
        <v>23.281521513748515</v>
      </c>
      <c r="L539" s="13">
        <f t="shared" si="104"/>
        <v>3.7706030164018438</v>
      </c>
      <c r="M539" s="13">
        <f t="shared" si="109"/>
        <v>19.680143305588267</v>
      </c>
      <c r="N539" s="13">
        <f t="shared" si="105"/>
        <v>12.201688849464725</v>
      </c>
      <c r="O539" s="13">
        <f t="shared" si="106"/>
        <v>18.152266102945891</v>
      </c>
      <c r="Q539">
        <v>13.72451332374685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9.5870967740000008</v>
      </c>
      <c r="G540" s="13">
        <f t="shared" si="100"/>
        <v>0</v>
      </c>
      <c r="H540" s="13">
        <f t="shared" si="101"/>
        <v>9.5870967740000008</v>
      </c>
      <c r="I540" s="16">
        <f t="shared" si="108"/>
        <v>29.098015271346675</v>
      </c>
      <c r="J540" s="13">
        <f t="shared" si="102"/>
        <v>28.709234569763026</v>
      </c>
      <c r="K540" s="13">
        <f t="shared" si="103"/>
        <v>0.38878070158364864</v>
      </c>
      <c r="L540" s="13">
        <f t="shared" si="104"/>
        <v>0</v>
      </c>
      <c r="M540" s="13">
        <f t="shared" si="109"/>
        <v>7.4784544561235418</v>
      </c>
      <c r="N540" s="13">
        <f t="shared" si="105"/>
        <v>4.6366417627965957</v>
      </c>
      <c r="O540" s="13">
        <f t="shared" si="106"/>
        <v>4.6366417627965957</v>
      </c>
      <c r="Q540">
        <v>17.508152121565569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20.612903230000001</v>
      </c>
      <c r="G541" s="13">
        <f t="shared" si="100"/>
        <v>0</v>
      </c>
      <c r="H541" s="13">
        <f t="shared" si="101"/>
        <v>20.612903230000001</v>
      </c>
      <c r="I541" s="16">
        <f t="shared" si="108"/>
        <v>21.001683931583649</v>
      </c>
      <c r="J541" s="13">
        <f t="shared" si="102"/>
        <v>20.854563666430099</v>
      </c>
      <c r="K541" s="13">
        <f t="shared" si="103"/>
        <v>0.14712026515354992</v>
      </c>
      <c r="L541" s="13">
        <f t="shared" si="104"/>
        <v>0</v>
      </c>
      <c r="M541" s="13">
        <f t="shared" si="109"/>
        <v>2.8418126933269461</v>
      </c>
      <c r="N541" s="13">
        <f t="shared" si="105"/>
        <v>1.7619238698627067</v>
      </c>
      <c r="O541" s="13">
        <f t="shared" si="106"/>
        <v>1.7619238698627067</v>
      </c>
      <c r="Q541">
        <v>17.530910015921311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106.5548387</v>
      </c>
      <c r="G542" s="13">
        <f t="shared" si="100"/>
        <v>11.197253425574846</v>
      </c>
      <c r="H542" s="13">
        <f t="shared" si="101"/>
        <v>95.357585274425162</v>
      </c>
      <c r="I542" s="16">
        <f t="shared" si="108"/>
        <v>95.504705539578708</v>
      </c>
      <c r="J542" s="13">
        <f t="shared" si="102"/>
        <v>80.778963937050946</v>
      </c>
      <c r="K542" s="13">
        <f t="shared" si="103"/>
        <v>14.725741602527762</v>
      </c>
      <c r="L542" s="13">
        <f t="shared" si="104"/>
        <v>0</v>
      </c>
      <c r="M542" s="13">
        <f t="shared" si="109"/>
        <v>1.0798888234642394</v>
      </c>
      <c r="N542" s="13">
        <f t="shared" si="105"/>
        <v>0.66953107054782846</v>
      </c>
      <c r="O542" s="13">
        <f t="shared" si="106"/>
        <v>11.866784496122674</v>
      </c>
      <c r="Q542">
        <v>15.34818424932765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5.7935483870000004</v>
      </c>
      <c r="G543" s="13">
        <f t="shared" si="100"/>
        <v>0</v>
      </c>
      <c r="H543" s="13">
        <f t="shared" si="101"/>
        <v>5.7935483870000004</v>
      </c>
      <c r="I543" s="16">
        <f t="shared" si="108"/>
        <v>20.519289989527763</v>
      </c>
      <c r="J543" s="13">
        <f t="shared" si="102"/>
        <v>20.472882246425115</v>
      </c>
      <c r="K543" s="13">
        <f t="shared" si="103"/>
        <v>4.6407743102648169E-2</v>
      </c>
      <c r="L543" s="13">
        <f t="shared" si="104"/>
        <v>0</v>
      </c>
      <c r="M543" s="13">
        <f t="shared" si="109"/>
        <v>0.41035775291641097</v>
      </c>
      <c r="N543" s="13">
        <f t="shared" si="105"/>
        <v>0.25442180680817478</v>
      </c>
      <c r="O543" s="13">
        <f t="shared" si="106"/>
        <v>0.25442180680817478</v>
      </c>
      <c r="Q543">
        <v>25.272522902217219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13.370967739999999</v>
      </c>
      <c r="G544" s="13">
        <f t="shared" si="100"/>
        <v>0</v>
      </c>
      <c r="H544" s="13">
        <f t="shared" si="101"/>
        <v>13.370967739999999</v>
      </c>
      <c r="I544" s="16">
        <f t="shared" si="108"/>
        <v>13.417375483102647</v>
      </c>
      <c r="J544" s="13">
        <f t="shared" si="102"/>
        <v>13.40472028549495</v>
      </c>
      <c r="K544" s="13">
        <f t="shared" si="103"/>
        <v>1.2655197607697843E-2</v>
      </c>
      <c r="L544" s="13">
        <f t="shared" si="104"/>
        <v>0</v>
      </c>
      <c r="M544" s="13">
        <f t="shared" si="109"/>
        <v>0.15593594610823619</v>
      </c>
      <c r="N544" s="13">
        <f t="shared" si="105"/>
        <v>9.6680286587106437E-2</v>
      </c>
      <c r="O544" s="13">
        <f t="shared" si="106"/>
        <v>9.6680286587106437E-2</v>
      </c>
      <c r="Q544">
        <v>25.46650487096775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8.6032258059999993</v>
      </c>
      <c r="G545" s="13">
        <f t="shared" si="100"/>
        <v>0</v>
      </c>
      <c r="H545" s="13">
        <f t="shared" si="101"/>
        <v>8.6032258059999993</v>
      </c>
      <c r="I545" s="16">
        <f t="shared" si="108"/>
        <v>8.6158810036076972</v>
      </c>
      <c r="J545" s="13">
        <f t="shared" si="102"/>
        <v>8.6124233544237434</v>
      </c>
      <c r="K545" s="13">
        <f t="shared" si="103"/>
        <v>3.4576491839537482E-3</v>
      </c>
      <c r="L545" s="13">
        <f t="shared" si="104"/>
        <v>0</v>
      </c>
      <c r="M545" s="13">
        <f t="shared" si="109"/>
        <v>5.9255659521129753E-2</v>
      </c>
      <c r="N545" s="13">
        <f t="shared" si="105"/>
        <v>3.6738508903100445E-2</v>
      </c>
      <c r="O545" s="13">
        <f t="shared" si="106"/>
        <v>3.6738508903100445E-2</v>
      </c>
      <c r="Q545">
        <v>25.246596835067798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106.8483871</v>
      </c>
      <c r="G546" s="13">
        <f t="shared" si="100"/>
        <v>11.246383653270914</v>
      </c>
      <c r="H546" s="13">
        <f t="shared" si="101"/>
        <v>95.602003446729086</v>
      </c>
      <c r="I546" s="16">
        <f t="shared" si="108"/>
        <v>95.605461095913043</v>
      </c>
      <c r="J546" s="13">
        <f t="shared" si="102"/>
        <v>89.702975655227888</v>
      </c>
      <c r="K546" s="13">
        <f t="shared" si="103"/>
        <v>5.9024854406851546</v>
      </c>
      <c r="L546" s="13">
        <f t="shared" si="104"/>
        <v>0</v>
      </c>
      <c r="M546" s="13">
        <f t="shared" si="109"/>
        <v>2.2517150618029308E-2</v>
      </c>
      <c r="N546" s="13">
        <f t="shared" si="105"/>
        <v>1.3960633383178172E-2</v>
      </c>
      <c r="O546" s="13">
        <f t="shared" si="106"/>
        <v>11.260344286654092</v>
      </c>
      <c r="Q546">
        <v>22.972433167417559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111.88709679999999</v>
      </c>
      <c r="G547" s="13">
        <f t="shared" si="100"/>
        <v>12.089695879995345</v>
      </c>
      <c r="H547" s="13">
        <f t="shared" si="101"/>
        <v>99.797400920004648</v>
      </c>
      <c r="I547" s="16">
        <f t="shared" si="108"/>
        <v>105.6998863606898</v>
      </c>
      <c r="J547" s="13">
        <f t="shared" si="102"/>
        <v>84.661973457799576</v>
      </c>
      <c r="K547" s="13">
        <f t="shared" si="103"/>
        <v>21.037912902890227</v>
      </c>
      <c r="L547" s="13">
        <f t="shared" si="104"/>
        <v>2.4042044910102982</v>
      </c>
      <c r="M547" s="13">
        <f t="shared" si="109"/>
        <v>2.4127610082451492</v>
      </c>
      <c r="N547" s="13">
        <f t="shared" si="105"/>
        <v>1.4959118251119925</v>
      </c>
      <c r="O547" s="13">
        <f t="shared" si="106"/>
        <v>13.585607705107337</v>
      </c>
      <c r="Q547">
        <v>14.364767231919391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152.73870969999999</v>
      </c>
      <c r="G548" s="13">
        <f t="shared" si="100"/>
        <v>18.926895617853525</v>
      </c>
      <c r="H548" s="13">
        <f t="shared" si="101"/>
        <v>133.81181408214647</v>
      </c>
      <c r="I548" s="16">
        <f t="shared" si="108"/>
        <v>152.44552249402639</v>
      </c>
      <c r="J548" s="13">
        <f t="shared" si="102"/>
        <v>95.387141690935067</v>
      </c>
      <c r="K548" s="13">
        <f t="shared" si="103"/>
        <v>57.058380803091325</v>
      </c>
      <c r="L548" s="13">
        <f t="shared" si="104"/>
        <v>24.34132578059204</v>
      </c>
      <c r="M548" s="13">
        <f t="shared" si="109"/>
        <v>25.258174963725196</v>
      </c>
      <c r="N548" s="13">
        <f t="shared" si="105"/>
        <v>15.660068477509622</v>
      </c>
      <c r="O548" s="13">
        <f t="shared" si="106"/>
        <v>34.586964095363143</v>
      </c>
      <c r="Q548">
        <v>12.249505840095839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113.7419355</v>
      </c>
      <c r="G549" s="13">
        <f t="shared" si="100"/>
        <v>12.400134116655744</v>
      </c>
      <c r="H549" s="13">
        <f t="shared" si="101"/>
        <v>101.34180138334425</v>
      </c>
      <c r="I549" s="16">
        <f t="shared" si="108"/>
        <v>134.05885640584356</v>
      </c>
      <c r="J549" s="13">
        <f t="shared" si="102"/>
        <v>88.945592347614834</v>
      </c>
      <c r="K549" s="13">
        <f t="shared" si="103"/>
        <v>45.113264058228722</v>
      </c>
      <c r="L549" s="13">
        <f t="shared" si="104"/>
        <v>17.066532027876747</v>
      </c>
      <c r="M549" s="13">
        <f t="shared" si="109"/>
        <v>26.664638514092321</v>
      </c>
      <c r="N549" s="13">
        <f t="shared" si="105"/>
        <v>16.532075878737238</v>
      </c>
      <c r="O549" s="13">
        <f t="shared" si="106"/>
        <v>28.932209995392981</v>
      </c>
      <c r="Q549">
        <v>11.83404339767069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27.96451613</v>
      </c>
      <c r="G550" s="13">
        <f t="shared" si="100"/>
        <v>0</v>
      </c>
      <c r="H550" s="13">
        <f t="shared" si="101"/>
        <v>27.96451613</v>
      </c>
      <c r="I550" s="16">
        <f t="shared" si="108"/>
        <v>56.011248160351983</v>
      </c>
      <c r="J550" s="13">
        <f t="shared" si="102"/>
        <v>50.398125578663297</v>
      </c>
      <c r="K550" s="13">
        <f t="shared" si="103"/>
        <v>5.6131225816886854</v>
      </c>
      <c r="L550" s="13">
        <f t="shared" si="104"/>
        <v>0</v>
      </c>
      <c r="M550" s="13">
        <f t="shared" si="109"/>
        <v>10.132562635355082</v>
      </c>
      <c r="N550" s="13">
        <f t="shared" si="105"/>
        <v>6.2821888339201513</v>
      </c>
      <c r="O550" s="13">
        <f t="shared" si="106"/>
        <v>6.2821888339201513</v>
      </c>
      <c r="Q550">
        <v>11.40811817887532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127.44838710000001</v>
      </c>
      <c r="G551" s="13">
        <f t="shared" si="100"/>
        <v>14.694137722238864</v>
      </c>
      <c r="H551" s="13">
        <f t="shared" si="101"/>
        <v>112.75424937776114</v>
      </c>
      <c r="I551" s="16">
        <f t="shared" si="108"/>
        <v>118.36737195944983</v>
      </c>
      <c r="J551" s="13">
        <f t="shared" si="102"/>
        <v>83.941865558501235</v>
      </c>
      <c r="K551" s="13">
        <f t="shared" si="103"/>
        <v>34.425506400948592</v>
      </c>
      <c r="L551" s="13">
        <f t="shared" si="104"/>
        <v>10.557492870167712</v>
      </c>
      <c r="M551" s="13">
        <f t="shared" si="109"/>
        <v>14.40786667160264</v>
      </c>
      <c r="N551" s="13">
        <f t="shared" si="105"/>
        <v>8.9328773363936378</v>
      </c>
      <c r="O551" s="13">
        <f t="shared" si="106"/>
        <v>23.627015058632502</v>
      </c>
      <c r="Q551">
        <v>11.856173379726579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256.2516129</v>
      </c>
      <c r="G552" s="13">
        <f t="shared" si="100"/>
        <v>36.251508879915924</v>
      </c>
      <c r="H552" s="13">
        <f t="shared" si="101"/>
        <v>220.00010402008408</v>
      </c>
      <c r="I552" s="16">
        <f t="shared" si="108"/>
        <v>243.86811755086495</v>
      </c>
      <c r="J552" s="13">
        <f t="shared" si="102"/>
        <v>108.11858974778087</v>
      </c>
      <c r="K552" s="13">
        <f t="shared" si="103"/>
        <v>135.74952780308408</v>
      </c>
      <c r="L552" s="13">
        <f t="shared" si="104"/>
        <v>72.265668155542414</v>
      </c>
      <c r="M552" s="13">
        <f t="shared" si="109"/>
        <v>77.740657490751431</v>
      </c>
      <c r="N552" s="13">
        <f t="shared" si="105"/>
        <v>48.19920764426589</v>
      </c>
      <c r="O552" s="13">
        <f t="shared" si="106"/>
        <v>84.450716524181814</v>
      </c>
      <c r="Q552">
        <v>12.048242151612911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29.38064516</v>
      </c>
      <c r="G553" s="13">
        <f t="shared" si="100"/>
        <v>0</v>
      </c>
      <c r="H553" s="13">
        <f t="shared" si="101"/>
        <v>29.38064516</v>
      </c>
      <c r="I553" s="16">
        <f t="shared" si="108"/>
        <v>92.864504807541664</v>
      </c>
      <c r="J553" s="13">
        <f t="shared" si="102"/>
        <v>78.891079182495176</v>
      </c>
      <c r="K553" s="13">
        <f t="shared" si="103"/>
        <v>13.973425625046488</v>
      </c>
      <c r="L553" s="13">
        <f t="shared" si="104"/>
        <v>0</v>
      </c>
      <c r="M553" s="13">
        <f t="shared" si="109"/>
        <v>29.541449846485541</v>
      </c>
      <c r="N553" s="13">
        <f t="shared" si="105"/>
        <v>18.315698904821037</v>
      </c>
      <c r="O553" s="13">
        <f t="shared" si="106"/>
        <v>18.315698904821037</v>
      </c>
      <c r="Q553">
        <v>15.169672796399659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12.42580645</v>
      </c>
      <c r="G554" s="13">
        <f t="shared" si="100"/>
        <v>0</v>
      </c>
      <c r="H554" s="13">
        <f t="shared" si="101"/>
        <v>12.42580645</v>
      </c>
      <c r="I554" s="16">
        <f t="shared" si="108"/>
        <v>26.399232075046488</v>
      </c>
      <c r="J554" s="13">
        <f t="shared" si="102"/>
        <v>26.178991346950447</v>
      </c>
      <c r="K554" s="13">
        <f t="shared" si="103"/>
        <v>0.22024072809604078</v>
      </c>
      <c r="L554" s="13">
        <f t="shared" si="104"/>
        <v>0</v>
      </c>
      <c r="M554" s="13">
        <f t="shared" si="109"/>
        <v>11.225750941664504</v>
      </c>
      <c r="N554" s="13">
        <f t="shared" si="105"/>
        <v>6.9599655838319929</v>
      </c>
      <c r="O554" s="13">
        <f t="shared" si="106"/>
        <v>6.9599655838319929</v>
      </c>
      <c r="Q554">
        <v>19.515258137363979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11.8483871</v>
      </c>
      <c r="G555" s="13">
        <f t="shared" si="100"/>
        <v>0</v>
      </c>
      <c r="H555" s="13">
        <f t="shared" si="101"/>
        <v>11.8483871</v>
      </c>
      <c r="I555" s="16">
        <f t="shared" si="108"/>
        <v>12.068627828096041</v>
      </c>
      <c r="J555" s="13">
        <f t="shared" si="102"/>
        <v>12.053897113878003</v>
      </c>
      <c r="K555" s="13">
        <f t="shared" si="103"/>
        <v>1.4730714218037733E-2</v>
      </c>
      <c r="L555" s="13">
        <f t="shared" si="104"/>
        <v>0</v>
      </c>
      <c r="M555" s="13">
        <f t="shared" si="109"/>
        <v>4.2657853578325113</v>
      </c>
      <c r="N555" s="13">
        <f t="shared" si="105"/>
        <v>2.644786921856157</v>
      </c>
      <c r="O555" s="13">
        <f t="shared" si="106"/>
        <v>2.644786921856157</v>
      </c>
      <c r="Q555">
        <v>22.111076405686379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3.7870967740000001</v>
      </c>
      <c r="G556" s="13">
        <f t="shared" si="100"/>
        <v>0</v>
      </c>
      <c r="H556" s="13">
        <f t="shared" si="101"/>
        <v>3.7870967740000001</v>
      </c>
      <c r="I556" s="16">
        <f t="shared" si="108"/>
        <v>3.8018274882180378</v>
      </c>
      <c r="J556" s="13">
        <f t="shared" si="102"/>
        <v>3.8015240408462541</v>
      </c>
      <c r="K556" s="13">
        <f t="shared" si="103"/>
        <v>3.0344737178378267E-4</v>
      </c>
      <c r="L556" s="13">
        <f t="shared" si="104"/>
        <v>0</v>
      </c>
      <c r="M556" s="13">
        <f t="shared" si="109"/>
        <v>1.6209984359763543</v>
      </c>
      <c r="N556" s="13">
        <f t="shared" si="105"/>
        <v>1.0050190303053397</v>
      </c>
      <c r="O556" s="13">
        <f t="shared" si="106"/>
        <v>1.0050190303053397</v>
      </c>
      <c r="Q556">
        <v>25.09730387096775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73.151612900000003</v>
      </c>
      <c r="G557" s="13">
        <f t="shared" si="100"/>
        <v>5.6066656746716825</v>
      </c>
      <c r="H557" s="13">
        <f t="shared" si="101"/>
        <v>67.544947225328315</v>
      </c>
      <c r="I557" s="16">
        <f t="shared" si="108"/>
        <v>67.545250672700092</v>
      </c>
      <c r="J557" s="13">
        <f t="shared" si="102"/>
        <v>65.798268998947904</v>
      </c>
      <c r="K557" s="13">
        <f t="shared" si="103"/>
        <v>1.7469816737521882</v>
      </c>
      <c r="L557" s="13">
        <f t="shared" si="104"/>
        <v>0</v>
      </c>
      <c r="M557" s="13">
        <f t="shared" si="109"/>
        <v>0.61597940567101461</v>
      </c>
      <c r="N557" s="13">
        <f t="shared" si="105"/>
        <v>0.38190723151602907</v>
      </c>
      <c r="O557" s="13">
        <f t="shared" si="106"/>
        <v>5.988572906187712</v>
      </c>
      <c r="Q557">
        <v>24.627026924483129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5.8806451610000003</v>
      </c>
      <c r="G558" s="13">
        <f t="shared" si="100"/>
        <v>0</v>
      </c>
      <c r="H558" s="13">
        <f t="shared" si="101"/>
        <v>5.8806451610000003</v>
      </c>
      <c r="I558" s="16">
        <f t="shared" si="108"/>
        <v>7.6276268347521885</v>
      </c>
      <c r="J558" s="13">
        <f t="shared" si="102"/>
        <v>7.6243300320672143</v>
      </c>
      <c r="K558" s="13">
        <f t="shared" si="103"/>
        <v>3.2968026849742316E-3</v>
      </c>
      <c r="L558" s="13">
        <f t="shared" si="104"/>
        <v>0</v>
      </c>
      <c r="M558" s="13">
        <f t="shared" si="109"/>
        <v>0.23407217415498555</v>
      </c>
      <c r="N558" s="13">
        <f t="shared" si="105"/>
        <v>0.14512474797609104</v>
      </c>
      <c r="O558" s="13">
        <f t="shared" si="106"/>
        <v>0.14512474797609104</v>
      </c>
      <c r="Q558">
        <v>22.974310819483339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40.003225810000004</v>
      </c>
      <c r="G559" s="13">
        <f t="shared" si="100"/>
        <v>5.8729438299249002E-2</v>
      </c>
      <c r="H559" s="13">
        <f t="shared" si="101"/>
        <v>39.944496371700751</v>
      </c>
      <c r="I559" s="16">
        <f t="shared" si="108"/>
        <v>39.947793174385723</v>
      </c>
      <c r="J559" s="13">
        <f t="shared" si="102"/>
        <v>39.129459037003812</v>
      </c>
      <c r="K559" s="13">
        <f t="shared" si="103"/>
        <v>0.81833413738191041</v>
      </c>
      <c r="L559" s="13">
        <f t="shared" si="104"/>
        <v>0</v>
      </c>
      <c r="M559" s="13">
        <f t="shared" si="109"/>
        <v>8.8947426178894506E-2</v>
      </c>
      <c r="N559" s="13">
        <f t="shared" si="105"/>
        <v>5.5147404230914597E-2</v>
      </c>
      <c r="O559" s="13">
        <f t="shared" si="106"/>
        <v>0.1138768425301636</v>
      </c>
      <c r="Q559">
        <v>18.891367301781941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44.674193549999998</v>
      </c>
      <c r="G560" s="13">
        <f t="shared" si="100"/>
        <v>0.84049390585279304</v>
      </c>
      <c r="H560" s="13">
        <f t="shared" si="101"/>
        <v>43.833699644147202</v>
      </c>
      <c r="I560" s="16">
        <f t="shared" si="108"/>
        <v>44.652033781529113</v>
      </c>
      <c r="J560" s="13">
        <f t="shared" si="102"/>
        <v>42.775360288107564</v>
      </c>
      <c r="K560" s="13">
        <f t="shared" si="103"/>
        <v>1.8766734934215492</v>
      </c>
      <c r="L560" s="13">
        <f t="shared" si="104"/>
        <v>0</v>
      </c>
      <c r="M560" s="13">
        <f t="shared" si="109"/>
        <v>3.3800021947979909E-2</v>
      </c>
      <c r="N560" s="13">
        <f t="shared" si="105"/>
        <v>2.0956013607747542E-2</v>
      </c>
      <c r="O560" s="13">
        <f t="shared" si="106"/>
        <v>0.86144991946054061</v>
      </c>
      <c r="Q560">
        <v>15.12824751775236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51.167741939999999</v>
      </c>
      <c r="G561" s="13">
        <f t="shared" si="100"/>
        <v>1.927297686613122</v>
      </c>
      <c r="H561" s="13">
        <f t="shared" si="101"/>
        <v>49.240444253386876</v>
      </c>
      <c r="I561" s="16">
        <f t="shared" si="108"/>
        <v>51.117117746808425</v>
      </c>
      <c r="J561" s="13">
        <f t="shared" si="102"/>
        <v>47.588281842288126</v>
      </c>
      <c r="K561" s="13">
        <f t="shared" si="103"/>
        <v>3.5288359045202995</v>
      </c>
      <c r="L561" s="13">
        <f t="shared" si="104"/>
        <v>0</v>
      </c>
      <c r="M561" s="13">
        <f t="shared" si="109"/>
        <v>1.2844008340232367E-2</v>
      </c>
      <c r="N561" s="13">
        <f t="shared" si="105"/>
        <v>7.9632851709440667E-3</v>
      </c>
      <c r="O561" s="13">
        <f t="shared" si="106"/>
        <v>1.9352609717840661</v>
      </c>
      <c r="Q561">
        <v>13.18328406317112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86.738709679999999</v>
      </c>
      <c r="G562" s="13">
        <f t="shared" si="100"/>
        <v>7.8806932576185904</v>
      </c>
      <c r="H562" s="13">
        <f t="shared" si="101"/>
        <v>78.858016422381411</v>
      </c>
      <c r="I562" s="16">
        <f t="shared" si="108"/>
        <v>82.386852326901703</v>
      </c>
      <c r="J562" s="13">
        <f t="shared" si="102"/>
        <v>66.124037441708396</v>
      </c>
      <c r="K562" s="13">
        <f t="shared" si="103"/>
        <v>16.262814885193308</v>
      </c>
      <c r="L562" s="13">
        <f t="shared" si="104"/>
        <v>0</v>
      </c>
      <c r="M562" s="13">
        <f t="shared" si="109"/>
        <v>4.8807231692883004E-3</v>
      </c>
      <c r="N562" s="13">
        <f t="shared" si="105"/>
        <v>3.0260483649587463E-3</v>
      </c>
      <c r="O562" s="13">
        <f t="shared" si="106"/>
        <v>7.8837193059835489</v>
      </c>
      <c r="Q562">
        <v>10.79737004641086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115.8967742</v>
      </c>
      <c r="G563" s="13">
        <f t="shared" si="100"/>
        <v>12.760782364029268</v>
      </c>
      <c r="H563" s="13">
        <f t="shared" si="101"/>
        <v>103.13599183597073</v>
      </c>
      <c r="I563" s="16">
        <f t="shared" si="108"/>
        <v>119.39880672116404</v>
      </c>
      <c r="J563" s="13">
        <f t="shared" si="102"/>
        <v>81.498524767746517</v>
      </c>
      <c r="K563" s="13">
        <f t="shared" si="103"/>
        <v>37.900281953417519</v>
      </c>
      <c r="L563" s="13">
        <f t="shared" si="104"/>
        <v>12.673694496414734</v>
      </c>
      <c r="M563" s="13">
        <f t="shared" si="109"/>
        <v>12.675549171219064</v>
      </c>
      <c r="N563" s="13">
        <f t="shared" si="105"/>
        <v>7.8588404861558194</v>
      </c>
      <c r="O563" s="13">
        <f t="shared" si="106"/>
        <v>20.619622850185088</v>
      </c>
      <c r="Q563">
        <v>10.886549151612909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60.34516129</v>
      </c>
      <c r="G564" s="13">
        <f t="shared" si="100"/>
        <v>3.463292099554272</v>
      </c>
      <c r="H564" s="13">
        <f t="shared" si="101"/>
        <v>56.881869190445727</v>
      </c>
      <c r="I564" s="16">
        <f t="shared" si="108"/>
        <v>82.108456647448506</v>
      </c>
      <c r="J564" s="13">
        <f t="shared" si="102"/>
        <v>72.433172075180494</v>
      </c>
      <c r="K564" s="13">
        <f t="shared" si="103"/>
        <v>9.6752845722680121</v>
      </c>
      <c r="L564" s="13">
        <f t="shared" si="104"/>
        <v>0</v>
      </c>
      <c r="M564" s="13">
        <f t="shared" si="109"/>
        <v>4.8167086850632446</v>
      </c>
      <c r="N564" s="13">
        <f t="shared" si="105"/>
        <v>2.9863593847392118</v>
      </c>
      <c r="O564" s="13">
        <f t="shared" si="106"/>
        <v>6.4496514842934838</v>
      </c>
      <c r="Q564">
        <v>15.572112948423181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14.90967742</v>
      </c>
      <c r="G565" s="13">
        <f t="shared" si="100"/>
        <v>0</v>
      </c>
      <c r="H565" s="13">
        <f t="shared" si="101"/>
        <v>14.90967742</v>
      </c>
      <c r="I565" s="16">
        <f t="shared" si="108"/>
        <v>24.584961992268013</v>
      </c>
      <c r="J565" s="13">
        <f t="shared" si="102"/>
        <v>24.337893008518137</v>
      </c>
      <c r="K565" s="13">
        <f t="shared" si="103"/>
        <v>0.24706898374987674</v>
      </c>
      <c r="L565" s="13">
        <f t="shared" si="104"/>
        <v>0</v>
      </c>
      <c r="M565" s="13">
        <f t="shared" si="109"/>
        <v>1.8303493003240328</v>
      </c>
      <c r="N565" s="13">
        <f t="shared" si="105"/>
        <v>1.1348165662009002</v>
      </c>
      <c r="O565" s="13">
        <f t="shared" si="106"/>
        <v>1.1348165662009002</v>
      </c>
      <c r="Q565">
        <v>17.17330177359446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67.693548390000004</v>
      </c>
      <c r="G566" s="13">
        <f t="shared" si="100"/>
        <v>4.6931674162715824</v>
      </c>
      <c r="H566" s="13">
        <f t="shared" si="101"/>
        <v>63.000380973728419</v>
      </c>
      <c r="I566" s="16">
        <f t="shared" si="108"/>
        <v>63.247449957478295</v>
      </c>
      <c r="J566" s="13">
        <f t="shared" si="102"/>
        <v>59.510896779704005</v>
      </c>
      <c r="K566" s="13">
        <f t="shared" si="103"/>
        <v>3.7365531777742902</v>
      </c>
      <c r="L566" s="13">
        <f t="shared" si="104"/>
        <v>0</v>
      </c>
      <c r="M566" s="13">
        <f t="shared" si="109"/>
        <v>0.69553273412313255</v>
      </c>
      <c r="N566" s="13">
        <f t="shared" si="105"/>
        <v>0.4312302951563422</v>
      </c>
      <c r="O566" s="13">
        <f t="shared" si="106"/>
        <v>5.1243977114279247</v>
      </c>
      <c r="Q566">
        <v>17.470192011313269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24.206451609999998</v>
      </c>
      <c r="G567" s="13">
        <f t="shared" si="100"/>
        <v>0</v>
      </c>
      <c r="H567" s="13">
        <f t="shared" si="101"/>
        <v>24.206451609999998</v>
      </c>
      <c r="I567" s="16">
        <f t="shared" si="108"/>
        <v>27.943004787774289</v>
      </c>
      <c r="J567" s="13">
        <f t="shared" si="102"/>
        <v>27.75141027732078</v>
      </c>
      <c r="K567" s="13">
        <f t="shared" si="103"/>
        <v>0.19159451045350906</v>
      </c>
      <c r="L567" s="13">
        <f t="shared" si="104"/>
        <v>0</v>
      </c>
      <c r="M567" s="13">
        <f t="shared" si="109"/>
        <v>0.26430243896679034</v>
      </c>
      <c r="N567" s="13">
        <f t="shared" si="105"/>
        <v>0.16386751215941001</v>
      </c>
      <c r="O567" s="13">
        <f t="shared" si="106"/>
        <v>0.16386751215941001</v>
      </c>
      <c r="Q567">
        <v>21.71976420816598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3.470967742</v>
      </c>
      <c r="G568" s="13">
        <f t="shared" si="100"/>
        <v>0</v>
      </c>
      <c r="H568" s="13">
        <f t="shared" si="101"/>
        <v>3.470967742</v>
      </c>
      <c r="I568" s="16">
        <f t="shared" si="108"/>
        <v>3.6625622524535091</v>
      </c>
      <c r="J568" s="13">
        <f t="shared" si="102"/>
        <v>3.6621583092594827</v>
      </c>
      <c r="K568" s="13">
        <f t="shared" si="103"/>
        <v>4.0394319402636825E-4</v>
      </c>
      <c r="L568" s="13">
        <f t="shared" si="104"/>
        <v>0</v>
      </c>
      <c r="M568" s="13">
        <f t="shared" si="109"/>
        <v>0.10043492680738034</v>
      </c>
      <c r="N568" s="13">
        <f t="shared" si="105"/>
        <v>6.2269654620575807E-2</v>
      </c>
      <c r="O568" s="13">
        <f t="shared" si="106"/>
        <v>6.2269654620575807E-2</v>
      </c>
      <c r="Q568">
        <v>22.25806427658588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84.906451610000005</v>
      </c>
      <c r="G569" s="13">
        <f t="shared" si="100"/>
        <v>7.5740342665388889</v>
      </c>
      <c r="H569" s="13">
        <f t="shared" si="101"/>
        <v>77.332417343461117</v>
      </c>
      <c r="I569" s="16">
        <f t="shared" si="108"/>
        <v>77.332821286655147</v>
      </c>
      <c r="J569" s="13">
        <f t="shared" si="102"/>
        <v>74.08166609658943</v>
      </c>
      <c r="K569" s="13">
        <f t="shared" si="103"/>
        <v>3.2511551900657167</v>
      </c>
      <c r="L569" s="13">
        <f t="shared" si="104"/>
        <v>0</v>
      </c>
      <c r="M569" s="13">
        <f t="shared" si="109"/>
        <v>3.816527218680453E-2</v>
      </c>
      <c r="N569" s="13">
        <f t="shared" si="105"/>
        <v>2.3662468755818809E-2</v>
      </c>
      <c r="O569" s="13">
        <f t="shared" si="106"/>
        <v>7.5976967352947078</v>
      </c>
      <c r="Q569">
        <v>22.911813870967752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11.37741935</v>
      </c>
      <c r="G570" s="13">
        <f t="shared" si="100"/>
        <v>0</v>
      </c>
      <c r="H570" s="13">
        <f t="shared" si="101"/>
        <v>11.37741935</v>
      </c>
      <c r="I570" s="16">
        <f t="shared" si="108"/>
        <v>14.628574540065717</v>
      </c>
      <c r="J570" s="13">
        <f t="shared" si="102"/>
        <v>14.601304103865834</v>
      </c>
      <c r="K570" s="13">
        <f t="shared" si="103"/>
        <v>2.7270436199883008E-2</v>
      </c>
      <c r="L570" s="13">
        <f t="shared" si="104"/>
        <v>0</v>
      </c>
      <c r="M570" s="13">
        <f t="shared" si="109"/>
        <v>1.4502803430985721E-2</v>
      </c>
      <c r="N570" s="13">
        <f t="shared" si="105"/>
        <v>8.991738127211147E-3</v>
      </c>
      <c r="O570" s="13">
        <f t="shared" si="106"/>
        <v>8.991738127211147E-3</v>
      </c>
      <c r="Q570">
        <v>21.829709694457019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64.764516130000004</v>
      </c>
      <c r="G571" s="13">
        <f t="shared" si="100"/>
        <v>4.202944945759282</v>
      </c>
      <c r="H571" s="13">
        <f t="shared" si="101"/>
        <v>60.561571184240719</v>
      </c>
      <c r="I571" s="16">
        <f t="shared" si="108"/>
        <v>60.588841620440604</v>
      </c>
      <c r="J571" s="13">
        <f t="shared" si="102"/>
        <v>57.972495799440352</v>
      </c>
      <c r="K571" s="13">
        <f t="shared" si="103"/>
        <v>2.6163458210002517</v>
      </c>
      <c r="L571" s="13">
        <f t="shared" si="104"/>
        <v>0</v>
      </c>
      <c r="M571" s="13">
        <f t="shared" si="109"/>
        <v>5.511065303774574E-3</v>
      </c>
      <c r="N571" s="13">
        <f t="shared" si="105"/>
        <v>3.4168604883402357E-3</v>
      </c>
      <c r="O571" s="13">
        <f t="shared" si="106"/>
        <v>4.2063618062476227</v>
      </c>
      <c r="Q571">
        <v>19.258520544099149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121.383871</v>
      </c>
      <c r="G572" s="13">
        <f t="shared" si="100"/>
        <v>13.679139661069124</v>
      </c>
      <c r="H572" s="13">
        <f t="shared" si="101"/>
        <v>107.70473133893087</v>
      </c>
      <c r="I572" s="16">
        <f t="shared" si="108"/>
        <v>110.32107715993112</v>
      </c>
      <c r="J572" s="13">
        <f t="shared" si="102"/>
        <v>88.146853361842659</v>
      </c>
      <c r="K572" s="13">
        <f t="shared" si="103"/>
        <v>22.174223798088462</v>
      </c>
      <c r="L572" s="13">
        <f t="shared" si="104"/>
        <v>3.0962385312038112</v>
      </c>
      <c r="M572" s="13">
        <f t="shared" si="109"/>
        <v>3.0983327360192456</v>
      </c>
      <c r="N572" s="13">
        <f t="shared" si="105"/>
        <v>1.9209662963319323</v>
      </c>
      <c r="O572" s="13">
        <f t="shared" si="106"/>
        <v>15.600105957401055</v>
      </c>
      <c r="Q572">
        <v>14.8828551873648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40.222580649999998</v>
      </c>
      <c r="G573" s="13">
        <f t="shared" si="100"/>
        <v>9.5442134520501085E-2</v>
      </c>
      <c r="H573" s="13">
        <f t="shared" si="101"/>
        <v>40.127138515479494</v>
      </c>
      <c r="I573" s="16">
        <f t="shared" si="108"/>
        <v>59.205123782364147</v>
      </c>
      <c r="J573" s="13">
        <f t="shared" si="102"/>
        <v>53.755171957244947</v>
      </c>
      <c r="K573" s="13">
        <f t="shared" si="103"/>
        <v>5.4499518251192001</v>
      </c>
      <c r="L573" s="13">
        <f t="shared" si="104"/>
        <v>0</v>
      </c>
      <c r="M573" s="13">
        <f t="shared" si="109"/>
        <v>1.1773664396873134</v>
      </c>
      <c r="N573" s="13">
        <f t="shared" si="105"/>
        <v>0.7299671926061343</v>
      </c>
      <c r="O573" s="13">
        <f t="shared" si="106"/>
        <v>0.82540932712663539</v>
      </c>
      <c r="Q573">
        <v>12.949529225261839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21.148387100000001</v>
      </c>
      <c r="G574" s="13">
        <f t="shared" si="100"/>
        <v>0</v>
      </c>
      <c r="H574" s="13">
        <f t="shared" si="101"/>
        <v>21.148387100000001</v>
      </c>
      <c r="I574" s="16">
        <f t="shared" si="108"/>
        <v>26.598338925119201</v>
      </c>
      <c r="J574" s="13">
        <f t="shared" si="102"/>
        <v>25.88784869975122</v>
      </c>
      <c r="K574" s="13">
        <f t="shared" si="103"/>
        <v>0.71049022536798034</v>
      </c>
      <c r="L574" s="13">
        <f t="shared" si="104"/>
        <v>0</v>
      </c>
      <c r="M574" s="13">
        <f t="shared" si="109"/>
        <v>0.44739924708117906</v>
      </c>
      <c r="N574" s="13">
        <f t="shared" si="105"/>
        <v>0.27738753319033099</v>
      </c>
      <c r="O574" s="13">
        <f t="shared" si="106"/>
        <v>0.27738753319033099</v>
      </c>
      <c r="Q574">
        <v>11.051178451612911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79.709677420000006</v>
      </c>
      <c r="G575" s="13">
        <f t="shared" si="100"/>
        <v>6.7042673073602428</v>
      </c>
      <c r="H575" s="13">
        <f t="shared" si="101"/>
        <v>73.005410112639765</v>
      </c>
      <c r="I575" s="16">
        <f t="shared" si="108"/>
        <v>73.715900338007742</v>
      </c>
      <c r="J575" s="13">
        <f t="shared" si="102"/>
        <v>62.727611612671225</v>
      </c>
      <c r="K575" s="13">
        <f t="shared" si="103"/>
        <v>10.988288725336517</v>
      </c>
      <c r="L575" s="13">
        <f t="shared" si="104"/>
        <v>0</v>
      </c>
      <c r="M575" s="13">
        <f t="shared" si="109"/>
        <v>0.17001171389084807</v>
      </c>
      <c r="N575" s="13">
        <f t="shared" si="105"/>
        <v>0.1054072626123258</v>
      </c>
      <c r="O575" s="13">
        <f t="shared" si="106"/>
        <v>6.8096745699725689</v>
      </c>
      <c r="Q575">
        <v>11.900852951226479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46.80967742</v>
      </c>
      <c r="G576" s="13">
        <f t="shared" si="100"/>
        <v>1.1979027991541487</v>
      </c>
      <c r="H576" s="13">
        <f t="shared" si="101"/>
        <v>45.61177462084585</v>
      </c>
      <c r="I576" s="16">
        <f t="shared" si="108"/>
        <v>56.600063346182367</v>
      </c>
      <c r="J576" s="13">
        <f t="shared" si="102"/>
        <v>52.033663803287446</v>
      </c>
      <c r="K576" s="13">
        <f t="shared" si="103"/>
        <v>4.5663995428949207</v>
      </c>
      <c r="L576" s="13">
        <f t="shared" si="104"/>
        <v>0</v>
      </c>
      <c r="M576" s="13">
        <f t="shared" si="109"/>
        <v>6.4604451278522268E-2</v>
      </c>
      <c r="N576" s="13">
        <f t="shared" si="105"/>
        <v>4.0054759792683803E-2</v>
      </c>
      <c r="O576" s="13">
        <f t="shared" si="106"/>
        <v>1.2379575589468326</v>
      </c>
      <c r="Q576">
        <v>13.39284816642061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25.3483871</v>
      </c>
      <c r="G577" s="13">
        <f t="shared" si="100"/>
        <v>0</v>
      </c>
      <c r="H577" s="13">
        <f t="shared" si="101"/>
        <v>25.3483871</v>
      </c>
      <c r="I577" s="16">
        <f t="shared" si="108"/>
        <v>29.914786642894921</v>
      </c>
      <c r="J577" s="13">
        <f t="shared" si="102"/>
        <v>29.510566863257392</v>
      </c>
      <c r="K577" s="13">
        <f t="shared" si="103"/>
        <v>0.40421977963752909</v>
      </c>
      <c r="L577" s="13">
        <f t="shared" si="104"/>
        <v>0</v>
      </c>
      <c r="M577" s="13">
        <f t="shared" si="109"/>
        <v>2.4549691485838465E-2</v>
      </c>
      <c r="N577" s="13">
        <f t="shared" si="105"/>
        <v>1.5220808721219848E-2</v>
      </c>
      <c r="O577" s="13">
        <f t="shared" si="106"/>
        <v>1.5220808721219848E-2</v>
      </c>
      <c r="Q577">
        <v>17.81892615145345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16.438709679999999</v>
      </c>
      <c r="G578" s="13">
        <f t="shared" si="100"/>
        <v>0</v>
      </c>
      <c r="H578" s="13">
        <f t="shared" si="101"/>
        <v>16.438709679999999</v>
      </c>
      <c r="I578" s="16">
        <f t="shared" si="108"/>
        <v>16.842929459637528</v>
      </c>
      <c r="J578" s="13">
        <f t="shared" si="102"/>
        <v>16.794052436564716</v>
      </c>
      <c r="K578" s="13">
        <f t="shared" si="103"/>
        <v>4.8877023072812165E-2</v>
      </c>
      <c r="L578" s="13">
        <f t="shared" si="104"/>
        <v>0</v>
      </c>
      <c r="M578" s="13">
        <f t="shared" si="109"/>
        <v>9.3288827646186168E-3</v>
      </c>
      <c r="N578" s="13">
        <f t="shared" si="105"/>
        <v>5.7839073140635421E-3</v>
      </c>
      <c r="O578" s="13">
        <f t="shared" si="106"/>
        <v>5.7839073140635421E-3</v>
      </c>
      <c r="Q578">
        <v>20.683038124355711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27.764516130000001</v>
      </c>
      <c r="G579" s="13">
        <f t="shared" si="100"/>
        <v>0</v>
      </c>
      <c r="H579" s="13">
        <f t="shared" si="101"/>
        <v>27.764516130000001</v>
      </c>
      <c r="I579" s="16">
        <f t="shared" si="108"/>
        <v>27.813393153072813</v>
      </c>
      <c r="J579" s="13">
        <f t="shared" si="102"/>
        <v>27.63488545925156</v>
      </c>
      <c r="K579" s="13">
        <f t="shared" si="103"/>
        <v>0.17850769382125264</v>
      </c>
      <c r="L579" s="13">
        <f t="shared" si="104"/>
        <v>0</v>
      </c>
      <c r="M579" s="13">
        <f t="shared" si="109"/>
        <v>3.5449754505550747E-3</v>
      </c>
      <c r="N579" s="13">
        <f t="shared" si="105"/>
        <v>2.1978847793441463E-3</v>
      </c>
      <c r="O579" s="13">
        <f t="shared" si="106"/>
        <v>2.1978847793441463E-3</v>
      </c>
      <c r="Q579">
        <v>22.126640376109851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5.0870967739999999</v>
      </c>
      <c r="G580" s="13">
        <f t="shared" si="100"/>
        <v>0</v>
      </c>
      <c r="H580" s="13">
        <f t="shared" si="101"/>
        <v>5.0870967739999999</v>
      </c>
      <c r="I580" s="16">
        <f t="shared" si="108"/>
        <v>5.2656044678212526</v>
      </c>
      <c r="J580" s="13">
        <f t="shared" si="102"/>
        <v>5.2647907789807569</v>
      </c>
      <c r="K580" s="13">
        <f t="shared" si="103"/>
        <v>8.1368884049570767E-4</v>
      </c>
      <c r="L580" s="13">
        <f t="shared" si="104"/>
        <v>0</v>
      </c>
      <c r="M580" s="13">
        <f t="shared" si="109"/>
        <v>1.3470906712109284E-3</v>
      </c>
      <c r="N580" s="13">
        <f t="shared" si="105"/>
        <v>8.3519621615077563E-4</v>
      </c>
      <c r="O580" s="13">
        <f t="shared" si="106"/>
        <v>8.3519621615077563E-4</v>
      </c>
      <c r="Q580">
        <v>25.030177870967751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5.8838709680000001</v>
      </c>
      <c r="G581" s="13">
        <f t="shared" si="100"/>
        <v>0</v>
      </c>
      <c r="H581" s="13">
        <f t="shared" si="101"/>
        <v>5.8838709680000001</v>
      </c>
      <c r="I581" s="16">
        <f t="shared" si="108"/>
        <v>5.8846846568404958</v>
      </c>
      <c r="J581" s="13">
        <f t="shared" si="102"/>
        <v>5.8835082454669934</v>
      </c>
      <c r="K581" s="13">
        <f t="shared" si="103"/>
        <v>1.1764113735024395E-3</v>
      </c>
      <c r="L581" s="13">
        <f t="shared" si="104"/>
        <v>0</v>
      </c>
      <c r="M581" s="13">
        <f t="shared" si="109"/>
        <v>5.118944550601528E-4</v>
      </c>
      <c r="N581" s="13">
        <f t="shared" si="105"/>
        <v>3.1737456213729471E-4</v>
      </c>
      <c r="O581" s="13">
        <f t="shared" si="106"/>
        <v>3.1737456213729471E-4</v>
      </c>
      <c r="Q581">
        <v>24.777144880596751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6.096774194</v>
      </c>
      <c r="G582" s="13">
        <f t="shared" ref="G582:G645" si="111">IF((F582-$J$2)&gt;0,$I$2*(F582-$J$2),0)</f>
        <v>0</v>
      </c>
      <c r="H582" s="13">
        <f t="shared" ref="H582:H645" si="112">F582-G582</f>
        <v>6.096774194</v>
      </c>
      <c r="I582" s="16">
        <f t="shared" si="108"/>
        <v>6.0979506053735024</v>
      </c>
      <c r="J582" s="13">
        <f t="shared" ref="J582:J645" si="113">I582/SQRT(1+(I582/($K$2*(300+(25*Q582)+0.05*(Q582)^3)))^2)</f>
        <v>6.096326423674153</v>
      </c>
      <c r="K582" s="13">
        <f t="shared" ref="K582:K645" si="114">I582-J582</f>
        <v>1.624181699349414E-3</v>
      </c>
      <c r="L582" s="13">
        <f t="shared" ref="L582:L645" si="115">IF(K582&gt;$N$2,(K582-$N$2)/$L$2,0)</f>
        <v>0</v>
      </c>
      <c r="M582" s="13">
        <f t="shared" si="109"/>
        <v>1.9451989292285809E-4</v>
      </c>
      <c r="N582" s="13">
        <f t="shared" ref="N582:N645" si="116">$M$2*M582</f>
        <v>1.2060233361217201E-4</v>
      </c>
      <c r="O582" s="13">
        <f t="shared" ref="O582:O645" si="117">N582+G582</f>
        <v>1.2060233361217201E-4</v>
      </c>
      <c r="Q582">
        <v>23.23546064800712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30.754838710000001</v>
      </c>
      <c r="G583" s="13">
        <f t="shared" si="111"/>
        <v>0</v>
      </c>
      <c r="H583" s="13">
        <f t="shared" si="112"/>
        <v>30.754838710000001</v>
      </c>
      <c r="I583" s="16">
        <f t="shared" ref="I583:I646" si="119">H583+K582-L582</f>
        <v>30.75646289169935</v>
      </c>
      <c r="J583" s="13">
        <f t="shared" si="113"/>
        <v>30.370438536204862</v>
      </c>
      <c r="K583" s="13">
        <f t="shared" si="114"/>
        <v>0.38602435549448799</v>
      </c>
      <c r="L583" s="13">
        <f t="shared" si="115"/>
        <v>0</v>
      </c>
      <c r="M583" s="13">
        <f t="shared" ref="M583:M646" si="120">L583+M582-N582</f>
        <v>7.3917559310686081E-5</v>
      </c>
      <c r="N583" s="13">
        <f t="shared" si="116"/>
        <v>4.5828886772625371E-5</v>
      </c>
      <c r="O583" s="13">
        <f t="shared" si="117"/>
        <v>4.5828886772625371E-5</v>
      </c>
      <c r="Q583">
        <v>18.74362506425663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104.7580645</v>
      </c>
      <c r="G584" s="13">
        <f t="shared" si="111"/>
        <v>10.896533252804621</v>
      </c>
      <c r="H584" s="13">
        <f t="shared" si="112"/>
        <v>93.861531247195387</v>
      </c>
      <c r="I584" s="16">
        <f t="shared" si="119"/>
        <v>94.247555602689872</v>
      </c>
      <c r="J584" s="13">
        <f t="shared" si="113"/>
        <v>78.178916001151109</v>
      </c>
      <c r="K584" s="13">
        <f t="shared" si="114"/>
        <v>16.068639601538763</v>
      </c>
      <c r="L584" s="13">
        <f t="shared" si="115"/>
        <v>0</v>
      </c>
      <c r="M584" s="13">
        <f t="shared" si="120"/>
        <v>2.808867253806071E-5</v>
      </c>
      <c r="N584" s="13">
        <f t="shared" si="116"/>
        <v>1.741497697359764E-5</v>
      </c>
      <c r="O584" s="13">
        <f t="shared" si="117"/>
        <v>10.896550667781595</v>
      </c>
      <c r="Q584">
        <v>14.21838661374556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72.906451610000005</v>
      </c>
      <c r="G585" s="13">
        <f t="shared" si="111"/>
        <v>5.5656338380138699</v>
      </c>
      <c r="H585" s="13">
        <f t="shared" si="112"/>
        <v>67.340817771986138</v>
      </c>
      <c r="I585" s="16">
        <f t="shared" si="119"/>
        <v>83.409457373524901</v>
      </c>
      <c r="J585" s="13">
        <f t="shared" si="113"/>
        <v>69.506715867250207</v>
      </c>
      <c r="K585" s="13">
        <f t="shared" si="114"/>
        <v>13.902741506274694</v>
      </c>
      <c r="L585" s="13">
        <f t="shared" si="115"/>
        <v>0</v>
      </c>
      <c r="M585" s="13">
        <f t="shared" si="120"/>
        <v>1.067369556446307E-5</v>
      </c>
      <c r="N585" s="13">
        <f t="shared" si="116"/>
        <v>6.6176912499671034E-6</v>
      </c>
      <c r="O585" s="13">
        <f t="shared" si="117"/>
        <v>5.56564045570512</v>
      </c>
      <c r="Q585">
        <v>12.658150072459611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63.42258065</v>
      </c>
      <c r="G586" s="13">
        <f t="shared" si="111"/>
        <v>3.978349629668871</v>
      </c>
      <c r="H586" s="13">
        <f t="shared" si="112"/>
        <v>59.444231020331131</v>
      </c>
      <c r="I586" s="16">
        <f t="shared" si="119"/>
        <v>73.346972526605825</v>
      </c>
      <c r="J586" s="13">
        <f t="shared" si="113"/>
        <v>61.943494812123753</v>
      </c>
      <c r="K586" s="13">
        <f t="shared" si="114"/>
        <v>11.403477714482072</v>
      </c>
      <c r="L586" s="13">
        <f t="shared" si="115"/>
        <v>0</v>
      </c>
      <c r="M586" s="13">
        <f t="shared" si="120"/>
        <v>4.0560043144959666E-6</v>
      </c>
      <c r="N586" s="13">
        <f t="shared" si="116"/>
        <v>2.5147226749874991E-6</v>
      </c>
      <c r="O586" s="13">
        <f t="shared" si="117"/>
        <v>3.9783521443915459</v>
      </c>
      <c r="Q586">
        <v>11.429541151612909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139.92580649999999</v>
      </c>
      <c r="G587" s="13">
        <f t="shared" si="111"/>
        <v>16.782442261392728</v>
      </c>
      <c r="H587" s="13">
        <f t="shared" si="112"/>
        <v>123.14336423860726</v>
      </c>
      <c r="I587" s="16">
        <f t="shared" si="119"/>
        <v>134.54684195308934</v>
      </c>
      <c r="J587" s="13">
        <f t="shared" si="113"/>
        <v>87.915684251064562</v>
      </c>
      <c r="K587" s="13">
        <f t="shared" si="114"/>
        <v>46.63115770202478</v>
      </c>
      <c r="L587" s="13">
        <f t="shared" si="115"/>
        <v>17.990956914885317</v>
      </c>
      <c r="M587" s="13">
        <f t="shared" si="120"/>
        <v>17.990958456166958</v>
      </c>
      <c r="N587" s="13">
        <f t="shared" si="116"/>
        <v>11.154394242823514</v>
      </c>
      <c r="O587" s="13">
        <f t="shared" si="117"/>
        <v>27.936836504216242</v>
      </c>
      <c r="Q587">
        <v>11.48911777393532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179.48709679999999</v>
      </c>
      <c r="G588" s="13">
        <f t="shared" si="111"/>
        <v>23.403684960686284</v>
      </c>
      <c r="H588" s="13">
        <f t="shared" si="112"/>
        <v>156.0834118393137</v>
      </c>
      <c r="I588" s="16">
        <f t="shared" si="119"/>
        <v>184.72361262645316</v>
      </c>
      <c r="J588" s="13">
        <f t="shared" si="113"/>
        <v>100.45842421392285</v>
      </c>
      <c r="K588" s="13">
        <f t="shared" si="114"/>
        <v>84.265188412530307</v>
      </c>
      <c r="L588" s="13">
        <f t="shared" si="115"/>
        <v>40.910767357092112</v>
      </c>
      <c r="M588" s="13">
        <f t="shared" si="120"/>
        <v>47.747331570435556</v>
      </c>
      <c r="N588" s="13">
        <f t="shared" si="116"/>
        <v>29.603345573670044</v>
      </c>
      <c r="O588" s="13">
        <f t="shared" si="117"/>
        <v>53.007030534356332</v>
      </c>
      <c r="Q588">
        <v>11.9363272784726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87.067741940000005</v>
      </c>
      <c r="G589" s="13">
        <f t="shared" si="111"/>
        <v>7.9357623019504704</v>
      </c>
      <c r="H589" s="13">
        <f t="shared" si="112"/>
        <v>79.131979638049529</v>
      </c>
      <c r="I589" s="16">
        <f t="shared" si="119"/>
        <v>122.48640069348772</v>
      </c>
      <c r="J589" s="13">
        <f t="shared" si="113"/>
        <v>97.466400919653395</v>
      </c>
      <c r="K589" s="13">
        <f t="shared" si="114"/>
        <v>25.019999773834328</v>
      </c>
      <c r="L589" s="13">
        <f t="shared" si="115"/>
        <v>4.8293679540608183</v>
      </c>
      <c r="M589" s="13">
        <f t="shared" si="120"/>
        <v>22.973353950826333</v>
      </c>
      <c r="N589" s="13">
        <f t="shared" si="116"/>
        <v>14.243479449512327</v>
      </c>
      <c r="O589" s="13">
        <f t="shared" si="117"/>
        <v>22.179241751462797</v>
      </c>
      <c r="Q589">
        <v>16.21867810870765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32.88064516</v>
      </c>
      <c r="G590" s="13">
        <f t="shared" si="111"/>
        <v>0</v>
      </c>
      <c r="H590" s="13">
        <f t="shared" si="112"/>
        <v>32.88064516</v>
      </c>
      <c r="I590" s="16">
        <f t="shared" si="119"/>
        <v>53.071276979773508</v>
      </c>
      <c r="J590" s="13">
        <f t="shared" si="113"/>
        <v>50.447966687939193</v>
      </c>
      <c r="K590" s="13">
        <f t="shared" si="114"/>
        <v>2.623310291834315</v>
      </c>
      <c r="L590" s="13">
        <f t="shared" si="115"/>
        <v>0</v>
      </c>
      <c r="M590" s="13">
        <f t="shared" si="120"/>
        <v>8.729874501314006</v>
      </c>
      <c r="N590" s="13">
        <f t="shared" si="116"/>
        <v>5.4125221908146841</v>
      </c>
      <c r="O590" s="13">
        <f t="shared" si="117"/>
        <v>5.4125221908146841</v>
      </c>
      <c r="Q590">
        <v>16.354294748559049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19.093548389999999</v>
      </c>
      <c r="G591" s="13">
        <f t="shared" si="111"/>
        <v>0</v>
      </c>
      <c r="H591" s="13">
        <f t="shared" si="112"/>
        <v>19.093548389999999</v>
      </c>
      <c r="I591" s="16">
        <f t="shared" si="119"/>
        <v>21.716858681834314</v>
      </c>
      <c r="J591" s="13">
        <f t="shared" si="113"/>
        <v>21.642882362825482</v>
      </c>
      <c r="K591" s="13">
        <f t="shared" si="114"/>
        <v>7.3976319008831837E-2</v>
      </c>
      <c r="L591" s="13">
        <f t="shared" si="115"/>
        <v>0</v>
      </c>
      <c r="M591" s="13">
        <f t="shared" si="120"/>
        <v>3.3173523104993219</v>
      </c>
      <c r="N591" s="13">
        <f t="shared" si="116"/>
        <v>2.0567584325095796</v>
      </c>
      <c r="O591" s="13">
        <f t="shared" si="117"/>
        <v>2.0567584325095796</v>
      </c>
      <c r="Q591">
        <v>23.14261098043114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23.316129029999999</v>
      </c>
      <c r="G592" s="13">
        <f t="shared" si="111"/>
        <v>0</v>
      </c>
      <c r="H592" s="13">
        <f t="shared" si="112"/>
        <v>23.316129029999999</v>
      </c>
      <c r="I592" s="16">
        <f t="shared" si="119"/>
        <v>23.390105349008831</v>
      </c>
      <c r="J592" s="13">
        <f t="shared" si="113"/>
        <v>23.303127632498786</v>
      </c>
      <c r="K592" s="13">
        <f t="shared" si="114"/>
        <v>8.6977716510045155E-2</v>
      </c>
      <c r="L592" s="13">
        <f t="shared" si="115"/>
        <v>0</v>
      </c>
      <c r="M592" s="13">
        <f t="shared" si="120"/>
        <v>1.2605938779897423</v>
      </c>
      <c r="N592" s="13">
        <f t="shared" si="116"/>
        <v>0.78156820435364027</v>
      </c>
      <c r="O592" s="13">
        <f t="shared" si="117"/>
        <v>0.78156820435364027</v>
      </c>
      <c r="Q592">
        <v>23.571849366997519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32.780645159999999</v>
      </c>
      <c r="G593" s="13">
        <f t="shared" si="111"/>
        <v>0</v>
      </c>
      <c r="H593" s="13">
        <f t="shared" si="112"/>
        <v>32.780645159999999</v>
      </c>
      <c r="I593" s="16">
        <f t="shared" si="119"/>
        <v>32.86762287651004</v>
      </c>
      <c r="J593" s="13">
        <f t="shared" si="113"/>
        <v>32.64532324285917</v>
      </c>
      <c r="K593" s="13">
        <f t="shared" si="114"/>
        <v>0.22229963365087002</v>
      </c>
      <c r="L593" s="13">
        <f t="shared" si="115"/>
        <v>0</v>
      </c>
      <c r="M593" s="13">
        <f t="shared" si="120"/>
        <v>0.47902567363610205</v>
      </c>
      <c r="N593" s="13">
        <f t="shared" si="116"/>
        <v>0.29699591765438327</v>
      </c>
      <c r="O593" s="13">
        <f t="shared" si="117"/>
        <v>0.29699591765438327</v>
      </c>
      <c r="Q593">
        <v>24.125299870967751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54.638709679999998</v>
      </c>
      <c r="G594" s="13">
        <f t="shared" si="111"/>
        <v>2.5082221113141649</v>
      </c>
      <c r="H594" s="13">
        <f t="shared" si="112"/>
        <v>52.130487568685837</v>
      </c>
      <c r="I594" s="16">
        <f t="shared" si="119"/>
        <v>52.352787202336707</v>
      </c>
      <c r="J594" s="13">
        <f t="shared" si="113"/>
        <v>51.20113292486068</v>
      </c>
      <c r="K594" s="13">
        <f t="shared" si="114"/>
        <v>1.1516542774760268</v>
      </c>
      <c r="L594" s="13">
        <f t="shared" si="115"/>
        <v>0</v>
      </c>
      <c r="M594" s="13">
        <f t="shared" si="120"/>
        <v>0.18202975598171878</v>
      </c>
      <c r="N594" s="13">
        <f t="shared" si="116"/>
        <v>0.11285844870866564</v>
      </c>
      <c r="O594" s="13">
        <f t="shared" si="117"/>
        <v>2.6210805600228304</v>
      </c>
      <c r="Q594">
        <v>22.193071401732659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40.719354840000001</v>
      </c>
      <c r="G595" s="13">
        <f t="shared" si="111"/>
        <v>0.17858559252684911</v>
      </c>
      <c r="H595" s="13">
        <f t="shared" si="112"/>
        <v>40.54076924747315</v>
      </c>
      <c r="I595" s="16">
        <f t="shared" si="119"/>
        <v>41.692423524949177</v>
      </c>
      <c r="J595" s="13">
        <f t="shared" si="113"/>
        <v>40.569368938424944</v>
      </c>
      <c r="K595" s="13">
        <f t="shared" si="114"/>
        <v>1.1230545865242334</v>
      </c>
      <c r="L595" s="13">
        <f t="shared" si="115"/>
        <v>0</v>
      </c>
      <c r="M595" s="13">
        <f t="shared" si="120"/>
        <v>6.9171307273053137E-2</v>
      </c>
      <c r="N595" s="13">
        <f t="shared" si="116"/>
        <v>4.2886210509292942E-2</v>
      </c>
      <c r="O595" s="13">
        <f t="shared" si="117"/>
        <v>0.22147180303614206</v>
      </c>
      <c r="Q595">
        <v>17.48903983477987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39.551612900000002</v>
      </c>
      <c r="G596" s="13">
        <f t="shared" si="111"/>
        <v>0</v>
      </c>
      <c r="H596" s="13">
        <f t="shared" si="112"/>
        <v>39.551612900000002</v>
      </c>
      <c r="I596" s="16">
        <f t="shared" si="119"/>
        <v>40.674667486524235</v>
      </c>
      <c r="J596" s="13">
        <f t="shared" si="113"/>
        <v>39.08509642468114</v>
      </c>
      <c r="K596" s="13">
        <f t="shared" si="114"/>
        <v>1.5895710618430954</v>
      </c>
      <c r="L596" s="13">
        <f t="shared" si="115"/>
        <v>0</v>
      </c>
      <c r="M596" s="13">
        <f t="shared" si="120"/>
        <v>2.6285096763760195E-2</v>
      </c>
      <c r="N596" s="13">
        <f t="shared" si="116"/>
        <v>1.6296759993531321E-2</v>
      </c>
      <c r="O596" s="13">
        <f t="shared" si="117"/>
        <v>1.6296759993531321E-2</v>
      </c>
      <c r="Q596">
        <v>14.342561333394711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47.454838709999997</v>
      </c>
      <c r="G597" s="13">
        <f t="shared" si="111"/>
        <v>1.3058813167627945</v>
      </c>
      <c r="H597" s="13">
        <f t="shared" si="112"/>
        <v>46.148957393237204</v>
      </c>
      <c r="I597" s="16">
        <f t="shared" si="119"/>
        <v>47.738528455080299</v>
      </c>
      <c r="J597" s="13">
        <f t="shared" si="113"/>
        <v>44.048464038635259</v>
      </c>
      <c r="K597" s="13">
        <f t="shared" si="114"/>
        <v>3.6900644164450398</v>
      </c>
      <c r="L597" s="13">
        <f t="shared" si="115"/>
        <v>0</v>
      </c>
      <c r="M597" s="13">
        <f t="shared" si="120"/>
        <v>9.9883367702288742E-3</v>
      </c>
      <c r="N597" s="13">
        <f t="shared" si="116"/>
        <v>6.1927687975419018E-3</v>
      </c>
      <c r="O597" s="13">
        <f t="shared" si="117"/>
        <v>1.3120740855603363</v>
      </c>
      <c r="Q597">
        <v>11.247527947440419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67.258064520000005</v>
      </c>
      <c r="G598" s="13">
        <f t="shared" si="111"/>
        <v>4.6202819170112717</v>
      </c>
      <c r="H598" s="13">
        <f t="shared" si="112"/>
        <v>62.637782602988736</v>
      </c>
      <c r="I598" s="16">
        <f t="shared" si="119"/>
        <v>66.327847019433776</v>
      </c>
      <c r="J598" s="13">
        <f t="shared" si="113"/>
        <v>56.803064592168568</v>
      </c>
      <c r="K598" s="13">
        <f t="shared" si="114"/>
        <v>9.5247824272652082</v>
      </c>
      <c r="L598" s="13">
        <f t="shared" si="115"/>
        <v>0</v>
      </c>
      <c r="M598" s="13">
        <f t="shared" si="120"/>
        <v>3.7955679726869723E-3</v>
      </c>
      <c r="N598" s="13">
        <f t="shared" si="116"/>
        <v>2.3532521430659229E-3</v>
      </c>
      <c r="O598" s="13">
        <f t="shared" si="117"/>
        <v>4.6226351691543375</v>
      </c>
      <c r="Q598">
        <v>10.684688096969349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150.87419349999999</v>
      </c>
      <c r="G599" s="13">
        <f t="shared" si="111"/>
        <v>18.614837689930873</v>
      </c>
      <c r="H599" s="13">
        <f t="shared" si="112"/>
        <v>132.25935581006911</v>
      </c>
      <c r="I599" s="16">
        <f t="shared" si="119"/>
        <v>141.78413823733433</v>
      </c>
      <c r="J599" s="13">
        <f t="shared" si="113"/>
        <v>87.465712956128911</v>
      </c>
      <c r="K599" s="13">
        <f t="shared" si="114"/>
        <v>54.318425281205421</v>
      </c>
      <c r="L599" s="13">
        <f t="shared" si="115"/>
        <v>22.672642942317896</v>
      </c>
      <c r="M599" s="13">
        <f t="shared" si="120"/>
        <v>22.674085258147517</v>
      </c>
      <c r="N599" s="13">
        <f t="shared" si="116"/>
        <v>14.05793286005146</v>
      </c>
      <c r="O599" s="13">
        <f t="shared" si="117"/>
        <v>32.672770549982332</v>
      </c>
      <c r="Q599">
        <v>10.83499245161291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46.016129030000002</v>
      </c>
      <c r="G600" s="13">
        <f t="shared" si="111"/>
        <v>1.0650892219432042</v>
      </c>
      <c r="H600" s="13">
        <f t="shared" si="112"/>
        <v>44.951039808056798</v>
      </c>
      <c r="I600" s="16">
        <f t="shared" si="119"/>
        <v>76.596822146944319</v>
      </c>
      <c r="J600" s="13">
        <f t="shared" si="113"/>
        <v>66.652543334024202</v>
      </c>
      <c r="K600" s="13">
        <f t="shared" si="114"/>
        <v>9.9442788129201176</v>
      </c>
      <c r="L600" s="13">
        <f t="shared" si="115"/>
        <v>0</v>
      </c>
      <c r="M600" s="13">
        <f t="shared" si="120"/>
        <v>8.616152398096057</v>
      </c>
      <c r="N600" s="13">
        <f t="shared" si="116"/>
        <v>5.3420144868195552</v>
      </c>
      <c r="O600" s="13">
        <f t="shared" si="117"/>
        <v>6.4071037087627598</v>
      </c>
      <c r="Q600">
        <v>13.7226740456454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157.31935480000001</v>
      </c>
      <c r="G601" s="13">
        <f t="shared" si="111"/>
        <v>19.693543083000282</v>
      </c>
      <c r="H601" s="13">
        <f t="shared" si="112"/>
        <v>137.62581171699972</v>
      </c>
      <c r="I601" s="16">
        <f t="shared" si="119"/>
        <v>147.57009052991984</v>
      </c>
      <c r="J601" s="13">
        <f t="shared" si="113"/>
        <v>100.94775457662743</v>
      </c>
      <c r="K601" s="13">
        <f t="shared" si="114"/>
        <v>46.622335953292406</v>
      </c>
      <c r="L601" s="13">
        <f t="shared" si="115"/>
        <v>17.985584309163912</v>
      </c>
      <c r="M601" s="13">
        <f t="shared" si="120"/>
        <v>21.259722220440413</v>
      </c>
      <c r="N601" s="13">
        <f t="shared" si="116"/>
        <v>13.181027776673055</v>
      </c>
      <c r="O601" s="13">
        <f t="shared" si="117"/>
        <v>32.874570859673341</v>
      </c>
      <c r="Q601">
        <v>14.053666599187959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63.025806449999997</v>
      </c>
      <c r="G602" s="13">
        <f t="shared" si="111"/>
        <v>3.9119428402265646</v>
      </c>
      <c r="H602" s="13">
        <f t="shared" si="112"/>
        <v>59.113863609773432</v>
      </c>
      <c r="I602" s="16">
        <f t="shared" si="119"/>
        <v>87.750615253901927</v>
      </c>
      <c r="J602" s="13">
        <f t="shared" si="113"/>
        <v>80.181475926126538</v>
      </c>
      <c r="K602" s="13">
        <f t="shared" si="114"/>
        <v>7.5691393277753889</v>
      </c>
      <c r="L602" s="13">
        <f t="shared" si="115"/>
        <v>0</v>
      </c>
      <c r="M602" s="13">
        <f t="shared" si="120"/>
        <v>8.0786944437673576</v>
      </c>
      <c r="N602" s="13">
        <f t="shared" si="116"/>
        <v>5.0087905551357617</v>
      </c>
      <c r="O602" s="13">
        <f t="shared" si="117"/>
        <v>8.9207333953623262</v>
      </c>
      <c r="Q602">
        <v>19.11020029911926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40.42903226</v>
      </c>
      <c r="G603" s="13">
        <f t="shared" si="111"/>
        <v>0.12999525968664144</v>
      </c>
      <c r="H603" s="13">
        <f t="shared" si="112"/>
        <v>40.299037000313355</v>
      </c>
      <c r="I603" s="16">
        <f t="shared" si="119"/>
        <v>47.868176328088744</v>
      </c>
      <c r="J603" s="13">
        <f t="shared" si="113"/>
        <v>46.829678009195241</v>
      </c>
      <c r="K603" s="13">
        <f t="shared" si="114"/>
        <v>1.0384983188935024</v>
      </c>
      <c r="L603" s="13">
        <f t="shared" si="115"/>
        <v>0</v>
      </c>
      <c r="M603" s="13">
        <f t="shared" si="120"/>
        <v>3.0699038886315959</v>
      </c>
      <c r="N603" s="13">
        <f t="shared" si="116"/>
        <v>1.9033404109515895</v>
      </c>
      <c r="O603" s="13">
        <f t="shared" si="117"/>
        <v>2.0333356706382308</v>
      </c>
      <c r="Q603">
        <v>21.027308176128901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0.15161290299999999</v>
      </c>
      <c r="G604" s="13">
        <f t="shared" si="111"/>
        <v>0</v>
      </c>
      <c r="H604" s="13">
        <f t="shared" si="112"/>
        <v>0.15161290299999999</v>
      </c>
      <c r="I604" s="16">
        <f t="shared" si="119"/>
        <v>1.1901112218935024</v>
      </c>
      <c r="J604" s="13">
        <f t="shared" si="113"/>
        <v>1.1901026740431524</v>
      </c>
      <c r="K604" s="13">
        <f t="shared" si="114"/>
        <v>8.5478503499825109E-6</v>
      </c>
      <c r="L604" s="13">
        <f t="shared" si="115"/>
        <v>0</v>
      </c>
      <c r="M604" s="13">
        <f t="shared" si="120"/>
        <v>1.1665634776800065</v>
      </c>
      <c r="N604" s="13">
        <f t="shared" si="116"/>
        <v>0.72326935616160404</v>
      </c>
      <c r="O604" s="13">
        <f t="shared" si="117"/>
        <v>0.72326935616160404</v>
      </c>
      <c r="Q604">
        <v>25.712005870967751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10.99677419</v>
      </c>
      <c r="G605" s="13">
        <f t="shared" si="111"/>
        <v>0</v>
      </c>
      <c r="H605" s="13">
        <f t="shared" si="112"/>
        <v>10.99677419</v>
      </c>
      <c r="I605" s="16">
        <f t="shared" si="119"/>
        <v>10.996782737850349</v>
      </c>
      <c r="J605" s="13">
        <f t="shared" si="113"/>
        <v>10.989250100958092</v>
      </c>
      <c r="K605" s="13">
        <f t="shared" si="114"/>
        <v>7.5326368922574716E-3</v>
      </c>
      <c r="L605" s="13">
        <f t="shared" si="115"/>
        <v>0</v>
      </c>
      <c r="M605" s="13">
        <f t="shared" si="120"/>
        <v>0.44329412151840242</v>
      </c>
      <c r="N605" s="13">
        <f t="shared" si="116"/>
        <v>0.27484235534140949</v>
      </c>
      <c r="O605" s="13">
        <f t="shared" si="117"/>
        <v>0.27484235534140949</v>
      </c>
      <c r="Q605">
        <v>24.90808426644471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20.329032260000002</v>
      </c>
      <c r="G606" s="13">
        <f t="shared" si="111"/>
        <v>0</v>
      </c>
      <c r="H606" s="13">
        <f t="shared" si="112"/>
        <v>20.329032260000002</v>
      </c>
      <c r="I606" s="16">
        <f t="shared" si="119"/>
        <v>20.336564896892259</v>
      </c>
      <c r="J606" s="13">
        <f t="shared" si="113"/>
        <v>20.26414379544493</v>
      </c>
      <c r="K606" s="13">
        <f t="shared" si="114"/>
        <v>7.242110144732905E-2</v>
      </c>
      <c r="L606" s="13">
        <f t="shared" si="115"/>
        <v>0</v>
      </c>
      <c r="M606" s="13">
        <f t="shared" si="120"/>
        <v>0.16845176617699292</v>
      </c>
      <c r="N606" s="13">
        <f t="shared" si="116"/>
        <v>0.10444009502973561</v>
      </c>
      <c r="O606" s="13">
        <f t="shared" si="117"/>
        <v>0.10444009502973561</v>
      </c>
      <c r="Q606">
        <v>21.894010536772331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30.909677420000001</v>
      </c>
      <c r="G607" s="13">
        <f t="shared" si="111"/>
        <v>0</v>
      </c>
      <c r="H607" s="13">
        <f t="shared" si="112"/>
        <v>30.909677420000001</v>
      </c>
      <c r="I607" s="16">
        <f t="shared" si="119"/>
        <v>30.98209852144733</v>
      </c>
      <c r="J607" s="13">
        <f t="shared" si="113"/>
        <v>30.646123342562575</v>
      </c>
      <c r="K607" s="13">
        <f t="shared" si="114"/>
        <v>0.33597517888475537</v>
      </c>
      <c r="L607" s="13">
        <f t="shared" si="115"/>
        <v>0</v>
      </c>
      <c r="M607" s="13">
        <f t="shared" si="120"/>
        <v>6.401167114725731E-2</v>
      </c>
      <c r="N607" s="13">
        <f t="shared" si="116"/>
        <v>3.9687236111299533E-2</v>
      </c>
      <c r="O607" s="13">
        <f t="shared" si="117"/>
        <v>3.9687236111299533E-2</v>
      </c>
      <c r="Q607">
        <v>19.89723314587847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43.53548387</v>
      </c>
      <c r="G608" s="13">
        <f t="shared" si="111"/>
        <v>0.64991182174632778</v>
      </c>
      <c r="H608" s="13">
        <f t="shared" si="112"/>
        <v>42.885572048253671</v>
      </c>
      <c r="I608" s="16">
        <f t="shared" si="119"/>
        <v>43.22154722713843</v>
      </c>
      <c r="J608" s="13">
        <f t="shared" si="113"/>
        <v>41.404268163528094</v>
      </c>
      <c r="K608" s="13">
        <f t="shared" si="114"/>
        <v>1.8172790636103358</v>
      </c>
      <c r="L608" s="13">
        <f t="shared" si="115"/>
        <v>0</v>
      </c>
      <c r="M608" s="13">
        <f t="shared" si="120"/>
        <v>2.4324435035957777E-2</v>
      </c>
      <c r="N608" s="13">
        <f t="shared" si="116"/>
        <v>1.5081149722293822E-2</v>
      </c>
      <c r="O608" s="13">
        <f t="shared" si="117"/>
        <v>0.66499297146862157</v>
      </c>
      <c r="Q608">
        <v>14.657195109330299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35.08387097</v>
      </c>
      <c r="G609" s="13">
        <f t="shared" si="111"/>
        <v>0</v>
      </c>
      <c r="H609" s="13">
        <f t="shared" si="112"/>
        <v>35.08387097</v>
      </c>
      <c r="I609" s="16">
        <f t="shared" si="119"/>
        <v>36.901150033610335</v>
      </c>
      <c r="J609" s="13">
        <f t="shared" si="113"/>
        <v>35.277823615107017</v>
      </c>
      <c r="K609" s="13">
        <f t="shared" si="114"/>
        <v>1.6233264185033178</v>
      </c>
      <c r="L609" s="13">
        <f t="shared" si="115"/>
        <v>0</v>
      </c>
      <c r="M609" s="13">
        <f t="shared" si="120"/>
        <v>9.2432853136639546E-3</v>
      </c>
      <c r="N609" s="13">
        <f t="shared" si="116"/>
        <v>5.7308368944716517E-3</v>
      </c>
      <c r="O609" s="13">
        <f t="shared" si="117"/>
        <v>5.7308368944716517E-3</v>
      </c>
      <c r="Q609">
        <v>12.0045113516129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30.758064520000001</v>
      </c>
      <c r="G610" s="13">
        <f t="shared" si="111"/>
        <v>0</v>
      </c>
      <c r="H610" s="13">
        <f t="shared" si="112"/>
        <v>30.758064520000001</v>
      </c>
      <c r="I610" s="16">
        <f t="shared" si="119"/>
        <v>32.381390938503316</v>
      </c>
      <c r="J610" s="13">
        <f t="shared" si="113"/>
        <v>31.246698352164703</v>
      </c>
      <c r="K610" s="13">
        <f t="shared" si="114"/>
        <v>1.1346925863386126</v>
      </c>
      <c r="L610" s="13">
        <f t="shared" si="115"/>
        <v>0</v>
      </c>
      <c r="M610" s="13">
        <f t="shared" si="120"/>
        <v>3.5124484191923029E-3</v>
      </c>
      <c r="N610" s="13">
        <f t="shared" si="116"/>
        <v>2.1777180198992276E-3</v>
      </c>
      <c r="O610" s="13">
        <f t="shared" si="117"/>
        <v>2.1777180198992276E-3</v>
      </c>
      <c r="Q610">
        <v>11.85866915412171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22.81290323</v>
      </c>
      <c r="G611" s="13">
        <f t="shared" si="111"/>
        <v>0</v>
      </c>
      <c r="H611" s="13">
        <f t="shared" si="112"/>
        <v>22.81290323</v>
      </c>
      <c r="I611" s="16">
        <f t="shared" si="119"/>
        <v>23.947595816338612</v>
      </c>
      <c r="J611" s="13">
        <f t="shared" si="113"/>
        <v>23.595369584549079</v>
      </c>
      <c r="K611" s="13">
        <f t="shared" si="114"/>
        <v>0.35222623178953327</v>
      </c>
      <c r="L611" s="13">
        <f t="shared" si="115"/>
        <v>0</v>
      </c>
      <c r="M611" s="13">
        <f t="shared" si="120"/>
        <v>1.3347303992930753E-3</v>
      </c>
      <c r="N611" s="13">
        <f t="shared" si="116"/>
        <v>8.2753284756170665E-4</v>
      </c>
      <c r="O611" s="13">
        <f t="shared" si="117"/>
        <v>8.2753284756170665E-4</v>
      </c>
      <c r="Q611">
        <v>14.0208738300545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51.84516129</v>
      </c>
      <c r="G612" s="13">
        <f t="shared" si="111"/>
        <v>2.0406751293490504</v>
      </c>
      <c r="H612" s="13">
        <f t="shared" si="112"/>
        <v>49.804486160650953</v>
      </c>
      <c r="I612" s="16">
        <f t="shared" si="119"/>
        <v>50.156712392440483</v>
      </c>
      <c r="J612" s="13">
        <f t="shared" si="113"/>
        <v>47.679656759729809</v>
      </c>
      <c r="K612" s="13">
        <f t="shared" si="114"/>
        <v>2.4770556327106732</v>
      </c>
      <c r="L612" s="13">
        <f t="shared" si="115"/>
        <v>0</v>
      </c>
      <c r="M612" s="13">
        <f t="shared" si="120"/>
        <v>5.0719755173136863E-4</v>
      </c>
      <c r="N612" s="13">
        <f t="shared" si="116"/>
        <v>3.1446248207344854E-4</v>
      </c>
      <c r="O612" s="13">
        <f t="shared" si="117"/>
        <v>2.0409895918311238</v>
      </c>
      <c r="Q612">
        <v>15.554762205818539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74.245161289999999</v>
      </c>
      <c r="G613" s="13">
        <f t="shared" si="111"/>
        <v>5.7896892625957515</v>
      </c>
      <c r="H613" s="13">
        <f t="shared" si="112"/>
        <v>68.455472027404241</v>
      </c>
      <c r="I613" s="16">
        <f t="shared" si="119"/>
        <v>70.932527660114914</v>
      </c>
      <c r="J613" s="13">
        <f t="shared" si="113"/>
        <v>65.767912442337803</v>
      </c>
      <c r="K613" s="13">
        <f t="shared" si="114"/>
        <v>5.1646152177771114</v>
      </c>
      <c r="L613" s="13">
        <f t="shared" si="115"/>
        <v>0</v>
      </c>
      <c r="M613" s="13">
        <f t="shared" si="120"/>
        <v>1.9273506965792009E-4</v>
      </c>
      <c r="N613" s="13">
        <f t="shared" si="116"/>
        <v>1.1949574318791046E-4</v>
      </c>
      <c r="O613" s="13">
        <f t="shared" si="117"/>
        <v>5.789808758338939</v>
      </c>
      <c r="Q613">
        <v>17.456389282484999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21.69354839</v>
      </c>
      <c r="G614" s="13">
        <f t="shared" si="111"/>
        <v>0</v>
      </c>
      <c r="H614" s="13">
        <f t="shared" si="112"/>
        <v>21.69354839</v>
      </c>
      <c r="I614" s="16">
        <f t="shared" si="119"/>
        <v>26.858163607777112</v>
      </c>
      <c r="J614" s="13">
        <f t="shared" si="113"/>
        <v>26.570255409476626</v>
      </c>
      <c r="K614" s="13">
        <f t="shared" si="114"/>
        <v>0.2879081983004852</v>
      </c>
      <c r="L614" s="13">
        <f t="shared" si="115"/>
        <v>0</v>
      </c>
      <c r="M614" s="13">
        <f t="shared" si="120"/>
        <v>7.3239326470009631E-5</v>
      </c>
      <c r="N614" s="13">
        <f t="shared" si="116"/>
        <v>4.540838241140597E-5</v>
      </c>
      <c r="O614" s="13">
        <f t="shared" si="117"/>
        <v>4.540838241140597E-5</v>
      </c>
      <c r="Q614">
        <v>17.962027539560331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12.53870968</v>
      </c>
      <c r="G615" s="13">
        <f t="shared" si="111"/>
        <v>0</v>
      </c>
      <c r="H615" s="13">
        <f t="shared" si="112"/>
        <v>12.53870968</v>
      </c>
      <c r="I615" s="16">
        <f t="shared" si="119"/>
        <v>12.826617878300485</v>
      </c>
      <c r="J615" s="13">
        <f t="shared" si="113"/>
        <v>12.813825279694033</v>
      </c>
      <c r="K615" s="13">
        <f t="shared" si="114"/>
        <v>1.2792598606452543E-2</v>
      </c>
      <c r="L615" s="13">
        <f t="shared" si="115"/>
        <v>0</v>
      </c>
      <c r="M615" s="13">
        <f t="shared" si="120"/>
        <v>2.783094405860366E-5</v>
      </c>
      <c r="N615" s="13">
        <f t="shared" si="116"/>
        <v>1.7255185316334269E-5</v>
      </c>
      <c r="O615" s="13">
        <f t="shared" si="117"/>
        <v>1.7255185316334269E-5</v>
      </c>
      <c r="Q615">
        <v>24.41820831643491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3.5838709679999998</v>
      </c>
      <c r="G616" s="13">
        <f t="shared" si="111"/>
        <v>0</v>
      </c>
      <c r="H616" s="13">
        <f t="shared" si="112"/>
        <v>3.5838709679999998</v>
      </c>
      <c r="I616" s="16">
        <f t="shared" si="119"/>
        <v>3.5966635666064524</v>
      </c>
      <c r="J616" s="13">
        <f t="shared" si="113"/>
        <v>3.5963680106403233</v>
      </c>
      <c r="K616" s="13">
        <f t="shared" si="114"/>
        <v>2.9555596612906854E-4</v>
      </c>
      <c r="L616" s="13">
        <f t="shared" si="115"/>
        <v>0</v>
      </c>
      <c r="M616" s="13">
        <f t="shared" si="120"/>
        <v>1.0575758742269391E-5</v>
      </c>
      <c r="N616" s="13">
        <f t="shared" si="116"/>
        <v>6.5569704202070224E-6</v>
      </c>
      <c r="O616" s="13">
        <f t="shared" si="117"/>
        <v>6.5569704202070224E-6</v>
      </c>
      <c r="Q616">
        <v>24.093436241526369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20.909677420000001</v>
      </c>
      <c r="G617" s="13">
        <f t="shared" si="111"/>
        <v>0</v>
      </c>
      <c r="H617" s="13">
        <f t="shared" si="112"/>
        <v>20.909677420000001</v>
      </c>
      <c r="I617" s="16">
        <f t="shared" si="119"/>
        <v>20.909972975966131</v>
      </c>
      <c r="J617" s="13">
        <f t="shared" si="113"/>
        <v>20.85800418281444</v>
      </c>
      <c r="K617" s="13">
        <f t="shared" si="114"/>
        <v>5.1968793151690562E-2</v>
      </c>
      <c r="L617" s="13">
        <f t="shared" si="115"/>
        <v>0</v>
      </c>
      <c r="M617" s="13">
        <f t="shared" si="120"/>
        <v>4.0187883220623689E-6</v>
      </c>
      <c r="N617" s="13">
        <f t="shared" si="116"/>
        <v>2.4916487596786686E-6</v>
      </c>
      <c r="O617" s="13">
        <f t="shared" si="117"/>
        <v>2.4916487596786686E-6</v>
      </c>
      <c r="Q617">
        <v>24.863334870967751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15.79354839</v>
      </c>
      <c r="G618" s="13">
        <f t="shared" si="111"/>
        <v>0</v>
      </c>
      <c r="H618" s="13">
        <f t="shared" si="112"/>
        <v>15.79354839</v>
      </c>
      <c r="I618" s="16">
        <f t="shared" si="119"/>
        <v>15.84551718315169</v>
      </c>
      <c r="J618" s="13">
        <f t="shared" si="113"/>
        <v>15.816660213789129</v>
      </c>
      <c r="K618" s="13">
        <f t="shared" si="114"/>
        <v>2.8856969362561102E-2</v>
      </c>
      <c r="L618" s="13">
        <f t="shared" si="115"/>
        <v>0</v>
      </c>
      <c r="M618" s="13">
        <f t="shared" si="120"/>
        <v>1.5271395623837003E-6</v>
      </c>
      <c r="N618" s="13">
        <f t="shared" si="116"/>
        <v>9.468265286778942E-7</v>
      </c>
      <c r="O618" s="13">
        <f t="shared" si="117"/>
        <v>9.468265286778942E-7</v>
      </c>
      <c r="Q618">
        <v>23.12961056503682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9.7290322580000002</v>
      </c>
      <c r="G619" s="13">
        <f t="shared" si="111"/>
        <v>0</v>
      </c>
      <c r="H619" s="13">
        <f t="shared" si="112"/>
        <v>9.7290322580000002</v>
      </c>
      <c r="I619" s="16">
        <f t="shared" si="119"/>
        <v>9.7578892273625613</v>
      </c>
      <c r="J619" s="13">
        <f t="shared" si="113"/>
        <v>9.7494349438749559</v>
      </c>
      <c r="K619" s="13">
        <f t="shared" si="114"/>
        <v>8.4542834876053519E-3</v>
      </c>
      <c r="L619" s="13">
        <f t="shared" si="115"/>
        <v>0</v>
      </c>
      <c r="M619" s="13">
        <f t="shared" si="120"/>
        <v>5.8031303370580612E-7</v>
      </c>
      <c r="N619" s="13">
        <f t="shared" si="116"/>
        <v>3.5979408089759981E-7</v>
      </c>
      <c r="O619" s="13">
        <f t="shared" si="117"/>
        <v>3.5979408089759981E-7</v>
      </c>
      <c r="Q619">
        <v>21.532012259074641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42.906451609999998</v>
      </c>
      <c r="G620" s="13">
        <f t="shared" si="111"/>
        <v>0.54463276670132221</v>
      </c>
      <c r="H620" s="13">
        <f t="shared" si="112"/>
        <v>42.361818843298678</v>
      </c>
      <c r="I620" s="16">
        <f t="shared" si="119"/>
        <v>42.370273126786287</v>
      </c>
      <c r="J620" s="13">
        <f t="shared" si="113"/>
        <v>40.596728544734141</v>
      </c>
      <c r="K620" s="13">
        <f t="shared" si="114"/>
        <v>1.7735445820521463</v>
      </c>
      <c r="L620" s="13">
        <f t="shared" si="115"/>
        <v>0</v>
      </c>
      <c r="M620" s="13">
        <f t="shared" si="120"/>
        <v>2.2051895280820631E-7</v>
      </c>
      <c r="N620" s="13">
        <f t="shared" si="116"/>
        <v>1.3672175074108791E-7</v>
      </c>
      <c r="O620" s="13">
        <f t="shared" si="117"/>
        <v>0.54463290342307291</v>
      </c>
      <c r="Q620">
        <v>14.40486000765603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1.329032258</v>
      </c>
      <c r="G621" s="13">
        <f t="shared" si="111"/>
        <v>0</v>
      </c>
      <c r="H621" s="13">
        <f t="shared" si="112"/>
        <v>1.329032258</v>
      </c>
      <c r="I621" s="16">
        <f t="shared" si="119"/>
        <v>3.1025768400521461</v>
      </c>
      <c r="J621" s="13">
        <f t="shared" si="113"/>
        <v>3.1017512371739233</v>
      </c>
      <c r="K621" s="13">
        <f t="shared" si="114"/>
        <v>8.2560287822275313E-4</v>
      </c>
      <c r="L621" s="13">
        <f t="shared" si="115"/>
        <v>0</v>
      </c>
      <c r="M621" s="13">
        <f t="shared" si="120"/>
        <v>8.3797202067118398E-8</v>
      </c>
      <c r="N621" s="13">
        <f t="shared" si="116"/>
        <v>5.1954265281613406E-8</v>
      </c>
      <c r="O621" s="13">
        <f t="shared" si="117"/>
        <v>5.1954265281613406E-8</v>
      </c>
      <c r="Q621">
        <v>13.63588161710312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91.406451610000005</v>
      </c>
      <c r="G622" s="13">
        <f t="shared" si="111"/>
        <v>8.6619178319899408</v>
      </c>
      <c r="H622" s="13">
        <f t="shared" si="112"/>
        <v>82.744533778010066</v>
      </c>
      <c r="I622" s="16">
        <f t="shared" si="119"/>
        <v>82.745359380888289</v>
      </c>
      <c r="J622" s="13">
        <f t="shared" si="113"/>
        <v>66.44537545794033</v>
      </c>
      <c r="K622" s="13">
        <f t="shared" si="114"/>
        <v>16.299983922947959</v>
      </c>
      <c r="L622" s="13">
        <f t="shared" si="115"/>
        <v>0</v>
      </c>
      <c r="M622" s="13">
        <f t="shared" si="120"/>
        <v>3.1842936785504992E-8</v>
      </c>
      <c r="N622" s="13">
        <f t="shared" si="116"/>
        <v>1.9742620807013094E-8</v>
      </c>
      <c r="O622" s="13">
        <f t="shared" si="117"/>
        <v>8.6619178517325608</v>
      </c>
      <c r="Q622">
        <v>10.883206451612899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20.093548389999999</v>
      </c>
      <c r="G623" s="13">
        <f t="shared" si="111"/>
        <v>0</v>
      </c>
      <c r="H623" s="13">
        <f t="shared" si="112"/>
        <v>20.093548389999999</v>
      </c>
      <c r="I623" s="16">
        <f t="shared" si="119"/>
        <v>36.393532312947954</v>
      </c>
      <c r="J623" s="13">
        <f t="shared" si="113"/>
        <v>35.315396080204607</v>
      </c>
      <c r="K623" s="13">
        <f t="shared" si="114"/>
        <v>1.078136232743347</v>
      </c>
      <c r="L623" s="13">
        <f t="shared" si="115"/>
        <v>0</v>
      </c>
      <c r="M623" s="13">
        <f t="shared" si="120"/>
        <v>1.2100315978491898E-8</v>
      </c>
      <c r="N623" s="13">
        <f t="shared" si="116"/>
        <v>7.5021959066649775E-9</v>
      </c>
      <c r="O623" s="13">
        <f t="shared" si="117"/>
        <v>7.5021959066649775E-9</v>
      </c>
      <c r="Q623">
        <v>14.842105410629941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27.27096774</v>
      </c>
      <c r="G624" s="13">
        <f t="shared" si="111"/>
        <v>0</v>
      </c>
      <c r="H624" s="13">
        <f t="shared" si="112"/>
        <v>27.27096774</v>
      </c>
      <c r="I624" s="16">
        <f t="shared" si="119"/>
        <v>28.349103972743347</v>
      </c>
      <c r="J624" s="13">
        <f t="shared" si="113"/>
        <v>27.887609155845759</v>
      </c>
      <c r="K624" s="13">
        <f t="shared" si="114"/>
        <v>0.46149481689758787</v>
      </c>
      <c r="L624" s="13">
        <f t="shared" si="115"/>
        <v>0</v>
      </c>
      <c r="M624" s="13">
        <f t="shared" si="120"/>
        <v>4.598120071826921E-9</v>
      </c>
      <c r="N624" s="13">
        <f t="shared" si="116"/>
        <v>2.8508344445326909E-9</v>
      </c>
      <c r="O624" s="13">
        <f t="shared" si="117"/>
        <v>2.8508344445326909E-9</v>
      </c>
      <c r="Q624">
        <v>15.70009967287243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11.777419350000001</v>
      </c>
      <c r="G625" s="13">
        <f t="shared" si="111"/>
        <v>0</v>
      </c>
      <c r="H625" s="13">
        <f t="shared" si="112"/>
        <v>11.777419350000001</v>
      </c>
      <c r="I625" s="16">
        <f t="shared" si="119"/>
        <v>12.238914166897588</v>
      </c>
      <c r="J625" s="13">
        <f t="shared" si="113"/>
        <v>12.221890523567026</v>
      </c>
      <c r="K625" s="13">
        <f t="shared" si="114"/>
        <v>1.7023643330562166E-2</v>
      </c>
      <c r="L625" s="13">
        <f t="shared" si="115"/>
        <v>0</v>
      </c>
      <c r="M625" s="13">
        <f t="shared" si="120"/>
        <v>1.74728562729423E-9</v>
      </c>
      <c r="N625" s="13">
        <f t="shared" si="116"/>
        <v>1.0833170889224225E-9</v>
      </c>
      <c r="O625" s="13">
        <f t="shared" si="117"/>
        <v>1.0833170889224225E-9</v>
      </c>
      <c r="Q625">
        <v>21.38290544108327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10.716129029999999</v>
      </c>
      <c r="G626" s="13">
        <f t="shared" si="111"/>
        <v>0</v>
      </c>
      <c r="H626" s="13">
        <f t="shared" si="112"/>
        <v>10.716129029999999</v>
      </c>
      <c r="I626" s="16">
        <f t="shared" si="119"/>
        <v>10.733152673330562</v>
      </c>
      <c r="J626" s="13">
        <f t="shared" si="113"/>
        <v>10.722629668907711</v>
      </c>
      <c r="K626" s="13">
        <f t="shared" si="114"/>
        <v>1.052300442285059E-2</v>
      </c>
      <c r="L626" s="13">
        <f t="shared" si="115"/>
        <v>0</v>
      </c>
      <c r="M626" s="13">
        <f t="shared" si="120"/>
        <v>6.6396853837180751E-10</v>
      </c>
      <c r="N626" s="13">
        <f t="shared" si="116"/>
        <v>4.1166049379052064E-10</v>
      </c>
      <c r="O626" s="13">
        <f t="shared" si="117"/>
        <v>4.1166049379052064E-10</v>
      </c>
      <c r="Q626">
        <v>22.00423070021057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54.141935480000001</v>
      </c>
      <c r="G627" s="13">
        <f t="shared" si="111"/>
        <v>2.4250786516341507</v>
      </c>
      <c r="H627" s="13">
        <f t="shared" si="112"/>
        <v>51.716856828365849</v>
      </c>
      <c r="I627" s="16">
        <f t="shared" si="119"/>
        <v>51.727379832788699</v>
      </c>
      <c r="J627" s="13">
        <f t="shared" si="113"/>
        <v>50.896913516512569</v>
      </c>
      <c r="K627" s="13">
        <f t="shared" si="114"/>
        <v>0.8304663162761301</v>
      </c>
      <c r="L627" s="13">
        <f t="shared" si="115"/>
        <v>0</v>
      </c>
      <c r="M627" s="13">
        <f t="shared" si="120"/>
        <v>2.5230804458128687E-10</v>
      </c>
      <c r="N627" s="13">
        <f t="shared" si="116"/>
        <v>1.5643098764039786E-10</v>
      </c>
      <c r="O627" s="13">
        <f t="shared" si="117"/>
        <v>2.4250786517905816</v>
      </c>
      <c r="Q627">
        <v>24.328464452419471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2.3935483870000001</v>
      </c>
      <c r="G628" s="13">
        <f t="shared" si="111"/>
        <v>0</v>
      </c>
      <c r="H628" s="13">
        <f t="shared" si="112"/>
        <v>2.3935483870000001</v>
      </c>
      <c r="I628" s="16">
        <f t="shared" si="119"/>
        <v>3.2240147032761302</v>
      </c>
      <c r="J628" s="13">
        <f t="shared" si="113"/>
        <v>3.2238316722964613</v>
      </c>
      <c r="K628" s="13">
        <f t="shared" si="114"/>
        <v>1.8303097966887449E-4</v>
      </c>
      <c r="L628" s="13">
        <f t="shared" si="115"/>
        <v>0</v>
      </c>
      <c r="M628" s="13">
        <f t="shared" si="120"/>
        <v>9.5877056940889011E-11</v>
      </c>
      <c r="N628" s="13">
        <f t="shared" si="116"/>
        <v>5.9443775303351188E-11</v>
      </c>
      <c r="O628" s="13">
        <f t="shared" si="117"/>
        <v>5.9443775303351188E-11</v>
      </c>
      <c r="Q628">
        <v>25.176572406624022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27.838709680000001</v>
      </c>
      <c r="G629" s="13">
        <f t="shared" si="111"/>
        <v>0</v>
      </c>
      <c r="H629" s="13">
        <f t="shared" si="112"/>
        <v>27.838709680000001</v>
      </c>
      <c r="I629" s="16">
        <f t="shared" si="119"/>
        <v>27.838892710979671</v>
      </c>
      <c r="J629" s="13">
        <f t="shared" si="113"/>
        <v>27.725255519895626</v>
      </c>
      <c r="K629" s="13">
        <f t="shared" si="114"/>
        <v>0.11363719108404524</v>
      </c>
      <c r="L629" s="13">
        <f t="shared" si="115"/>
        <v>0</v>
      </c>
      <c r="M629" s="13">
        <f t="shared" si="120"/>
        <v>3.6433281637537823E-11</v>
      </c>
      <c r="N629" s="13">
        <f t="shared" si="116"/>
        <v>2.258863461527345E-11</v>
      </c>
      <c r="O629" s="13">
        <f t="shared" si="117"/>
        <v>2.258863461527345E-11</v>
      </c>
      <c r="Q629">
        <v>25.394353870967748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24.012903229999999</v>
      </c>
      <c r="G630" s="13">
        <f t="shared" si="111"/>
        <v>0</v>
      </c>
      <c r="H630" s="13">
        <f t="shared" si="112"/>
        <v>24.012903229999999</v>
      </c>
      <c r="I630" s="16">
        <f t="shared" si="119"/>
        <v>24.126540421084044</v>
      </c>
      <c r="J630" s="13">
        <f t="shared" si="113"/>
        <v>24.029811178795683</v>
      </c>
      <c r="K630" s="13">
        <f t="shared" si="114"/>
        <v>9.6729242288361661E-2</v>
      </c>
      <c r="L630" s="13">
        <f t="shared" si="115"/>
        <v>0</v>
      </c>
      <c r="M630" s="13">
        <f t="shared" si="120"/>
        <v>1.3844647022264372E-11</v>
      </c>
      <c r="N630" s="13">
        <f t="shared" si="116"/>
        <v>8.5836811538039111E-12</v>
      </c>
      <c r="O630" s="13">
        <f t="shared" si="117"/>
        <v>8.5836811538039111E-12</v>
      </c>
      <c r="Q630">
        <v>23.474219084208681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25.61935484</v>
      </c>
      <c r="G631" s="13">
        <f t="shared" si="111"/>
        <v>0</v>
      </c>
      <c r="H631" s="13">
        <f t="shared" si="112"/>
        <v>25.61935484</v>
      </c>
      <c r="I631" s="16">
        <f t="shared" si="119"/>
        <v>25.716084082288361</v>
      </c>
      <c r="J631" s="13">
        <f t="shared" si="113"/>
        <v>25.434889231684725</v>
      </c>
      <c r="K631" s="13">
        <f t="shared" si="114"/>
        <v>0.28119485060363658</v>
      </c>
      <c r="L631" s="13">
        <f t="shared" si="115"/>
        <v>0</v>
      </c>
      <c r="M631" s="13">
        <f t="shared" si="120"/>
        <v>5.2609658684604611E-12</v>
      </c>
      <c r="N631" s="13">
        <f t="shared" si="116"/>
        <v>3.2617988384454858E-12</v>
      </c>
      <c r="O631" s="13">
        <f t="shared" si="117"/>
        <v>3.2617988384454858E-12</v>
      </c>
      <c r="Q631">
        <v>17.203249424217351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86.69032258</v>
      </c>
      <c r="G632" s="13">
        <f t="shared" si="111"/>
        <v>7.8725948682539997</v>
      </c>
      <c r="H632" s="13">
        <f t="shared" si="112"/>
        <v>78.817727711746002</v>
      </c>
      <c r="I632" s="16">
        <f t="shared" si="119"/>
        <v>79.098922562349642</v>
      </c>
      <c r="J632" s="13">
        <f t="shared" si="113"/>
        <v>68.644150314821772</v>
      </c>
      <c r="K632" s="13">
        <f t="shared" si="114"/>
        <v>10.45477224752787</v>
      </c>
      <c r="L632" s="13">
        <f t="shared" si="115"/>
        <v>0</v>
      </c>
      <c r="M632" s="13">
        <f t="shared" si="120"/>
        <v>1.9991670300149753E-12</v>
      </c>
      <c r="N632" s="13">
        <f t="shared" si="116"/>
        <v>1.2394835586092846E-12</v>
      </c>
      <c r="O632" s="13">
        <f t="shared" si="117"/>
        <v>7.8725948682552396</v>
      </c>
      <c r="Q632">
        <v>14.02848678267847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40.261290320000001</v>
      </c>
      <c r="G633" s="13">
        <f t="shared" si="111"/>
        <v>0.10192084433850675</v>
      </c>
      <c r="H633" s="13">
        <f t="shared" si="112"/>
        <v>40.159369475661492</v>
      </c>
      <c r="I633" s="16">
        <f t="shared" si="119"/>
        <v>50.614141723189363</v>
      </c>
      <c r="J633" s="13">
        <f t="shared" si="113"/>
        <v>46.858572833412211</v>
      </c>
      <c r="K633" s="13">
        <f t="shared" si="114"/>
        <v>3.7555688897771518</v>
      </c>
      <c r="L633" s="13">
        <f t="shared" si="115"/>
        <v>0</v>
      </c>
      <c r="M633" s="13">
        <f t="shared" si="120"/>
        <v>7.5968347140569065E-13</v>
      </c>
      <c r="N633" s="13">
        <f t="shared" si="116"/>
        <v>4.7100375227152819E-13</v>
      </c>
      <c r="O633" s="13">
        <f t="shared" si="117"/>
        <v>0.10192084433897775</v>
      </c>
      <c r="Q633">
        <v>12.449502180048061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7.9741935479999997</v>
      </c>
      <c r="G634" s="13">
        <f t="shared" si="111"/>
        <v>0</v>
      </c>
      <c r="H634" s="13">
        <f t="shared" si="112"/>
        <v>7.9741935479999997</v>
      </c>
      <c r="I634" s="16">
        <f t="shared" si="119"/>
        <v>11.729762437777151</v>
      </c>
      <c r="J634" s="13">
        <f t="shared" si="113"/>
        <v>11.68171583678224</v>
      </c>
      <c r="K634" s="13">
        <f t="shared" si="114"/>
        <v>4.8046600994910094E-2</v>
      </c>
      <c r="L634" s="13">
        <f t="shared" si="115"/>
        <v>0</v>
      </c>
      <c r="M634" s="13">
        <f t="shared" si="120"/>
        <v>2.8867971913416246E-13</v>
      </c>
      <c r="N634" s="13">
        <f t="shared" si="116"/>
        <v>1.7898142586318072E-13</v>
      </c>
      <c r="O634" s="13">
        <f t="shared" si="117"/>
        <v>1.7898142586318072E-13</v>
      </c>
      <c r="Q634">
        <v>13.054706651612911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34.61935484</v>
      </c>
      <c r="G635" s="13">
        <f t="shared" si="111"/>
        <v>0</v>
      </c>
      <c r="H635" s="13">
        <f t="shared" si="112"/>
        <v>34.61935484</v>
      </c>
      <c r="I635" s="16">
        <f t="shared" si="119"/>
        <v>34.667401440994908</v>
      </c>
      <c r="J635" s="13">
        <f t="shared" si="113"/>
        <v>33.690680317505716</v>
      </c>
      <c r="K635" s="13">
        <f t="shared" si="114"/>
        <v>0.97672112348919171</v>
      </c>
      <c r="L635" s="13">
        <f t="shared" si="115"/>
        <v>0</v>
      </c>
      <c r="M635" s="13">
        <f t="shared" si="120"/>
        <v>1.0969829327098175E-13</v>
      </c>
      <c r="N635" s="13">
        <f t="shared" si="116"/>
        <v>6.8012941828008689E-14</v>
      </c>
      <c r="O635" s="13">
        <f t="shared" si="117"/>
        <v>6.8012941828008689E-14</v>
      </c>
      <c r="Q635">
        <v>14.52013652218184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75.587096770000002</v>
      </c>
      <c r="G636" s="13">
        <f t="shared" si="111"/>
        <v>6.014284578686163</v>
      </c>
      <c r="H636" s="13">
        <f t="shared" si="112"/>
        <v>69.572812191313844</v>
      </c>
      <c r="I636" s="16">
        <f t="shared" si="119"/>
        <v>70.549533314803028</v>
      </c>
      <c r="J636" s="13">
        <f t="shared" si="113"/>
        <v>62.898259149389482</v>
      </c>
      <c r="K636" s="13">
        <f t="shared" si="114"/>
        <v>7.6512741654135468</v>
      </c>
      <c r="L636" s="13">
        <f t="shared" si="115"/>
        <v>0</v>
      </c>
      <c r="M636" s="13">
        <f t="shared" si="120"/>
        <v>4.168535144297306E-14</v>
      </c>
      <c r="N636" s="13">
        <f t="shared" si="116"/>
        <v>2.5844917894643298E-14</v>
      </c>
      <c r="O636" s="13">
        <f t="shared" si="117"/>
        <v>6.0142845786861887</v>
      </c>
      <c r="Q636">
        <v>14.103314586196371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65.848387099999997</v>
      </c>
      <c r="G637" s="13">
        <f t="shared" si="111"/>
        <v>4.3843488558104333</v>
      </c>
      <c r="H637" s="13">
        <f t="shared" si="112"/>
        <v>61.464038244189567</v>
      </c>
      <c r="I637" s="16">
        <f t="shared" si="119"/>
        <v>69.115312409603121</v>
      </c>
      <c r="J637" s="13">
        <f t="shared" si="113"/>
        <v>64.580207619453645</v>
      </c>
      <c r="K637" s="13">
        <f t="shared" si="114"/>
        <v>4.5351047901494752</v>
      </c>
      <c r="L637" s="13">
        <f t="shared" si="115"/>
        <v>0</v>
      </c>
      <c r="M637" s="13">
        <f t="shared" si="120"/>
        <v>1.5840433548329762E-14</v>
      </c>
      <c r="N637" s="13">
        <f t="shared" si="116"/>
        <v>9.8210687999644518E-15</v>
      </c>
      <c r="O637" s="13">
        <f t="shared" si="117"/>
        <v>4.3843488558104431</v>
      </c>
      <c r="Q637">
        <v>17.90866579568473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55.041935479999999</v>
      </c>
      <c r="G638" s="13">
        <f t="shared" si="111"/>
        <v>2.5757086837735268</v>
      </c>
      <c r="H638" s="13">
        <f t="shared" si="112"/>
        <v>52.466226796226472</v>
      </c>
      <c r="I638" s="16">
        <f t="shared" si="119"/>
        <v>57.001331586375947</v>
      </c>
      <c r="J638" s="13">
        <f t="shared" si="113"/>
        <v>55.465277347901583</v>
      </c>
      <c r="K638" s="13">
        <f t="shared" si="114"/>
        <v>1.5360542384743638</v>
      </c>
      <c r="L638" s="13">
        <f t="shared" si="115"/>
        <v>0</v>
      </c>
      <c r="M638" s="13">
        <f t="shared" si="120"/>
        <v>6.0193647483653098E-15</v>
      </c>
      <c r="N638" s="13">
        <f t="shared" si="116"/>
        <v>3.7320061439864924E-15</v>
      </c>
      <c r="O638" s="13">
        <f t="shared" si="117"/>
        <v>2.5757086837735303</v>
      </c>
      <c r="Q638">
        <v>21.906551047206939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12.48064516</v>
      </c>
      <c r="G639" s="13">
        <f t="shared" si="111"/>
        <v>0</v>
      </c>
      <c r="H639" s="13">
        <f t="shared" si="112"/>
        <v>12.48064516</v>
      </c>
      <c r="I639" s="16">
        <f t="shared" si="119"/>
        <v>14.016699398474364</v>
      </c>
      <c r="J639" s="13">
        <f t="shared" si="113"/>
        <v>13.997125400535365</v>
      </c>
      <c r="K639" s="13">
        <f t="shared" si="114"/>
        <v>1.9573997938998389E-2</v>
      </c>
      <c r="L639" s="13">
        <f t="shared" si="115"/>
        <v>0</v>
      </c>
      <c r="M639" s="13">
        <f t="shared" si="120"/>
        <v>2.2873586043788174E-15</v>
      </c>
      <c r="N639" s="13">
        <f t="shared" si="116"/>
        <v>1.4181623347148667E-15</v>
      </c>
      <c r="O639" s="13">
        <f t="shared" si="117"/>
        <v>1.4181623347148667E-15</v>
      </c>
      <c r="Q639">
        <v>23.278120485111089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3.74516129</v>
      </c>
      <c r="G640" s="13">
        <f t="shared" si="111"/>
        <v>0</v>
      </c>
      <c r="H640" s="13">
        <f t="shared" si="112"/>
        <v>3.74516129</v>
      </c>
      <c r="I640" s="16">
        <f t="shared" si="119"/>
        <v>3.7647352879389984</v>
      </c>
      <c r="J640" s="13">
        <f t="shared" si="113"/>
        <v>3.7644963014184194</v>
      </c>
      <c r="K640" s="13">
        <f t="shared" si="114"/>
        <v>2.3898652057896541E-4</v>
      </c>
      <c r="L640" s="13">
        <f t="shared" si="115"/>
        <v>0</v>
      </c>
      <c r="M640" s="13">
        <f t="shared" si="120"/>
        <v>8.6919626966395066E-16</v>
      </c>
      <c r="N640" s="13">
        <f t="shared" si="116"/>
        <v>5.3890168719164939E-16</v>
      </c>
      <c r="O640" s="13">
        <f t="shared" si="117"/>
        <v>5.3890168719164939E-16</v>
      </c>
      <c r="Q640">
        <v>26.610736870967749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33.670967740000002</v>
      </c>
      <c r="G641" s="13">
        <f t="shared" si="111"/>
        <v>0</v>
      </c>
      <c r="H641" s="13">
        <f t="shared" si="112"/>
        <v>33.670967740000002</v>
      </c>
      <c r="I641" s="16">
        <f t="shared" si="119"/>
        <v>33.67120672652058</v>
      </c>
      <c r="J641" s="13">
        <f t="shared" si="113"/>
        <v>33.484694686823872</v>
      </c>
      <c r="K641" s="13">
        <f t="shared" si="114"/>
        <v>0.1865120396967086</v>
      </c>
      <c r="L641" s="13">
        <f t="shared" si="115"/>
        <v>0</v>
      </c>
      <c r="M641" s="13">
        <f t="shared" si="120"/>
        <v>3.3029458247230127E-16</v>
      </c>
      <c r="N641" s="13">
        <f t="shared" si="116"/>
        <v>2.0478264113282678E-16</v>
      </c>
      <c r="O641" s="13">
        <f t="shared" si="117"/>
        <v>2.0478264113282678E-16</v>
      </c>
      <c r="Q641">
        <v>25.920740079556818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68.667741939999999</v>
      </c>
      <c r="G642" s="13">
        <f t="shared" si="111"/>
        <v>4.8562149782121073</v>
      </c>
      <c r="H642" s="13">
        <f t="shared" si="112"/>
        <v>63.811526961787891</v>
      </c>
      <c r="I642" s="16">
        <f t="shared" si="119"/>
        <v>63.998039001484599</v>
      </c>
      <c r="J642" s="13">
        <f t="shared" si="113"/>
        <v>62.437686098473669</v>
      </c>
      <c r="K642" s="13">
        <f t="shared" si="114"/>
        <v>1.56035290301093</v>
      </c>
      <c r="L642" s="13">
        <f t="shared" si="115"/>
        <v>0</v>
      </c>
      <c r="M642" s="13">
        <f t="shared" si="120"/>
        <v>1.2551194133947449E-16</v>
      </c>
      <c r="N642" s="13">
        <f t="shared" si="116"/>
        <v>7.7817403630474186E-17</v>
      </c>
      <c r="O642" s="13">
        <f t="shared" si="117"/>
        <v>4.8562149782121073</v>
      </c>
      <c r="Q642">
        <v>24.293585078634411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6.5741935480000002</v>
      </c>
      <c r="G643" s="13">
        <f t="shared" si="111"/>
        <v>0</v>
      </c>
      <c r="H643" s="13">
        <f t="shared" si="112"/>
        <v>6.5741935480000002</v>
      </c>
      <c r="I643" s="16">
        <f t="shared" si="119"/>
        <v>8.1345464510109302</v>
      </c>
      <c r="J643" s="13">
        <f t="shared" si="113"/>
        <v>8.1277926907719529</v>
      </c>
      <c r="K643" s="13">
        <f t="shared" si="114"/>
        <v>6.7537602389773355E-3</v>
      </c>
      <c r="L643" s="13">
        <f t="shared" si="115"/>
        <v>0</v>
      </c>
      <c r="M643" s="13">
        <f t="shared" si="120"/>
        <v>4.7694537709000304E-17</v>
      </c>
      <c r="N643" s="13">
        <f t="shared" si="116"/>
        <v>2.9570613379580186E-17</v>
      </c>
      <c r="O643" s="13">
        <f t="shared" si="117"/>
        <v>2.9570613379580186E-17</v>
      </c>
      <c r="Q643">
        <v>19.26327105074569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23.354838709999999</v>
      </c>
      <c r="G644" s="13">
        <f t="shared" si="111"/>
        <v>0</v>
      </c>
      <c r="H644" s="13">
        <f t="shared" si="112"/>
        <v>23.354838709999999</v>
      </c>
      <c r="I644" s="16">
        <f t="shared" si="119"/>
        <v>23.361592470238975</v>
      </c>
      <c r="J644" s="13">
        <f t="shared" si="113"/>
        <v>23.143213723690426</v>
      </c>
      <c r="K644" s="13">
        <f t="shared" si="114"/>
        <v>0.21837874654854872</v>
      </c>
      <c r="L644" s="13">
        <f t="shared" si="115"/>
        <v>0</v>
      </c>
      <c r="M644" s="13">
        <f t="shared" si="120"/>
        <v>1.8123924329420117E-17</v>
      </c>
      <c r="N644" s="13">
        <f t="shared" si="116"/>
        <v>1.1236833084240473E-17</v>
      </c>
      <c r="O644" s="13">
        <f t="shared" si="117"/>
        <v>1.1236833084240473E-17</v>
      </c>
      <c r="Q644">
        <v>16.970118481045731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32.009677420000003</v>
      </c>
      <c r="G645" s="13">
        <f t="shared" si="111"/>
        <v>0</v>
      </c>
      <c r="H645" s="13">
        <f t="shared" si="112"/>
        <v>32.009677420000003</v>
      </c>
      <c r="I645" s="16">
        <f t="shared" si="119"/>
        <v>32.228056166548555</v>
      </c>
      <c r="J645" s="13">
        <f t="shared" si="113"/>
        <v>31.422836565765735</v>
      </c>
      <c r="K645" s="13">
        <f t="shared" si="114"/>
        <v>0.80521960078282007</v>
      </c>
      <c r="L645" s="13">
        <f t="shared" si="115"/>
        <v>0</v>
      </c>
      <c r="M645" s="13">
        <f t="shared" si="120"/>
        <v>6.8870912451796448E-18</v>
      </c>
      <c r="N645" s="13">
        <f t="shared" si="116"/>
        <v>4.2699965720113794E-18</v>
      </c>
      <c r="O645" s="13">
        <f t="shared" si="117"/>
        <v>4.2699965720113794E-18</v>
      </c>
      <c r="Q645">
        <v>14.36969979729002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1.0548387100000001</v>
      </c>
      <c r="G646" s="13">
        <f t="shared" ref="G646:G709" si="122">IF((F646-$J$2)&gt;0,$I$2*(F646-$J$2),0)</f>
        <v>0</v>
      </c>
      <c r="H646" s="13">
        <f t="shared" ref="H646:H709" si="123">F646-G646</f>
        <v>1.0548387100000001</v>
      </c>
      <c r="I646" s="16">
        <f t="shared" si="119"/>
        <v>1.8600583107828201</v>
      </c>
      <c r="J646" s="13">
        <f t="shared" ref="J646:J709" si="124">I646/SQRT(1+(I646/($K$2*(300+(25*Q646)+0.05*(Q646)^3)))^2)</f>
        <v>1.8598532560836494</v>
      </c>
      <c r="K646" s="13">
        <f t="shared" ref="K646:K709" si="125">I646-J646</f>
        <v>2.0505469917075914E-4</v>
      </c>
      <c r="L646" s="13">
        <f t="shared" ref="L646:L709" si="126">IF(K646&gt;$N$2,(K646-$N$2)/$L$2,0)</f>
        <v>0</v>
      </c>
      <c r="M646" s="13">
        <f t="shared" si="120"/>
        <v>2.6170946731682654E-18</v>
      </c>
      <c r="N646" s="13">
        <f t="shared" ref="N646:N709" si="127">$M$2*M646</f>
        <v>1.6225986973643246E-18</v>
      </c>
      <c r="O646" s="13">
        <f t="shared" ref="O646:O709" si="128">N646+G646</f>
        <v>1.6225986973643246E-18</v>
      </c>
      <c r="Q646">
        <v>12.6021414516129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4.490322581</v>
      </c>
      <c r="G647" s="13">
        <f t="shared" si="122"/>
        <v>0</v>
      </c>
      <c r="H647" s="13">
        <f t="shared" si="123"/>
        <v>4.490322581</v>
      </c>
      <c r="I647" s="16">
        <f t="shared" ref="I647:I710" si="130">H647+K646-L646</f>
        <v>4.4905276356991708</v>
      </c>
      <c r="J647" s="13">
        <f t="shared" si="124"/>
        <v>4.4885541428810711</v>
      </c>
      <c r="K647" s="13">
        <f t="shared" si="125"/>
        <v>1.9734928180996647E-3</v>
      </c>
      <c r="L647" s="13">
        <f t="shared" si="126"/>
        <v>0</v>
      </c>
      <c r="M647" s="13">
        <f t="shared" ref="M647:M710" si="131">L647+M646-N646</f>
        <v>9.9449597580394085E-19</v>
      </c>
      <c r="N647" s="13">
        <f t="shared" si="127"/>
        <v>6.165875049984433E-19</v>
      </c>
      <c r="O647" s="13">
        <f t="shared" si="128"/>
        <v>6.165875049984433E-19</v>
      </c>
      <c r="Q647">
        <v>15.34790986878356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86.170967739999995</v>
      </c>
      <c r="G648" s="13">
        <f t="shared" si="122"/>
        <v>7.7856721613196207</v>
      </c>
      <c r="H648" s="13">
        <f t="shared" si="123"/>
        <v>78.38529557868037</v>
      </c>
      <c r="I648" s="16">
        <f t="shared" si="130"/>
        <v>78.387269071498466</v>
      </c>
      <c r="J648" s="13">
        <f t="shared" si="124"/>
        <v>69.172713910674489</v>
      </c>
      <c r="K648" s="13">
        <f t="shared" si="125"/>
        <v>9.2145551608239771</v>
      </c>
      <c r="L648" s="13">
        <f t="shared" si="126"/>
        <v>0</v>
      </c>
      <c r="M648" s="13">
        <f t="shared" si="131"/>
        <v>3.7790847080549754E-19</v>
      </c>
      <c r="N648" s="13">
        <f t="shared" si="127"/>
        <v>2.3430325189940847E-19</v>
      </c>
      <c r="O648" s="13">
        <f t="shared" si="128"/>
        <v>7.7856721613196207</v>
      </c>
      <c r="Q648">
        <v>14.927956294086989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90.583870970000007</v>
      </c>
      <c r="G649" s="13">
        <f t="shared" si="122"/>
        <v>8.5242452228339101</v>
      </c>
      <c r="H649" s="13">
        <f t="shared" si="123"/>
        <v>82.059625747166095</v>
      </c>
      <c r="I649" s="16">
        <f t="shared" si="130"/>
        <v>91.274180907990072</v>
      </c>
      <c r="J649" s="13">
        <f t="shared" si="124"/>
        <v>77.688042716263681</v>
      </c>
      <c r="K649" s="13">
        <f t="shared" si="125"/>
        <v>13.586138191726391</v>
      </c>
      <c r="L649" s="13">
        <f t="shared" si="126"/>
        <v>0</v>
      </c>
      <c r="M649" s="13">
        <f t="shared" si="131"/>
        <v>1.4360521890608907E-19</v>
      </c>
      <c r="N649" s="13">
        <f t="shared" si="127"/>
        <v>8.9035235721775227E-20</v>
      </c>
      <c r="O649" s="13">
        <f t="shared" si="128"/>
        <v>8.5242452228339101</v>
      </c>
      <c r="Q649">
        <v>15.020580774565261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53.058064520000002</v>
      </c>
      <c r="G650" s="13">
        <f t="shared" si="122"/>
        <v>2.2436747432566655</v>
      </c>
      <c r="H650" s="13">
        <f t="shared" si="123"/>
        <v>50.81438977674334</v>
      </c>
      <c r="I650" s="16">
        <f t="shared" si="130"/>
        <v>64.400527968469731</v>
      </c>
      <c r="J650" s="13">
        <f t="shared" si="124"/>
        <v>60.689647176297726</v>
      </c>
      <c r="K650" s="13">
        <f t="shared" si="125"/>
        <v>3.7108807921720057</v>
      </c>
      <c r="L650" s="13">
        <f t="shared" si="126"/>
        <v>0</v>
      </c>
      <c r="M650" s="13">
        <f t="shared" si="131"/>
        <v>5.4569983184313841E-20</v>
      </c>
      <c r="N650" s="13">
        <f t="shared" si="127"/>
        <v>3.3833389574274583E-20</v>
      </c>
      <c r="O650" s="13">
        <f t="shared" si="128"/>
        <v>2.2436747432566655</v>
      </c>
      <c r="Q650">
        <v>17.919497448538859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12.97741935</v>
      </c>
      <c r="G651" s="13">
        <f t="shared" si="122"/>
        <v>0</v>
      </c>
      <c r="H651" s="13">
        <f t="shared" si="123"/>
        <v>12.97741935</v>
      </c>
      <c r="I651" s="16">
        <f t="shared" si="130"/>
        <v>16.688300142172004</v>
      </c>
      <c r="J651" s="13">
        <f t="shared" si="124"/>
        <v>16.646875340582426</v>
      </c>
      <c r="K651" s="13">
        <f t="shared" si="125"/>
        <v>4.1424801589577953E-2</v>
      </c>
      <c r="L651" s="13">
        <f t="shared" si="126"/>
        <v>0</v>
      </c>
      <c r="M651" s="13">
        <f t="shared" si="131"/>
        <v>2.0736593610039258E-20</v>
      </c>
      <c r="N651" s="13">
        <f t="shared" si="127"/>
        <v>1.2856688038224339E-20</v>
      </c>
      <c r="O651" s="13">
        <f t="shared" si="128"/>
        <v>1.2856688038224339E-20</v>
      </c>
      <c r="Q651">
        <v>21.66118921327546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6.8419354840000004</v>
      </c>
      <c r="G652" s="13">
        <f t="shared" si="122"/>
        <v>0</v>
      </c>
      <c r="H652" s="13">
        <f t="shared" si="123"/>
        <v>6.8419354840000004</v>
      </c>
      <c r="I652" s="16">
        <f t="shared" si="130"/>
        <v>6.8833602855895784</v>
      </c>
      <c r="J652" s="13">
        <f t="shared" si="124"/>
        <v>6.8817312346483366</v>
      </c>
      <c r="K652" s="13">
        <f t="shared" si="125"/>
        <v>1.629050941241772E-3</v>
      </c>
      <c r="L652" s="13">
        <f t="shared" si="126"/>
        <v>0</v>
      </c>
      <c r="M652" s="13">
        <f t="shared" si="131"/>
        <v>7.8799055718149188E-21</v>
      </c>
      <c r="N652" s="13">
        <f t="shared" si="127"/>
        <v>4.8855414545252494E-21</v>
      </c>
      <c r="O652" s="13">
        <f t="shared" si="128"/>
        <v>4.8855414545252494E-21</v>
      </c>
      <c r="Q652">
        <v>25.818622870967751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29.438709679999999</v>
      </c>
      <c r="G653" s="13">
        <f t="shared" si="122"/>
        <v>0</v>
      </c>
      <c r="H653" s="13">
        <f t="shared" si="123"/>
        <v>29.438709679999999</v>
      </c>
      <c r="I653" s="16">
        <f t="shared" si="130"/>
        <v>29.440338730941242</v>
      </c>
      <c r="J653" s="13">
        <f t="shared" si="124"/>
        <v>29.287020657915829</v>
      </c>
      <c r="K653" s="13">
        <f t="shared" si="125"/>
        <v>0.15331807302541378</v>
      </c>
      <c r="L653" s="13">
        <f t="shared" si="126"/>
        <v>0</v>
      </c>
      <c r="M653" s="13">
        <f t="shared" si="131"/>
        <v>2.9943641172896694E-21</v>
      </c>
      <c r="N653" s="13">
        <f t="shared" si="127"/>
        <v>1.8565057527195951E-21</v>
      </c>
      <c r="O653" s="13">
        <f t="shared" si="128"/>
        <v>1.8565057527195951E-21</v>
      </c>
      <c r="Q653">
        <v>24.436416010347099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48.193548389999997</v>
      </c>
      <c r="G654" s="13">
        <f t="shared" si="122"/>
        <v>1.429516719918426</v>
      </c>
      <c r="H654" s="13">
        <f t="shared" si="123"/>
        <v>46.764031670081572</v>
      </c>
      <c r="I654" s="16">
        <f t="shared" si="130"/>
        <v>46.917349743106982</v>
      </c>
      <c r="J654" s="13">
        <f t="shared" si="124"/>
        <v>46.078244152744574</v>
      </c>
      <c r="K654" s="13">
        <f t="shared" si="125"/>
        <v>0.83910559036240784</v>
      </c>
      <c r="L654" s="13">
        <f t="shared" si="126"/>
        <v>0</v>
      </c>
      <c r="M654" s="13">
        <f t="shared" si="131"/>
        <v>1.1378583645700743E-21</v>
      </c>
      <c r="N654" s="13">
        <f t="shared" si="127"/>
        <v>7.054721860334461E-22</v>
      </c>
      <c r="O654" s="13">
        <f t="shared" si="128"/>
        <v>1.429516719918426</v>
      </c>
      <c r="Q654">
        <v>22.151135849315452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109.0677419</v>
      </c>
      <c r="G655" s="13">
        <f t="shared" si="122"/>
        <v>11.617829747551669</v>
      </c>
      <c r="H655" s="13">
        <f t="shared" si="123"/>
        <v>97.449912152448334</v>
      </c>
      <c r="I655" s="16">
        <f t="shared" si="130"/>
        <v>98.289017742810742</v>
      </c>
      <c r="J655" s="13">
        <f t="shared" si="124"/>
        <v>86.665812278341207</v>
      </c>
      <c r="K655" s="13">
        <f t="shared" si="125"/>
        <v>11.623205464469535</v>
      </c>
      <c r="L655" s="13">
        <f t="shared" si="126"/>
        <v>0</v>
      </c>
      <c r="M655" s="13">
        <f t="shared" si="131"/>
        <v>4.3238617853662821E-22</v>
      </c>
      <c r="N655" s="13">
        <f t="shared" si="127"/>
        <v>2.6807943069270949E-22</v>
      </c>
      <c r="O655" s="13">
        <f t="shared" si="128"/>
        <v>11.617829747551669</v>
      </c>
      <c r="Q655">
        <v>18.098819695460019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96.712903229999995</v>
      </c>
      <c r="G656" s="13">
        <f t="shared" si="122"/>
        <v>9.5500411409528798</v>
      </c>
      <c r="H656" s="13">
        <f t="shared" si="123"/>
        <v>87.16286208904711</v>
      </c>
      <c r="I656" s="16">
        <f t="shared" si="130"/>
        <v>98.786067553516645</v>
      </c>
      <c r="J656" s="13">
        <f t="shared" si="124"/>
        <v>78.308400188134158</v>
      </c>
      <c r="K656" s="13">
        <f t="shared" si="125"/>
        <v>20.477667365382487</v>
      </c>
      <c r="L656" s="13">
        <f t="shared" si="126"/>
        <v>2.06300475028773</v>
      </c>
      <c r="M656" s="13">
        <f t="shared" si="131"/>
        <v>2.06300475028773</v>
      </c>
      <c r="N656" s="13">
        <f t="shared" si="127"/>
        <v>1.2790629451783926</v>
      </c>
      <c r="O656" s="13">
        <f t="shared" si="128"/>
        <v>10.829104086131272</v>
      </c>
      <c r="Q656">
        <v>12.97107833219621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55.432258060000002</v>
      </c>
      <c r="G657" s="13">
        <f t="shared" si="122"/>
        <v>2.6410356868514433</v>
      </c>
      <c r="H657" s="13">
        <f t="shared" si="123"/>
        <v>52.791222373148557</v>
      </c>
      <c r="I657" s="16">
        <f t="shared" si="130"/>
        <v>71.205884988243312</v>
      </c>
      <c r="J657" s="13">
        <f t="shared" si="124"/>
        <v>60.374729942800279</v>
      </c>
      <c r="K657" s="13">
        <f t="shared" si="125"/>
        <v>10.831155045443033</v>
      </c>
      <c r="L657" s="13">
        <f t="shared" si="126"/>
        <v>0</v>
      </c>
      <c r="M657" s="13">
        <f t="shared" si="131"/>
        <v>0.78394180510933742</v>
      </c>
      <c r="N657" s="13">
        <f t="shared" si="127"/>
        <v>0.48604391916778922</v>
      </c>
      <c r="O657" s="13">
        <f t="shared" si="128"/>
        <v>3.1270796060192323</v>
      </c>
      <c r="Q657">
        <v>11.197836151612901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10.15806452</v>
      </c>
      <c r="G658" s="13">
        <f t="shared" si="122"/>
        <v>0</v>
      </c>
      <c r="H658" s="13">
        <f t="shared" si="123"/>
        <v>10.15806452</v>
      </c>
      <c r="I658" s="16">
        <f t="shared" si="130"/>
        <v>20.989219565443033</v>
      </c>
      <c r="J658" s="13">
        <f t="shared" si="124"/>
        <v>20.676924615413135</v>
      </c>
      <c r="K658" s="13">
        <f t="shared" si="125"/>
        <v>0.31229495002989793</v>
      </c>
      <c r="L658" s="13">
        <f t="shared" si="126"/>
        <v>0</v>
      </c>
      <c r="M658" s="13">
        <f t="shared" si="131"/>
        <v>0.2978978859415482</v>
      </c>
      <c r="N658" s="13">
        <f t="shared" si="127"/>
        <v>0.18469668928375987</v>
      </c>
      <c r="O658" s="13">
        <f t="shared" si="128"/>
        <v>0.18469668928375987</v>
      </c>
      <c r="Q658">
        <v>12.0104358172664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7.3645161290000001</v>
      </c>
      <c r="G659" s="13">
        <f t="shared" si="122"/>
        <v>0</v>
      </c>
      <c r="H659" s="13">
        <f t="shared" si="123"/>
        <v>7.3645161290000001</v>
      </c>
      <c r="I659" s="16">
        <f t="shared" si="130"/>
        <v>7.676811079029898</v>
      </c>
      <c r="J659" s="13">
        <f t="shared" si="124"/>
        <v>7.6637187351731031</v>
      </c>
      <c r="K659" s="13">
        <f t="shared" si="125"/>
        <v>1.3092343856794919E-2</v>
      </c>
      <c r="L659" s="13">
        <f t="shared" si="126"/>
        <v>0</v>
      </c>
      <c r="M659" s="13">
        <f t="shared" si="131"/>
        <v>0.11320119665778833</v>
      </c>
      <c r="N659" s="13">
        <f t="shared" si="127"/>
        <v>7.0184741927828767E-2</v>
      </c>
      <c r="O659" s="13">
        <f t="shared" si="128"/>
        <v>7.0184741927828767E-2</v>
      </c>
      <c r="Q659">
        <v>13.287625224676759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5.2967741940000002</v>
      </c>
      <c r="G660" s="13">
        <f t="shared" si="122"/>
        <v>0</v>
      </c>
      <c r="H660" s="13">
        <f t="shared" si="123"/>
        <v>5.2967741940000002</v>
      </c>
      <c r="I660" s="16">
        <f t="shared" si="130"/>
        <v>5.3098665378567951</v>
      </c>
      <c r="J660" s="13">
        <f t="shared" si="124"/>
        <v>5.3062578510801712</v>
      </c>
      <c r="K660" s="13">
        <f t="shared" si="125"/>
        <v>3.6086867766238484E-3</v>
      </c>
      <c r="L660" s="13">
        <f t="shared" si="126"/>
        <v>0</v>
      </c>
      <c r="M660" s="13">
        <f t="shared" si="131"/>
        <v>4.3016454729959561E-2</v>
      </c>
      <c r="N660" s="13">
        <f t="shared" si="127"/>
        <v>2.6670201932574928E-2</v>
      </c>
      <c r="O660" s="13">
        <f t="shared" si="128"/>
        <v>2.6670201932574928E-2</v>
      </c>
      <c r="Q660">
        <v>14.62175871689931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80.803225810000001</v>
      </c>
      <c r="G661" s="13">
        <f t="shared" si="122"/>
        <v>6.8872908952843126</v>
      </c>
      <c r="H661" s="13">
        <f t="shared" si="123"/>
        <v>73.915934914715692</v>
      </c>
      <c r="I661" s="16">
        <f t="shared" si="130"/>
        <v>73.919543601492322</v>
      </c>
      <c r="J661" s="13">
        <f t="shared" si="124"/>
        <v>67.405114658712137</v>
      </c>
      <c r="K661" s="13">
        <f t="shared" si="125"/>
        <v>6.5144289427801851</v>
      </c>
      <c r="L661" s="13">
        <f t="shared" si="126"/>
        <v>0</v>
      </c>
      <c r="M661" s="13">
        <f t="shared" si="131"/>
        <v>1.6346252797384633E-2</v>
      </c>
      <c r="N661" s="13">
        <f t="shared" si="127"/>
        <v>1.0134676734378472E-2</v>
      </c>
      <c r="O661" s="13">
        <f t="shared" si="128"/>
        <v>6.8974255720186912</v>
      </c>
      <c r="Q661">
        <v>16.506326375680651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52.635483870000002</v>
      </c>
      <c r="G662" s="13">
        <f t="shared" si="122"/>
        <v>2.1729488133778005</v>
      </c>
      <c r="H662" s="13">
        <f t="shared" si="123"/>
        <v>50.462535056622201</v>
      </c>
      <c r="I662" s="16">
        <f t="shared" si="130"/>
        <v>56.976963999402386</v>
      </c>
      <c r="J662" s="13">
        <f t="shared" si="124"/>
        <v>53.71384031108223</v>
      </c>
      <c r="K662" s="13">
        <f t="shared" si="125"/>
        <v>3.2631236883201566</v>
      </c>
      <c r="L662" s="13">
        <f t="shared" si="126"/>
        <v>0</v>
      </c>
      <c r="M662" s="13">
        <f t="shared" si="131"/>
        <v>6.211576063006161E-3</v>
      </c>
      <c r="N662" s="13">
        <f t="shared" si="127"/>
        <v>3.8511771590638197E-3</v>
      </c>
      <c r="O662" s="13">
        <f t="shared" si="128"/>
        <v>2.1767999905368645</v>
      </c>
      <c r="Q662">
        <v>16.22782082494275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3.5838709679999998</v>
      </c>
      <c r="G663" s="13">
        <f t="shared" si="122"/>
        <v>0</v>
      </c>
      <c r="H663" s="13">
        <f t="shared" si="123"/>
        <v>3.5838709679999998</v>
      </c>
      <c r="I663" s="16">
        <f t="shared" si="130"/>
        <v>6.846994656320156</v>
      </c>
      <c r="J663" s="13">
        <f t="shared" si="124"/>
        <v>6.845123557629063</v>
      </c>
      <c r="K663" s="13">
        <f t="shared" si="125"/>
        <v>1.8710986910930316E-3</v>
      </c>
      <c r="L663" s="13">
        <f t="shared" si="126"/>
        <v>0</v>
      </c>
      <c r="M663" s="13">
        <f t="shared" si="131"/>
        <v>2.3603989039423412E-3</v>
      </c>
      <c r="N663" s="13">
        <f t="shared" si="127"/>
        <v>1.4634473204442515E-3</v>
      </c>
      <c r="O663" s="13">
        <f t="shared" si="128"/>
        <v>1.4634473204442515E-3</v>
      </c>
      <c r="Q663">
        <v>24.70687359931366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2.8548387100000001</v>
      </c>
      <c r="G664" s="13">
        <f t="shared" si="122"/>
        <v>0</v>
      </c>
      <c r="H664" s="13">
        <f t="shared" si="123"/>
        <v>2.8548387100000001</v>
      </c>
      <c r="I664" s="16">
        <f t="shared" si="130"/>
        <v>2.8567098086910931</v>
      </c>
      <c r="J664" s="13">
        <f t="shared" si="124"/>
        <v>2.8566144752074156</v>
      </c>
      <c r="K664" s="13">
        <f t="shared" si="125"/>
        <v>9.5333483677517705E-5</v>
      </c>
      <c r="L664" s="13">
        <f t="shared" si="126"/>
        <v>0</v>
      </c>
      <c r="M664" s="13">
        <f t="shared" si="131"/>
        <v>8.9695158349808969E-4</v>
      </c>
      <c r="N664" s="13">
        <f t="shared" si="127"/>
        <v>5.561099817688156E-4</v>
      </c>
      <c r="O664" s="13">
        <f t="shared" si="128"/>
        <v>5.561099817688156E-4</v>
      </c>
      <c r="Q664">
        <v>27.27429787096775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52.054838709999999</v>
      </c>
      <c r="G665" s="13">
        <f t="shared" si="122"/>
        <v>2.075768147697385</v>
      </c>
      <c r="H665" s="13">
        <f t="shared" si="123"/>
        <v>49.97907056230261</v>
      </c>
      <c r="I665" s="16">
        <f t="shared" si="130"/>
        <v>49.979165895786288</v>
      </c>
      <c r="J665" s="13">
        <f t="shared" si="124"/>
        <v>49.235485059625994</v>
      </c>
      <c r="K665" s="13">
        <f t="shared" si="125"/>
        <v>0.74368083616029423</v>
      </c>
      <c r="L665" s="13">
        <f t="shared" si="126"/>
        <v>0</v>
      </c>
      <c r="M665" s="13">
        <f t="shared" si="131"/>
        <v>3.4084160172927409E-4</v>
      </c>
      <c r="N665" s="13">
        <f t="shared" si="127"/>
        <v>2.1132179307214994E-4</v>
      </c>
      <c r="O665" s="13">
        <f t="shared" si="128"/>
        <v>2.0759794694904574</v>
      </c>
      <c r="Q665">
        <v>24.393063945106039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123.5612903</v>
      </c>
      <c r="G666" s="13">
        <f t="shared" si="122"/>
        <v>14.043567149002344</v>
      </c>
      <c r="H666" s="13">
        <f t="shared" si="123"/>
        <v>109.51772315099765</v>
      </c>
      <c r="I666" s="16">
        <f t="shared" si="130"/>
        <v>110.26140398715795</v>
      </c>
      <c r="J666" s="13">
        <f t="shared" si="124"/>
        <v>101.42715809065088</v>
      </c>
      <c r="K666" s="13">
        <f t="shared" si="125"/>
        <v>8.8342458965070705</v>
      </c>
      <c r="L666" s="13">
        <f t="shared" si="126"/>
        <v>0</v>
      </c>
      <c r="M666" s="13">
        <f t="shared" si="131"/>
        <v>1.2951980865712415E-4</v>
      </c>
      <c r="N666" s="13">
        <f t="shared" si="127"/>
        <v>8.0302281367416973E-5</v>
      </c>
      <c r="O666" s="13">
        <f t="shared" si="128"/>
        <v>14.043647451283711</v>
      </c>
      <c r="Q666">
        <v>22.933812441004751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8.0419354839999997</v>
      </c>
      <c r="G667" s="13">
        <f t="shared" si="122"/>
        <v>0</v>
      </c>
      <c r="H667" s="13">
        <f t="shared" si="123"/>
        <v>8.0419354839999997</v>
      </c>
      <c r="I667" s="16">
        <f t="shared" si="130"/>
        <v>16.87618138050707</v>
      </c>
      <c r="J667" s="13">
        <f t="shared" si="124"/>
        <v>16.820382253502018</v>
      </c>
      <c r="K667" s="13">
        <f t="shared" si="125"/>
        <v>5.5799127005052185E-2</v>
      </c>
      <c r="L667" s="13">
        <f t="shared" si="126"/>
        <v>0</v>
      </c>
      <c r="M667" s="13">
        <f t="shared" si="131"/>
        <v>4.9217527289707177E-5</v>
      </c>
      <c r="N667" s="13">
        <f t="shared" si="127"/>
        <v>3.0514866919618448E-5</v>
      </c>
      <c r="O667" s="13">
        <f t="shared" si="128"/>
        <v>3.0514866919618448E-5</v>
      </c>
      <c r="Q667">
        <v>19.78542975007387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54.106451610000001</v>
      </c>
      <c r="G668" s="13">
        <f t="shared" si="122"/>
        <v>2.4191398333246736</v>
      </c>
      <c r="H668" s="13">
        <f t="shared" si="123"/>
        <v>51.68731177667533</v>
      </c>
      <c r="I668" s="16">
        <f t="shared" si="130"/>
        <v>51.743110903680382</v>
      </c>
      <c r="J668" s="13">
        <f t="shared" si="124"/>
        <v>49.353976496648748</v>
      </c>
      <c r="K668" s="13">
        <f t="shared" si="125"/>
        <v>2.3891344070316336</v>
      </c>
      <c r="L668" s="13">
        <f t="shared" si="126"/>
        <v>0</v>
      </c>
      <c r="M668" s="13">
        <f t="shared" si="131"/>
        <v>1.8702660370088729E-5</v>
      </c>
      <c r="N668" s="13">
        <f t="shared" si="127"/>
        <v>1.1595649429455012E-5</v>
      </c>
      <c r="O668" s="13">
        <f t="shared" si="128"/>
        <v>2.4191514289741032</v>
      </c>
      <c r="Q668">
        <v>16.515505640409369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32.906451609999998</v>
      </c>
      <c r="G669" s="13">
        <f t="shared" si="122"/>
        <v>0</v>
      </c>
      <c r="H669" s="13">
        <f t="shared" si="123"/>
        <v>32.906451609999998</v>
      </c>
      <c r="I669" s="16">
        <f t="shared" si="130"/>
        <v>35.295586017031631</v>
      </c>
      <c r="J669" s="13">
        <f t="shared" si="124"/>
        <v>33.970123405422079</v>
      </c>
      <c r="K669" s="13">
        <f t="shared" si="125"/>
        <v>1.3254626116095523</v>
      </c>
      <c r="L669" s="13">
        <f t="shared" si="126"/>
        <v>0</v>
      </c>
      <c r="M669" s="13">
        <f t="shared" si="131"/>
        <v>7.1070109406337172E-6</v>
      </c>
      <c r="N669" s="13">
        <f t="shared" si="127"/>
        <v>4.4063467831929046E-6</v>
      </c>
      <c r="O669" s="13">
        <f t="shared" si="128"/>
        <v>4.4063467831929046E-6</v>
      </c>
      <c r="Q669">
        <v>12.587657012720509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139.1354839</v>
      </c>
      <c r="G670" s="13">
        <f t="shared" si="122"/>
        <v>16.650168574016643</v>
      </c>
      <c r="H670" s="13">
        <f t="shared" si="123"/>
        <v>122.48531532598335</v>
      </c>
      <c r="I670" s="16">
        <f t="shared" si="130"/>
        <v>123.8107779375929</v>
      </c>
      <c r="J670" s="13">
        <f t="shared" si="124"/>
        <v>84.757026088722967</v>
      </c>
      <c r="K670" s="13">
        <f t="shared" si="125"/>
        <v>39.053751848869936</v>
      </c>
      <c r="L670" s="13">
        <f t="shared" si="126"/>
        <v>13.376178680421672</v>
      </c>
      <c r="M670" s="13">
        <f t="shared" si="131"/>
        <v>13.37618138108583</v>
      </c>
      <c r="N670" s="13">
        <f t="shared" si="127"/>
        <v>8.2932324562732145</v>
      </c>
      <c r="O670" s="13">
        <f t="shared" si="128"/>
        <v>24.943401030289856</v>
      </c>
      <c r="Q670">
        <v>11.506353896594311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147.90967739999999</v>
      </c>
      <c r="G671" s="13">
        <f t="shared" si="122"/>
        <v>18.118676406130096</v>
      </c>
      <c r="H671" s="13">
        <f t="shared" si="123"/>
        <v>129.79100099386989</v>
      </c>
      <c r="I671" s="16">
        <f t="shared" si="130"/>
        <v>155.46857416231813</v>
      </c>
      <c r="J671" s="13">
        <f t="shared" si="124"/>
        <v>85.078219424965638</v>
      </c>
      <c r="K671" s="13">
        <f t="shared" si="125"/>
        <v>70.390354737352496</v>
      </c>
      <c r="L671" s="13">
        <f t="shared" si="126"/>
        <v>32.460740831938352</v>
      </c>
      <c r="M671" s="13">
        <f t="shared" si="131"/>
        <v>37.543689756750965</v>
      </c>
      <c r="N671" s="13">
        <f t="shared" si="127"/>
        <v>23.277087649185599</v>
      </c>
      <c r="O671" s="13">
        <f t="shared" si="128"/>
        <v>41.395764055315695</v>
      </c>
      <c r="Q671">
        <v>9.4992201516129047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14.15483871</v>
      </c>
      <c r="G672" s="13">
        <f t="shared" si="122"/>
        <v>0</v>
      </c>
      <c r="H672" s="13">
        <f t="shared" si="123"/>
        <v>14.15483871</v>
      </c>
      <c r="I672" s="16">
        <f t="shared" si="130"/>
        <v>52.084452615414136</v>
      </c>
      <c r="J672" s="13">
        <f t="shared" si="124"/>
        <v>49.435357346934602</v>
      </c>
      <c r="K672" s="13">
        <f t="shared" si="125"/>
        <v>2.6490952684795346</v>
      </c>
      <c r="L672" s="13">
        <f t="shared" si="126"/>
        <v>0</v>
      </c>
      <c r="M672" s="13">
        <f t="shared" si="131"/>
        <v>14.266602107565365</v>
      </c>
      <c r="N672" s="13">
        <f t="shared" si="127"/>
        <v>8.845293306690527</v>
      </c>
      <c r="O672" s="13">
        <f t="shared" si="128"/>
        <v>8.845293306690527</v>
      </c>
      <c r="Q672">
        <v>15.86672780347531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93.996774189999996</v>
      </c>
      <c r="G673" s="13">
        <f t="shared" si="122"/>
        <v>9.0954515802974427</v>
      </c>
      <c r="H673" s="13">
        <f t="shared" si="123"/>
        <v>84.901322609702561</v>
      </c>
      <c r="I673" s="16">
        <f t="shared" si="130"/>
        <v>87.550417878182088</v>
      </c>
      <c r="J673" s="13">
        <f t="shared" si="124"/>
        <v>76.302455395431835</v>
      </c>
      <c r="K673" s="13">
        <f t="shared" si="125"/>
        <v>11.247962482750253</v>
      </c>
      <c r="L673" s="13">
        <f t="shared" si="126"/>
        <v>0</v>
      </c>
      <c r="M673" s="13">
        <f t="shared" si="131"/>
        <v>5.4213088008748382</v>
      </c>
      <c r="N673" s="13">
        <f t="shared" si="127"/>
        <v>3.3612114565423998</v>
      </c>
      <c r="O673" s="13">
        <f t="shared" si="128"/>
        <v>12.456663036839842</v>
      </c>
      <c r="Q673">
        <v>15.738792059952351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74.561290319999998</v>
      </c>
      <c r="G674" s="13">
        <f t="shared" si="122"/>
        <v>5.8425987358725182</v>
      </c>
      <c r="H674" s="13">
        <f t="shared" si="123"/>
        <v>68.718691584127484</v>
      </c>
      <c r="I674" s="16">
        <f t="shared" si="130"/>
        <v>79.966654066877737</v>
      </c>
      <c r="J674" s="13">
        <f t="shared" si="124"/>
        <v>71.574931251733005</v>
      </c>
      <c r="K674" s="13">
        <f t="shared" si="125"/>
        <v>8.3917228151447318</v>
      </c>
      <c r="L674" s="13">
        <f t="shared" si="126"/>
        <v>0</v>
      </c>
      <c r="M674" s="13">
        <f t="shared" si="131"/>
        <v>2.0600973443324384</v>
      </c>
      <c r="N674" s="13">
        <f t="shared" si="127"/>
        <v>1.2772603534861118</v>
      </c>
      <c r="O674" s="13">
        <f t="shared" si="128"/>
        <v>7.1198590893586298</v>
      </c>
      <c r="Q674">
        <v>16.180732094487411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11.9</v>
      </c>
      <c r="G675" s="13">
        <f t="shared" si="122"/>
        <v>0</v>
      </c>
      <c r="H675" s="13">
        <f t="shared" si="123"/>
        <v>11.9</v>
      </c>
      <c r="I675" s="16">
        <f t="shared" si="130"/>
        <v>20.29172281514473</v>
      </c>
      <c r="J675" s="13">
        <f t="shared" si="124"/>
        <v>20.227623733075358</v>
      </c>
      <c r="K675" s="13">
        <f t="shared" si="125"/>
        <v>6.4099082069372315E-2</v>
      </c>
      <c r="L675" s="13">
        <f t="shared" si="126"/>
        <v>0</v>
      </c>
      <c r="M675" s="13">
        <f t="shared" si="131"/>
        <v>0.78283699084632663</v>
      </c>
      <c r="N675" s="13">
        <f t="shared" si="127"/>
        <v>0.48535893432472249</v>
      </c>
      <c r="O675" s="13">
        <f t="shared" si="128"/>
        <v>0.48535893432472249</v>
      </c>
      <c r="Q675">
        <v>22.716706823379329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3.0161290319999998</v>
      </c>
      <c r="G676" s="13">
        <f t="shared" si="122"/>
        <v>0</v>
      </c>
      <c r="H676" s="13">
        <f t="shared" si="123"/>
        <v>3.0161290319999998</v>
      </c>
      <c r="I676" s="16">
        <f t="shared" si="130"/>
        <v>3.0802281140693721</v>
      </c>
      <c r="J676" s="13">
        <f t="shared" si="124"/>
        <v>3.0800926704764695</v>
      </c>
      <c r="K676" s="13">
        <f t="shared" si="125"/>
        <v>1.3544359290262875E-4</v>
      </c>
      <c r="L676" s="13">
        <f t="shared" si="126"/>
        <v>0</v>
      </c>
      <c r="M676" s="13">
        <f t="shared" si="131"/>
        <v>0.29747805652160414</v>
      </c>
      <c r="N676" s="13">
        <f t="shared" si="127"/>
        <v>0.18443639504339457</v>
      </c>
      <c r="O676" s="13">
        <f t="shared" si="128"/>
        <v>0.18443639504339457</v>
      </c>
      <c r="Q676">
        <v>26.362838870967749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11.91612903</v>
      </c>
      <c r="G677" s="13">
        <f t="shared" si="122"/>
        <v>0</v>
      </c>
      <c r="H677" s="13">
        <f t="shared" si="123"/>
        <v>11.91612903</v>
      </c>
      <c r="I677" s="16">
        <f t="shared" si="130"/>
        <v>11.916264473592904</v>
      </c>
      <c r="J677" s="13">
        <f t="shared" si="124"/>
        <v>11.907940070214861</v>
      </c>
      <c r="K677" s="13">
        <f t="shared" si="125"/>
        <v>8.3244033780420779E-3</v>
      </c>
      <c r="L677" s="13">
        <f t="shared" si="126"/>
        <v>0</v>
      </c>
      <c r="M677" s="13">
        <f t="shared" si="131"/>
        <v>0.11304166147820957</v>
      </c>
      <c r="N677" s="13">
        <f t="shared" si="127"/>
        <v>7.0085830116489931E-2</v>
      </c>
      <c r="O677" s="13">
        <f t="shared" si="128"/>
        <v>7.0085830116489931E-2</v>
      </c>
      <c r="Q677">
        <v>25.923454113590431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24.99677419</v>
      </c>
      <c r="G678" s="13">
        <f t="shared" si="122"/>
        <v>0</v>
      </c>
      <c r="H678" s="13">
        <f t="shared" si="123"/>
        <v>24.99677419</v>
      </c>
      <c r="I678" s="16">
        <f t="shared" si="130"/>
        <v>25.005098593378044</v>
      </c>
      <c r="J678" s="13">
        <f t="shared" si="124"/>
        <v>24.871952157140658</v>
      </c>
      <c r="K678" s="13">
        <f t="shared" si="125"/>
        <v>0.13314643623738576</v>
      </c>
      <c r="L678" s="13">
        <f t="shared" si="126"/>
        <v>0</v>
      </c>
      <c r="M678" s="13">
        <f t="shared" si="131"/>
        <v>4.295583136171964E-2</v>
      </c>
      <c r="N678" s="13">
        <f t="shared" si="127"/>
        <v>2.6632615444266178E-2</v>
      </c>
      <c r="O678" s="13">
        <f t="shared" si="128"/>
        <v>2.6632615444266178E-2</v>
      </c>
      <c r="Q678">
        <v>21.953249904444728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9.5096774190000009</v>
      </c>
      <c r="G679" s="13">
        <f t="shared" si="122"/>
        <v>0</v>
      </c>
      <c r="H679" s="13">
        <f t="shared" si="123"/>
        <v>9.5096774190000009</v>
      </c>
      <c r="I679" s="16">
        <f t="shared" si="130"/>
        <v>9.6428238552373866</v>
      </c>
      <c r="J679" s="13">
        <f t="shared" si="124"/>
        <v>9.6339425121837206</v>
      </c>
      <c r="K679" s="13">
        <f t="shared" si="125"/>
        <v>8.8813430536660576E-3</v>
      </c>
      <c r="L679" s="13">
        <f t="shared" si="126"/>
        <v>0</v>
      </c>
      <c r="M679" s="13">
        <f t="shared" si="131"/>
        <v>1.6323215917453462E-2</v>
      </c>
      <c r="N679" s="13">
        <f t="shared" si="127"/>
        <v>1.0120393868821147E-2</v>
      </c>
      <c r="O679" s="13">
        <f t="shared" si="128"/>
        <v>1.0120393868821147E-2</v>
      </c>
      <c r="Q679">
        <v>20.9315447879274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163</v>
      </c>
      <c r="G680" s="13">
        <f t="shared" si="122"/>
        <v>20.644293937498496</v>
      </c>
      <c r="H680" s="13">
        <f t="shared" si="123"/>
        <v>142.3557060625015</v>
      </c>
      <c r="I680" s="16">
        <f t="shared" si="130"/>
        <v>142.36458740555517</v>
      </c>
      <c r="J680" s="13">
        <f t="shared" si="124"/>
        <v>93.617897629439511</v>
      </c>
      <c r="K680" s="13">
        <f t="shared" si="125"/>
        <v>48.746689776115659</v>
      </c>
      <c r="L680" s="13">
        <f t="shared" si="126"/>
        <v>19.279354495669462</v>
      </c>
      <c r="M680" s="13">
        <f t="shared" si="131"/>
        <v>19.285557317718094</v>
      </c>
      <c r="N680" s="13">
        <f t="shared" si="127"/>
        <v>11.957045536985218</v>
      </c>
      <c r="O680" s="13">
        <f t="shared" si="128"/>
        <v>32.601339474483716</v>
      </c>
      <c r="Q680">
        <v>12.485529321205171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102.6935484</v>
      </c>
      <c r="G681" s="13">
        <f t="shared" si="122"/>
        <v>10.551002001143219</v>
      </c>
      <c r="H681" s="13">
        <f t="shared" si="123"/>
        <v>92.14254639885678</v>
      </c>
      <c r="I681" s="16">
        <f t="shared" si="130"/>
        <v>121.60988167930297</v>
      </c>
      <c r="J681" s="13">
        <f t="shared" si="124"/>
        <v>81.292514875420267</v>
      </c>
      <c r="K681" s="13">
        <f t="shared" si="125"/>
        <v>40.317366803882706</v>
      </c>
      <c r="L681" s="13">
        <f t="shared" si="126"/>
        <v>14.145743212682781</v>
      </c>
      <c r="M681" s="13">
        <f t="shared" si="131"/>
        <v>21.474254993415656</v>
      </c>
      <c r="N681" s="13">
        <f t="shared" si="127"/>
        <v>13.314038095917706</v>
      </c>
      <c r="O681" s="13">
        <f t="shared" si="128"/>
        <v>23.865040097060927</v>
      </c>
      <c r="Q681">
        <v>10.587591206186589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101.0483871</v>
      </c>
      <c r="G682" s="13">
        <f t="shared" si="122"/>
        <v>10.275656779483823</v>
      </c>
      <c r="H682" s="13">
        <f t="shared" si="123"/>
        <v>90.772730320516175</v>
      </c>
      <c r="I682" s="16">
        <f t="shared" si="130"/>
        <v>116.94435391171609</v>
      </c>
      <c r="J682" s="13">
        <f t="shared" si="124"/>
        <v>78.387916776641731</v>
      </c>
      <c r="K682" s="13">
        <f t="shared" si="125"/>
        <v>38.556437135074361</v>
      </c>
      <c r="L682" s="13">
        <f t="shared" si="126"/>
        <v>13.073304958018799</v>
      </c>
      <c r="M682" s="13">
        <f t="shared" si="131"/>
        <v>21.233521855516745</v>
      </c>
      <c r="N682" s="13">
        <f t="shared" si="127"/>
        <v>13.164783550420381</v>
      </c>
      <c r="O682" s="13">
        <f t="shared" si="128"/>
        <v>23.440440329904206</v>
      </c>
      <c r="Q682">
        <v>10.076602151612899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163.64193549999999</v>
      </c>
      <c r="G683" s="13">
        <f t="shared" si="122"/>
        <v>20.751732565272277</v>
      </c>
      <c r="H683" s="13">
        <f t="shared" si="123"/>
        <v>142.89020293472771</v>
      </c>
      <c r="I683" s="16">
        <f t="shared" si="130"/>
        <v>168.37333511178326</v>
      </c>
      <c r="J683" s="13">
        <f t="shared" si="124"/>
        <v>105.34618685630225</v>
      </c>
      <c r="K683" s="13">
        <f t="shared" si="125"/>
        <v>63.027148255481009</v>
      </c>
      <c r="L683" s="13">
        <f t="shared" si="126"/>
        <v>27.976413917568998</v>
      </c>
      <c r="M683" s="13">
        <f t="shared" si="131"/>
        <v>36.045152222665365</v>
      </c>
      <c r="N683" s="13">
        <f t="shared" si="127"/>
        <v>22.347994378052526</v>
      </c>
      <c r="O683" s="13">
        <f t="shared" si="128"/>
        <v>43.099726943324804</v>
      </c>
      <c r="Q683">
        <v>13.698657986492631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81.674193549999998</v>
      </c>
      <c r="G684" s="13">
        <f t="shared" si="122"/>
        <v>7.0330618938049341</v>
      </c>
      <c r="H684" s="13">
        <f t="shared" si="123"/>
        <v>74.641131656195057</v>
      </c>
      <c r="I684" s="16">
        <f t="shared" si="130"/>
        <v>109.69186599410705</v>
      </c>
      <c r="J684" s="13">
        <f t="shared" si="124"/>
        <v>83.286242562144409</v>
      </c>
      <c r="K684" s="13">
        <f t="shared" si="125"/>
        <v>26.405623431962638</v>
      </c>
      <c r="L684" s="13">
        <f t="shared" si="126"/>
        <v>5.6732380096717554</v>
      </c>
      <c r="M684" s="13">
        <f t="shared" si="131"/>
        <v>19.370395854284595</v>
      </c>
      <c r="N684" s="13">
        <f t="shared" si="127"/>
        <v>12.00964542965645</v>
      </c>
      <c r="O684" s="13">
        <f t="shared" si="128"/>
        <v>19.042707323461386</v>
      </c>
      <c r="Q684">
        <v>12.916748974054631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74.241935479999995</v>
      </c>
      <c r="G685" s="13">
        <f t="shared" si="122"/>
        <v>5.7891493694135558</v>
      </c>
      <c r="H685" s="13">
        <f t="shared" si="123"/>
        <v>68.452786110586445</v>
      </c>
      <c r="I685" s="16">
        <f t="shared" si="130"/>
        <v>89.185171532877334</v>
      </c>
      <c r="J685" s="13">
        <f t="shared" si="124"/>
        <v>73.528230964032346</v>
      </c>
      <c r="K685" s="13">
        <f t="shared" si="125"/>
        <v>15.656940568844988</v>
      </c>
      <c r="L685" s="13">
        <f t="shared" si="126"/>
        <v>0</v>
      </c>
      <c r="M685" s="13">
        <f t="shared" si="131"/>
        <v>7.3607504246281454</v>
      </c>
      <c r="N685" s="13">
        <f t="shared" si="127"/>
        <v>4.5636652632694501</v>
      </c>
      <c r="O685" s="13">
        <f t="shared" si="128"/>
        <v>10.352814632683007</v>
      </c>
      <c r="Q685">
        <v>13.136351585251941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40.529032260000001</v>
      </c>
      <c r="G686" s="13">
        <f t="shared" si="122"/>
        <v>0.14673192992435016</v>
      </c>
      <c r="H686" s="13">
        <f t="shared" si="123"/>
        <v>40.382300330075651</v>
      </c>
      <c r="I686" s="16">
        <f t="shared" si="130"/>
        <v>56.039240898920639</v>
      </c>
      <c r="J686" s="13">
        <f t="shared" si="124"/>
        <v>53.500712360793443</v>
      </c>
      <c r="K686" s="13">
        <f t="shared" si="125"/>
        <v>2.5385285381271956</v>
      </c>
      <c r="L686" s="13">
        <f t="shared" si="126"/>
        <v>0</v>
      </c>
      <c r="M686" s="13">
        <f t="shared" si="131"/>
        <v>2.7970851613586953</v>
      </c>
      <c r="N686" s="13">
        <f t="shared" si="127"/>
        <v>1.7341928000423912</v>
      </c>
      <c r="O686" s="13">
        <f t="shared" si="128"/>
        <v>1.8809247299667413</v>
      </c>
      <c r="Q686">
        <v>17.793028730572789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40.487096770000001</v>
      </c>
      <c r="G687" s="13">
        <f t="shared" si="122"/>
        <v>0.13971332525048291</v>
      </c>
      <c r="H687" s="13">
        <f t="shared" si="123"/>
        <v>40.347383444749518</v>
      </c>
      <c r="I687" s="16">
        <f t="shared" si="130"/>
        <v>42.885911982876713</v>
      </c>
      <c r="J687" s="13">
        <f t="shared" si="124"/>
        <v>42.174190678995124</v>
      </c>
      <c r="K687" s="13">
        <f t="shared" si="125"/>
        <v>0.71172130388158905</v>
      </c>
      <c r="L687" s="13">
        <f t="shared" si="126"/>
        <v>0</v>
      </c>
      <c r="M687" s="13">
        <f t="shared" si="131"/>
        <v>1.0628923613163042</v>
      </c>
      <c r="N687" s="13">
        <f t="shared" si="127"/>
        <v>0.65899326401610858</v>
      </c>
      <c r="O687" s="13">
        <f t="shared" si="128"/>
        <v>0.79870658926659144</v>
      </c>
      <c r="Q687">
        <v>21.422757054240169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7.8935483870000001</v>
      </c>
      <c r="G688" s="13">
        <f t="shared" si="122"/>
        <v>0</v>
      </c>
      <c r="H688" s="13">
        <f t="shared" si="123"/>
        <v>7.8935483870000001</v>
      </c>
      <c r="I688" s="16">
        <f t="shared" si="130"/>
        <v>8.6052696908815882</v>
      </c>
      <c r="J688" s="13">
        <f t="shared" si="124"/>
        <v>8.6010922054907493</v>
      </c>
      <c r="K688" s="13">
        <f t="shared" si="125"/>
        <v>4.1774853908389531E-3</v>
      </c>
      <c r="L688" s="13">
        <f t="shared" si="126"/>
        <v>0</v>
      </c>
      <c r="M688" s="13">
        <f t="shared" si="131"/>
        <v>0.40389909730019558</v>
      </c>
      <c r="N688" s="13">
        <f t="shared" si="127"/>
        <v>0.25041744032612123</v>
      </c>
      <c r="O688" s="13">
        <f t="shared" si="128"/>
        <v>0.25041744032612123</v>
      </c>
      <c r="Q688">
        <v>23.86415724505872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16.909677420000001</v>
      </c>
      <c r="G689" s="13">
        <f t="shared" si="122"/>
        <v>0</v>
      </c>
      <c r="H689" s="13">
        <f t="shared" si="123"/>
        <v>16.909677420000001</v>
      </c>
      <c r="I689" s="16">
        <f t="shared" si="130"/>
        <v>16.913854905390842</v>
      </c>
      <c r="J689" s="13">
        <f t="shared" si="124"/>
        <v>16.884851032775064</v>
      </c>
      <c r="K689" s="13">
        <f t="shared" si="125"/>
        <v>2.9003872615778192E-2</v>
      </c>
      <c r="L689" s="13">
        <f t="shared" si="126"/>
        <v>0</v>
      </c>
      <c r="M689" s="13">
        <f t="shared" si="131"/>
        <v>0.15348165697407434</v>
      </c>
      <c r="N689" s="13">
        <f t="shared" si="127"/>
        <v>9.515862732392609E-2</v>
      </c>
      <c r="O689" s="13">
        <f t="shared" si="128"/>
        <v>9.515862732392609E-2</v>
      </c>
      <c r="Q689">
        <v>24.491178870967751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4.4193548390000004</v>
      </c>
      <c r="G690" s="13">
        <f t="shared" si="122"/>
        <v>0</v>
      </c>
      <c r="H690" s="13">
        <f t="shared" si="123"/>
        <v>4.4193548390000004</v>
      </c>
      <c r="I690" s="16">
        <f t="shared" si="130"/>
        <v>4.4483587116157786</v>
      </c>
      <c r="J690" s="13">
        <f t="shared" si="124"/>
        <v>4.4477366446796047</v>
      </c>
      <c r="K690" s="13">
        <f t="shared" si="125"/>
        <v>6.2206693617383735E-4</v>
      </c>
      <c r="L690" s="13">
        <f t="shared" si="126"/>
        <v>0</v>
      </c>
      <c r="M690" s="13">
        <f t="shared" si="131"/>
        <v>5.8323029650148253E-2</v>
      </c>
      <c r="N690" s="13">
        <f t="shared" si="127"/>
        <v>3.6160278383091916E-2</v>
      </c>
      <c r="O690" s="13">
        <f t="shared" si="128"/>
        <v>3.6160278383091916E-2</v>
      </c>
      <c r="Q690">
        <v>23.33259201420244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2.6548387099999999</v>
      </c>
      <c r="G691" s="13">
        <f t="shared" si="122"/>
        <v>0</v>
      </c>
      <c r="H691" s="13">
        <f t="shared" si="123"/>
        <v>2.6548387099999999</v>
      </c>
      <c r="I691" s="16">
        <f t="shared" si="130"/>
        <v>2.6554607769361738</v>
      </c>
      <c r="J691" s="13">
        <f t="shared" si="124"/>
        <v>2.6552895490832409</v>
      </c>
      <c r="K691" s="13">
        <f t="shared" si="125"/>
        <v>1.71227852932887E-4</v>
      </c>
      <c r="L691" s="13">
        <f t="shared" si="126"/>
        <v>0</v>
      </c>
      <c r="M691" s="13">
        <f t="shared" si="131"/>
        <v>2.2162751267056337E-2</v>
      </c>
      <c r="N691" s="13">
        <f t="shared" si="127"/>
        <v>1.3740905785574929E-2</v>
      </c>
      <c r="O691" s="13">
        <f t="shared" si="128"/>
        <v>1.3740905785574929E-2</v>
      </c>
      <c r="Q691">
        <v>21.50558194886143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59.270967740000003</v>
      </c>
      <c r="G692" s="13">
        <f t="shared" si="122"/>
        <v>3.2835078673760383</v>
      </c>
      <c r="H692" s="13">
        <f t="shared" si="123"/>
        <v>55.987459872623965</v>
      </c>
      <c r="I692" s="16">
        <f t="shared" si="130"/>
        <v>55.987631100476897</v>
      </c>
      <c r="J692" s="13">
        <f t="shared" si="124"/>
        <v>51.799804130895815</v>
      </c>
      <c r="K692" s="13">
        <f t="shared" si="125"/>
        <v>4.1878269695810815</v>
      </c>
      <c r="L692" s="13">
        <f t="shared" si="126"/>
        <v>0</v>
      </c>
      <c r="M692" s="13">
        <f t="shared" si="131"/>
        <v>8.4218454814814075E-3</v>
      </c>
      <c r="N692" s="13">
        <f t="shared" si="127"/>
        <v>5.2215441985184723E-3</v>
      </c>
      <c r="O692" s="13">
        <f t="shared" si="128"/>
        <v>3.2887294115745567</v>
      </c>
      <c r="Q692">
        <v>13.85442551608908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118.0032258</v>
      </c>
      <c r="G693" s="13">
        <f t="shared" si="122"/>
        <v>13.113332222038203</v>
      </c>
      <c r="H693" s="13">
        <f t="shared" si="123"/>
        <v>104.8898935779618</v>
      </c>
      <c r="I693" s="16">
        <f t="shared" si="130"/>
        <v>109.07772054754288</v>
      </c>
      <c r="J693" s="13">
        <f t="shared" si="124"/>
        <v>81.96437467523559</v>
      </c>
      <c r="K693" s="13">
        <f t="shared" si="125"/>
        <v>27.113345872307292</v>
      </c>
      <c r="L693" s="13">
        <f t="shared" si="126"/>
        <v>6.1042538714371926</v>
      </c>
      <c r="M693" s="13">
        <f t="shared" si="131"/>
        <v>6.1074541727201552</v>
      </c>
      <c r="N693" s="13">
        <f t="shared" si="127"/>
        <v>3.7866215870864961</v>
      </c>
      <c r="O693" s="13">
        <f t="shared" si="128"/>
        <v>16.8999538091247</v>
      </c>
      <c r="Q693">
        <v>12.480690325351601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19.093548389999999</v>
      </c>
      <c r="G694" s="13">
        <f t="shared" si="122"/>
        <v>0</v>
      </c>
      <c r="H694" s="13">
        <f t="shared" si="123"/>
        <v>19.093548389999999</v>
      </c>
      <c r="I694" s="16">
        <f t="shared" si="130"/>
        <v>40.102640390870093</v>
      </c>
      <c r="J694" s="13">
        <f t="shared" si="124"/>
        <v>37.937067795239741</v>
      </c>
      <c r="K694" s="13">
        <f t="shared" si="125"/>
        <v>2.1655725956303513</v>
      </c>
      <c r="L694" s="13">
        <f t="shared" si="126"/>
        <v>0</v>
      </c>
      <c r="M694" s="13">
        <f t="shared" si="131"/>
        <v>2.3208325856336591</v>
      </c>
      <c r="N694" s="13">
        <f t="shared" si="127"/>
        <v>1.4389162030928686</v>
      </c>
      <c r="O694" s="13">
        <f t="shared" si="128"/>
        <v>1.4389162030928686</v>
      </c>
      <c r="Q694">
        <v>11.602173151612909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30.209677419999998</v>
      </c>
      <c r="G695" s="13">
        <f t="shared" si="122"/>
        <v>0</v>
      </c>
      <c r="H695" s="13">
        <f t="shared" si="123"/>
        <v>30.209677419999998</v>
      </c>
      <c r="I695" s="16">
        <f t="shared" si="130"/>
        <v>32.37525001563035</v>
      </c>
      <c r="J695" s="13">
        <f t="shared" si="124"/>
        <v>31.321229464112541</v>
      </c>
      <c r="K695" s="13">
        <f t="shared" si="125"/>
        <v>1.0540205515178087</v>
      </c>
      <c r="L695" s="13">
        <f t="shared" si="126"/>
        <v>0</v>
      </c>
      <c r="M695" s="13">
        <f t="shared" si="131"/>
        <v>0.88191638254079052</v>
      </c>
      <c r="N695" s="13">
        <f t="shared" si="127"/>
        <v>0.54678815717529017</v>
      </c>
      <c r="O695" s="13">
        <f t="shared" si="128"/>
        <v>0.54678815717529017</v>
      </c>
      <c r="Q695">
        <v>12.42545675739852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84.387096769999999</v>
      </c>
      <c r="G696" s="13">
        <f t="shared" si="122"/>
        <v>7.4871115596045099</v>
      </c>
      <c r="H696" s="13">
        <f t="shared" si="123"/>
        <v>76.899985210395485</v>
      </c>
      <c r="I696" s="16">
        <f t="shared" si="130"/>
        <v>77.954005761913294</v>
      </c>
      <c r="J696" s="13">
        <f t="shared" si="124"/>
        <v>66.359508850098777</v>
      </c>
      <c r="K696" s="13">
        <f t="shared" si="125"/>
        <v>11.594496911814517</v>
      </c>
      <c r="L696" s="13">
        <f t="shared" si="126"/>
        <v>0</v>
      </c>
      <c r="M696" s="13">
        <f t="shared" si="131"/>
        <v>0.33512822536550035</v>
      </c>
      <c r="N696" s="13">
        <f t="shared" si="127"/>
        <v>0.20777949972661022</v>
      </c>
      <c r="O696" s="13">
        <f t="shared" si="128"/>
        <v>7.6948910593311197</v>
      </c>
      <c r="Q696">
        <v>12.74229185512765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120.08064520000001</v>
      </c>
      <c r="G697" s="13">
        <f t="shared" si="122"/>
        <v>13.461023056470387</v>
      </c>
      <c r="H697" s="13">
        <f t="shared" si="123"/>
        <v>106.61962214352963</v>
      </c>
      <c r="I697" s="16">
        <f t="shared" si="130"/>
        <v>118.21411905534414</v>
      </c>
      <c r="J697" s="13">
        <f t="shared" si="124"/>
        <v>91.324646805210392</v>
      </c>
      <c r="K697" s="13">
        <f t="shared" si="125"/>
        <v>26.88947225013375</v>
      </c>
      <c r="L697" s="13">
        <f t="shared" si="126"/>
        <v>5.9679107562737288</v>
      </c>
      <c r="M697" s="13">
        <f t="shared" si="131"/>
        <v>6.0952594819126196</v>
      </c>
      <c r="N697" s="13">
        <f t="shared" si="127"/>
        <v>3.779060878785824</v>
      </c>
      <c r="O697" s="13">
        <f t="shared" si="128"/>
        <v>17.240083935256209</v>
      </c>
      <c r="Q697">
        <v>14.60914633469301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53.074193549999997</v>
      </c>
      <c r="G698" s="13">
        <f t="shared" si="122"/>
        <v>2.246374205820306</v>
      </c>
      <c r="H698" s="13">
        <f t="shared" si="123"/>
        <v>50.827819344179687</v>
      </c>
      <c r="I698" s="16">
        <f t="shared" si="130"/>
        <v>71.749380838039713</v>
      </c>
      <c r="J698" s="13">
        <f t="shared" si="124"/>
        <v>67.290283328705556</v>
      </c>
      <c r="K698" s="13">
        <f t="shared" si="125"/>
        <v>4.4590975093341569</v>
      </c>
      <c r="L698" s="13">
        <f t="shared" si="126"/>
        <v>0</v>
      </c>
      <c r="M698" s="13">
        <f t="shared" si="131"/>
        <v>2.3161986031267956</v>
      </c>
      <c r="N698" s="13">
        <f t="shared" si="127"/>
        <v>1.4360431339386133</v>
      </c>
      <c r="O698" s="13">
        <f t="shared" si="128"/>
        <v>3.6824173397589193</v>
      </c>
      <c r="Q698">
        <v>18.86118643608928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29.870967740000001</v>
      </c>
      <c r="G699" s="13">
        <f t="shared" si="122"/>
        <v>0</v>
      </c>
      <c r="H699" s="13">
        <f t="shared" si="123"/>
        <v>29.870967740000001</v>
      </c>
      <c r="I699" s="16">
        <f t="shared" si="130"/>
        <v>34.330065249334154</v>
      </c>
      <c r="J699" s="13">
        <f t="shared" si="124"/>
        <v>33.832230425656221</v>
      </c>
      <c r="K699" s="13">
        <f t="shared" si="125"/>
        <v>0.49783482367793397</v>
      </c>
      <c r="L699" s="13">
        <f t="shared" si="126"/>
        <v>0</v>
      </c>
      <c r="M699" s="13">
        <f t="shared" si="131"/>
        <v>0.88015546918818233</v>
      </c>
      <c r="N699" s="13">
        <f t="shared" si="127"/>
        <v>0.54569639089667299</v>
      </c>
      <c r="O699" s="13">
        <f t="shared" si="128"/>
        <v>0.54569639089667299</v>
      </c>
      <c r="Q699">
        <v>19.255106216880449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5.9387096770000003</v>
      </c>
      <c r="G700" s="13">
        <f t="shared" si="122"/>
        <v>0</v>
      </c>
      <c r="H700" s="13">
        <f t="shared" si="123"/>
        <v>5.9387096770000003</v>
      </c>
      <c r="I700" s="16">
        <f t="shared" si="130"/>
        <v>6.4365445006779343</v>
      </c>
      <c r="J700" s="13">
        <f t="shared" si="124"/>
        <v>6.4350205846693163</v>
      </c>
      <c r="K700" s="13">
        <f t="shared" si="125"/>
        <v>1.5239160086180092E-3</v>
      </c>
      <c r="L700" s="13">
        <f t="shared" si="126"/>
        <v>0</v>
      </c>
      <c r="M700" s="13">
        <f t="shared" si="131"/>
        <v>0.33445907829150934</v>
      </c>
      <c r="N700" s="13">
        <f t="shared" si="127"/>
        <v>0.20736462854073578</v>
      </c>
      <c r="O700" s="13">
        <f t="shared" si="128"/>
        <v>0.20736462854073578</v>
      </c>
      <c r="Q700">
        <v>24.849231870967749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12.36774194</v>
      </c>
      <c r="G701" s="13">
        <f t="shared" si="122"/>
        <v>0</v>
      </c>
      <c r="H701" s="13">
        <f t="shared" si="123"/>
        <v>12.36774194</v>
      </c>
      <c r="I701" s="16">
        <f t="shared" si="130"/>
        <v>12.369265856008617</v>
      </c>
      <c r="J701" s="13">
        <f t="shared" si="124"/>
        <v>12.358503469757631</v>
      </c>
      <c r="K701" s="13">
        <f t="shared" si="125"/>
        <v>1.0762386250986467E-2</v>
      </c>
      <c r="L701" s="13">
        <f t="shared" si="126"/>
        <v>0</v>
      </c>
      <c r="M701" s="13">
        <f t="shared" si="131"/>
        <v>0.12709444975077355</v>
      </c>
      <c r="N701" s="13">
        <f t="shared" si="127"/>
        <v>7.8798558845479608E-2</v>
      </c>
      <c r="O701" s="13">
        <f t="shared" si="128"/>
        <v>7.8798558845479608E-2</v>
      </c>
      <c r="Q701">
        <v>24.877545029027178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23.96451613</v>
      </c>
      <c r="G702" s="13">
        <f t="shared" si="122"/>
        <v>0</v>
      </c>
      <c r="H702" s="13">
        <f t="shared" si="123"/>
        <v>23.96451613</v>
      </c>
      <c r="I702" s="16">
        <f t="shared" si="130"/>
        <v>23.975278516250988</v>
      </c>
      <c r="J702" s="13">
        <f t="shared" si="124"/>
        <v>23.839126062469152</v>
      </c>
      <c r="K702" s="13">
        <f t="shared" si="125"/>
        <v>0.13615245378183616</v>
      </c>
      <c r="L702" s="13">
        <f t="shared" si="126"/>
        <v>0</v>
      </c>
      <c r="M702" s="13">
        <f t="shared" si="131"/>
        <v>4.8295890905293945E-2</v>
      </c>
      <c r="N702" s="13">
        <f t="shared" si="127"/>
        <v>2.9943452361282246E-2</v>
      </c>
      <c r="O702" s="13">
        <f t="shared" si="128"/>
        <v>2.9943452361282246E-2</v>
      </c>
      <c r="Q702">
        <v>20.899336742053212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70.893548390000007</v>
      </c>
      <c r="G703" s="13">
        <f t="shared" si="122"/>
        <v>5.2287408638782544</v>
      </c>
      <c r="H703" s="13">
        <f t="shared" si="123"/>
        <v>65.664807526121749</v>
      </c>
      <c r="I703" s="16">
        <f t="shared" si="130"/>
        <v>65.800959979903581</v>
      </c>
      <c r="J703" s="13">
        <f t="shared" si="124"/>
        <v>61.220662100179887</v>
      </c>
      <c r="K703" s="13">
        <f t="shared" si="125"/>
        <v>4.5802978797236946</v>
      </c>
      <c r="L703" s="13">
        <f t="shared" si="126"/>
        <v>0</v>
      </c>
      <c r="M703" s="13">
        <f t="shared" si="131"/>
        <v>1.8352438544011699E-2</v>
      </c>
      <c r="N703" s="13">
        <f t="shared" si="127"/>
        <v>1.1378511897287254E-2</v>
      </c>
      <c r="O703" s="13">
        <f t="shared" si="128"/>
        <v>5.2401193757755413</v>
      </c>
      <c r="Q703">
        <v>16.746728441578099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46.861290320000002</v>
      </c>
      <c r="G704" s="13">
        <f t="shared" si="122"/>
        <v>1.2065410800272673</v>
      </c>
      <c r="H704" s="13">
        <f t="shared" si="123"/>
        <v>45.654749239972737</v>
      </c>
      <c r="I704" s="16">
        <f t="shared" si="130"/>
        <v>50.235047119696432</v>
      </c>
      <c r="J704" s="13">
        <f t="shared" si="124"/>
        <v>47.530624093412314</v>
      </c>
      <c r="K704" s="13">
        <f t="shared" si="125"/>
        <v>2.7044230262841182</v>
      </c>
      <c r="L704" s="13">
        <f t="shared" si="126"/>
        <v>0</v>
      </c>
      <c r="M704" s="13">
        <f t="shared" si="131"/>
        <v>6.9739266467244449E-3</v>
      </c>
      <c r="N704" s="13">
        <f t="shared" si="127"/>
        <v>4.3238345209691562E-3</v>
      </c>
      <c r="O704" s="13">
        <f t="shared" si="128"/>
        <v>1.2108649145482364</v>
      </c>
      <c r="Q704">
        <v>14.90780434921197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76.164516129999996</v>
      </c>
      <c r="G705" s="13">
        <f t="shared" si="122"/>
        <v>6.1109253528580485</v>
      </c>
      <c r="H705" s="13">
        <f t="shared" si="123"/>
        <v>70.053590777141949</v>
      </c>
      <c r="I705" s="16">
        <f t="shared" si="130"/>
        <v>72.758013803426067</v>
      </c>
      <c r="J705" s="13">
        <f t="shared" si="124"/>
        <v>60.928080053588872</v>
      </c>
      <c r="K705" s="13">
        <f t="shared" si="125"/>
        <v>11.829933749837195</v>
      </c>
      <c r="L705" s="13">
        <f t="shared" si="126"/>
        <v>0</v>
      </c>
      <c r="M705" s="13">
        <f t="shared" si="131"/>
        <v>2.6500921257552887E-3</v>
      </c>
      <c r="N705" s="13">
        <f t="shared" si="127"/>
        <v>1.6430571179682791E-3</v>
      </c>
      <c r="O705" s="13">
        <f t="shared" si="128"/>
        <v>6.1125684099760171</v>
      </c>
      <c r="Q705">
        <v>10.88047029059449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91.545161289999996</v>
      </c>
      <c r="G706" s="13">
        <f t="shared" si="122"/>
        <v>8.68513321371932</v>
      </c>
      <c r="H706" s="13">
        <f t="shared" si="123"/>
        <v>82.86002807628067</v>
      </c>
      <c r="I706" s="16">
        <f t="shared" si="130"/>
        <v>94.689961826117866</v>
      </c>
      <c r="J706" s="13">
        <f t="shared" si="124"/>
        <v>70.394265947150274</v>
      </c>
      <c r="K706" s="13">
        <f t="shared" si="125"/>
        <v>24.295695878967592</v>
      </c>
      <c r="L706" s="13">
        <f t="shared" si="126"/>
        <v>4.3882536843564166</v>
      </c>
      <c r="M706" s="13">
        <f t="shared" si="131"/>
        <v>4.389260719364203</v>
      </c>
      <c r="N706" s="13">
        <f t="shared" si="127"/>
        <v>2.721341646005806</v>
      </c>
      <c r="O706" s="13">
        <f t="shared" si="128"/>
        <v>11.406474859725126</v>
      </c>
      <c r="Q706">
        <v>10.022427351612899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11.27419355</v>
      </c>
      <c r="G707" s="13">
        <f t="shared" si="122"/>
        <v>0</v>
      </c>
      <c r="H707" s="13">
        <f t="shared" si="123"/>
        <v>11.27419355</v>
      </c>
      <c r="I707" s="16">
        <f t="shared" si="130"/>
        <v>31.181635744611174</v>
      </c>
      <c r="J707" s="13">
        <f t="shared" si="124"/>
        <v>30.334740272432377</v>
      </c>
      <c r="K707" s="13">
        <f t="shared" si="125"/>
        <v>0.84689547217879735</v>
      </c>
      <c r="L707" s="13">
        <f t="shared" si="126"/>
        <v>0</v>
      </c>
      <c r="M707" s="13">
        <f t="shared" si="131"/>
        <v>1.6679190733583971</v>
      </c>
      <c r="N707" s="13">
        <f t="shared" si="127"/>
        <v>1.0341098254822061</v>
      </c>
      <c r="O707" s="13">
        <f t="shared" si="128"/>
        <v>1.0341098254822061</v>
      </c>
      <c r="Q707">
        <v>13.262058571928531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131.216129</v>
      </c>
      <c r="G708" s="13">
        <f t="shared" si="122"/>
        <v>15.324732259449835</v>
      </c>
      <c r="H708" s="13">
        <f t="shared" si="123"/>
        <v>115.89139674055016</v>
      </c>
      <c r="I708" s="16">
        <f t="shared" si="130"/>
        <v>116.73829221272896</v>
      </c>
      <c r="J708" s="13">
        <f t="shared" si="124"/>
        <v>87.655315941468047</v>
      </c>
      <c r="K708" s="13">
        <f t="shared" si="125"/>
        <v>29.082976271260918</v>
      </c>
      <c r="L708" s="13">
        <f t="shared" si="126"/>
        <v>7.3037946735501977</v>
      </c>
      <c r="M708" s="13">
        <f t="shared" si="131"/>
        <v>7.9376039214263887</v>
      </c>
      <c r="N708" s="13">
        <f t="shared" si="127"/>
        <v>4.9213144312843609</v>
      </c>
      <c r="O708" s="13">
        <f t="shared" si="128"/>
        <v>20.246046690734197</v>
      </c>
      <c r="Q708">
        <v>13.446636638884129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41.593548390000002</v>
      </c>
      <c r="G709" s="13">
        <f t="shared" si="122"/>
        <v>0.32489648422966655</v>
      </c>
      <c r="H709" s="13">
        <f t="shared" si="123"/>
        <v>41.268651905770334</v>
      </c>
      <c r="I709" s="16">
        <f t="shared" si="130"/>
        <v>63.047833503481044</v>
      </c>
      <c r="J709" s="13">
        <f t="shared" si="124"/>
        <v>59.748497254228511</v>
      </c>
      <c r="K709" s="13">
        <f t="shared" si="125"/>
        <v>3.2993362492525335</v>
      </c>
      <c r="L709" s="13">
        <f t="shared" si="126"/>
        <v>0</v>
      </c>
      <c r="M709" s="13">
        <f t="shared" si="131"/>
        <v>3.0162894901420279</v>
      </c>
      <c r="N709" s="13">
        <f t="shared" si="127"/>
        <v>1.8700994838880574</v>
      </c>
      <c r="O709" s="13">
        <f t="shared" si="128"/>
        <v>2.1949959681177238</v>
      </c>
      <c r="Q709">
        <v>18.360474138080971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49.325806450000002</v>
      </c>
      <c r="G710" s="13">
        <f t="shared" ref="G710:G773" si="133">IF((F710-$J$2)&gt;0,$I$2*(F710-$J$2),0)</f>
        <v>1.6190190176605024</v>
      </c>
      <c r="H710" s="13">
        <f t="shared" ref="H710:H773" si="134">F710-G710</f>
        <v>47.706787432339496</v>
      </c>
      <c r="I710" s="16">
        <f t="shared" si="130"/>
        <v>51.00612368159203</v>
      </c>
      <c r="J710" s="13">
        <f t="shared" ref="J710:J773" si="135">I710/SQRT(1+(I710/($K$2*(300+(25*Q710)+0.05*(Q710)^3)))^2)</f>
        <v>48.850202884771186</v>
      </c>
      <c r="K710" s="13">
        <f t="shared" ref="K710:K773" si="136">I710-J710</f>
        <v>2.155920796820844</v>
      </c>
      <c r="L710" s="13">
        <f t="shared" ref="L710:L773" si="137">IF(K710&gt;$N$2,(K710-$N$2)/$L$2,0)</f>
        <v>0</v>
      </c>
      <c r="M710" s="13">
        <f t="shared" si="131"/>
        <v>1.1461900062539705</v>
      </c>
      <c r="N710" s="13">
        <f t="shared" ref="N710:N773" si="138">$M$2*M710</f>
        <v>0.71063780387746167</v>
      </c>
      <c r="O710" s="13">
        <f t="shared" ref="O710:O773" si="139">N710+G710</f>
        <v>2.3296568215379638</v>
      </c>
      <c r="Q710">
        <v>16.983608036598799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6.2064516129999996</v>
      </c>
      <c r="G711" s="13">
        <f t="shared" si="133"/>
        <v>0</v>
      </c>
      <c r="H711" s="13">
        <f t="shared" si="134"/>
        <v>6.2064516129999996</v>
      </c>
      <c r="I711" s="16">
        <f t="shared" ref="I711:I774" si="141">H711+K710-L710</f>
        <v>8.3623724098208427</v>
      </c>
      <c r="J711" s="13">
        <f t="shared" si="135"/>
        <v>8.3590792795158233</v>
      </c>
      <c r="K711" s="13">
        <f t="shared" si="136"/>
        <v>3.2931303050194316E-3</v>
      </c>
      <c r="L711" s="13">
        <f t="shared" si="137"/>
        <v>0</v>
      </c>
      <c r="M711" s="13">
        <f t="shared" ref="M711:M774" si="142">L711+M710-N710</f>
        <v>0.43555220237650882</v>
      </c>
      <c r="N711" s="13">
        <f t="shared" si="138"/>
        <v>0.27004236547343546</v>
      </c>
      <c r="O711" s="13">
        <f t="shared" si="139"/>
        <v>0.27004236547343546</v>
      </c>
      <c r="Q711">
        <v>24.953051004891559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4.8451612900000001</v>
      </c>
      <c r="G712" s="13">
        <f t="shared" si="133"/>
        <v>0</v>
      </c>
      <c r="H712" s="13">
        <f t="shared" si="134"/>
        <v>4.8451612900000001</v>
      </c>
      <c r="I712" s="16">
        <f t="shared" si="141"/>
        <v>4.8484544203050195</v>
      </c>
      <c r="J712" s="13">
        <f t="shared" si="135"/>
        <v>4.8477977046924297</v>
      </c>
      <c r="K712" s="13">
        <f t="shared" si="136"/>
        <v>6.5671561258984212E-4</v>
      </c>
      <c r="L712" s="13">
        <f t="shared" si="137"/>
        <v>0</v>
      </c>
      <c r="M712" s="13">
        <f t="shared" si="142"/>
        <v>0.16550983690307336</v>
      </c>
      <c r="N712" s="13">
        <f t="shared" si="138"/>
        <v>0.10261609887990548</v>
      </c>
      <c r="O712" s="13">
        <f t="shared" si="139"/>
        <v>0.10261609887990548</v>
      </c>
      <c r="Q712">
        <v>24.791421870967749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0.56129032300000004</v>
      </c>
      <c r="G713" s="13">
        <f t="shared" si="133"/>
        <v>0</v>
      </c>
      <c r="H713" s="13">
        <f t="shared" si="134"/>
        <v>0.56129032300000004</v>
      </c>
      <c r="I713" s="16">
        <f t="shared" si="141"/>
        <v>0.56194703861258988</v>
      </c>
      <c r="J713" s="13">
        <f t="shared" si="135"/>
        <v>0.56194600055561683</v>
      </c>
      <c r="K713" s="13">
        <f t="shared" si="136"/>
        <v>1.0380569730461531E-6</v>
      </c>
      <c r="L713" s="13">
        <f t="shared" si="137"/>
        <v>0</v>
      </c>
      <c r="M713" s="13">
        <f t="shared" si="142"/>
        <v>6.2893738023167875E-2</v>
      </c>
      <c r="N713" s="13">
        <f t="shared" si="138"/>
        <v>3.8994117574364079E-2</v>
      </c>
      <c r="O713" s="13">
        <f t="shared" si="139"/>
        <v>3.8994117574364079E-2</v>
      </c>
      <c r="Q713">
        <v>24.684395093668449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57.980645160000002</v>
      </c>
      <c r="G714" s="13">
        <f t="shared" si="133"/>
        <v>3.0675508321587457</v>
      </c>
      <c r="H714" s="13">
        <f t="shared" si="134"/>
        <v>54.913094327841257</v>
      </c>
      <c r="I714" s="16">
        <f t="shared" si="141"/>
        <v>54.913095365898229</v>
      </c>
      <c r="J714" s="13">
        <f t="shared" si="135"/>
        <v>53.730570350117638</v>
      </c>
      <c r="K714" s="13">
        <f t="shared" si="136"/>
        <v>1.1825250157805911</v>
      </c>
      <c r="L714" s="13">
        <f t="shared" si="137"/>
        <v>0</v>
      </c>
      <c r="M714" s="13">
        <f t="shared" si="142"/>
        <v>2.3899620448803796E-2</v>
      </c>
      <c r="N714" s="13">
        <f t="shared" si="138"/>
        <v>1.4817764678258353E-2</v>
      </c>
      <c r="O714" s="13">
        <f t="shared" si="139"/>
        <v>3.082368596837004</v>
      </c>
      <c r="Q714">
        <v>23.026947867280381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12.08064516</v>
      </c>
      <c r="G715" s="13">
        <f t="shared" si="133"/>
        <v>0</v>
      </c>
      <c r="H715" s="13">
        <f t="shared" si="134"/>
        <v>12.08064516</v>
      </c>
      <c r="I715" s="16">
        <f t="shared" si="141"/>
        <v>13.263170175780591</v>
      </c>
      <c r="J715" s="13">
        <f t="shared" si="135"/>
        <v>13.241733392348729</v>
      </c>
      <c r="K715" s="13">
        <f t="shared" si="136"/>
        <v>2.1436783431861173E-2</v>
      </c>
      <c r="L715" s="13">
        <f t="shared" si="137"/>
        <v>0</v>
      </c>
      <c r="M715" s="13">
        <f t="shared" si="142"/>
        <v>9.0818557705454432E-3</v>
      </c>
      <c r="N715" s="13">
        <f t="shared" si="138"/>
        <v>5.6307505777381745E-3</v>
      </c>
      <c r="O715" s="13">
        <f t="shared" si="139"/>
        <v>5.6307505777381745E-3</v>
      </c>
      <c r="Q715">
        <v>21.45551131994112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115.18709680000001</v>
      </c>
      <c r="G716" s="13">
        <f t="shared" si="133"/>
        <v>12.642005997839727</v>
      </c>
      <c r="H716" s="13">
        <f t="shared" si="134"/>
        <v>102.54509080216027</v>
      </c>
      <c r="I716" s="16">
        <f t="shared" si="141"/>
        <v>102.56652758559214</v>
      </c>
      <c r="J716" s="13">
        <f t="shared" si="135"/>
        <v>82.348240416427032</v>
      </c>
      <c r="K716" s="13">
        <f t="shared" si="136"/>
        <v>20.218287169165109</v>
      </c>
      <c r="L716" s="13">
        <f t="shared" si="137"/>
        <v>1.9050374845570044</v>
      </c>
      <c r="M716" s="13">
        <f t="shared" si="142"/>
        <v>1.9084885897498116</v>
      </c>
      <c r="N716" s="13">
        <f t="shared" si="138"/>
        <v>1.1832629256448832</v>
      </c>
      <c r="O716" s="13">
        <f t="shared" si="139"/>
        <v>13.825268923484609</v>
      </c>
      <c r="Q716">
        <v>14.026446334932571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82.138709680000005</v>
      </c>
      <c r="G717" s="13">
        <f t="shared" si="133"/>
        <v>7.1108064266840003</v>
      </c>
      <c r="H717" s="13">
        <f t="shared" si="134"/>
        <v>75.027903253315998</v>
      </c>
      <c r="I717" s="16">
        <f t="shared" si="141"/>
        <v>93.341152937924107</v>
      </c>
      <c r="J717" s="13">
        <f t="shared" si="135"/>
        <v>75.37724128745954</v>
      </c>
      <c r="K717" s="13">
        <f t="shared" si="136"/>
        <v>17.963911650464567</v>
      </c>
      <c r="L717" s="13">
        <f t="shared" si="137"/>
        <v>0.53208171610288524</v>
      </c>
      <c r="M717" s="13">
        <f t="shared" si="142"/>
        <v>1.2573073802078139</v>
      </c>
      <c r="N717" s="13">
        <f t="shared" si="138"/>
        <v>0.77953057572884454</v>
      </c>
      <c r="O717" s="13">
        <f t="shared" si="139"/>
        <v>7.8903370024128447</v>
      </c>
      <c r="Q717">
        <v>12.896106714942849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29.590322579999999</v>
      </c>
      <c r="G718" s="13">
        <f t="shared" si="133"/>
        <v>0</v>
      </c>
      <c r="H718" s="13">
        <f t="shared" si="134"/>
        <v>29.590322579999999</v>
      </c>
      <c r="I718" s="16">
        <f t="shared" si="141"/>
        <v>47.022152514361679</v>
      </c>
      <c r="J718" s="13">
        <f t="shared" si="135"/>
        <v>43.993011153339552</v>
      </c>
      <c r="K718" s="13">
        <f t="shared" si="136"/>
        <v>3.0291413610221269</v>
      </c>
      <c r="L718" s="13">
        <f t="shared" si="137"/>
        <v>0</v>
      </c>
      <c r="M718" s="13">
        <f t="shared" si="142"/>
        <v>0.47777680447896931</v>
      </c>
      <c r="N718" s="13">
        <f t="shared" si="138"/>
        <v>0.29622161877696096</v>
      </c>
      <c r="O718" s="13">
        <f t="shared" si="139"/>
        <v>0.29622161877696096</v>
      </c>
      <c r="Q718">
        <v>12.523376151612901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113.0870968</v>
      </c>
      <c r="G719" s="13">
        <f t="shared" si="133"/>
        <v>12.290535922847846</v>
      </c>
      <c r="H719" s="13">
        <f t="shared" si="134"/>
        <v>100.79656087715215</v>
      </c>
      <c r="I719" s="16">
        <f t="shared" si="141"/>
        <v>103.82570223817427</v>
      </c>
      <c r="J719" s="13">
        <f t="shared" si="135"/>
        <v>79.918414806208361</v>
      </c>
      <c r="K719" s="13">
        <f t="shared" si="136"/>
        <v>23.907287431965912</v>
      </c>
      <c r="L719" s="13">
        <f t="shared" si="137"/>
        <v>4.151705862840573</v>
      </c>
      <c r="M719" s="13">
        <f t="shared" si="142"/>
        <v>4.3332610485425809</v>
      </c>
      <c r="N719" s="13">
        <f t="shared" si="138"/>
        <v>2.6866218500964001</v>
      </c>
      <c r="O719" s="13">
        <f t="shared" si="139"/>
        <v>14.977157772944246</v>
      </c>
      <c r="Q719">
        <v>12.594579471686981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101.2870968</v>
      </c>
      <c r="G720" s="13">
        <f t="shared" si="133"/>
        <v>10.315608834798246</v>
      </c>
      <c r="H720" s="13">
        <f t="shared" si="134"/>
        <v>90.97148796520176</v>
      </c>
      <c r="I720" s="16">
        <f t="shared" si="141"/>
        <v>110.7270695343271</v>
      </c>
      <c r="J720" s="13">
        <f t="shared" si="135"/>
        <v>83.674483074053924</v>
      </c>
      <c r="K720" s="13">
        <f t="shared" si="136"/>
        <v>27.052586460273176</v>
      </c>
      <c r="L720" s="13">
        <f t="shared" si="137"/>
        <v>6.0672502823952907</v>
      </c>
      <c r="M720" s="13">
        <f t="shared" si="142"/>
        <v>7.7138894808414706</v>
      </c>
      <c r="N720" s="13">
        <f t="shared" si="138"/>
        <v>4.7826114781217122</v>
      </c>
      <c r="O720" s="13">
        <f t="shared" si="139"/>
        <v>15.098220312919958</v>
      </c>
      <c r="Q720">
        <v>12.89142616831939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56.603225809999998</v>
      </c>
      <c r="G721" s="13">
        <f t="shared" si="133"/>
        <v>2.8370166977588576</v>
      </c>
      <c r="H721" s="13">
        <f t="shared" si="134"/>
        <v>53.766209112241143</v>
      </c>
      <c r="I721" s="16">
        <f t="shared" si="141"/>
        <v>74.751545290119026</v>
      </c>
      <c r="J721" s="13">
        <f t="shared" si="135"/>
        <v>67.932692611286512</v>
      </c>
      <c r="K721" s="13">
        <f t="shared" si="136"/>
        <v>6.8188526788325134</v>
      </c>
      <c r="L721" s="13">
        <f t="shared" si="137"/>
        <v>0</v>
      </c>
      <c r="M721" s="13">
        <f t="shared" si="142"/>
        <v>2.9312780027197585</v>
      </c>
      <c r="N721" s="13">
        <f t="shared" si="138"/>
        <v>1.8173923616862502</v>
      </c>
      <c r="O721" s="13">
        <f t="shared" si="139"/>
        <v>4.6544090594451077</v>
      </c>
      <c r="Q721">
        <v>16.383401699037751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61.967741940000003</v>
      </c>
      <c r="G722" s="13">
        <f t="shared" si="133"/>
        <v>3.7348580722856397</v>
      </c>
      <c r="H722" s="13">
        <f t="shared" si="134"/>
        <v>58.232883867714364</v>
      </c>
      <c r="I722" s="16">
        <f t="shared" si="141"/>
        <v>65.051736546546877</v>
      </c>
      <c r="J722" s="13">
        <f t="shared" si="135"/>
        <v>62.606886186757102</v>
      </c>
      <c r="K722" s="13">
        <f t="shared" si="136"/>
        <v>2.4448503597897755</v>
      </c>
      <c r="L722" s="13">
        <f t="shared" si="137"/>
        <v>0</v>
      </c>
      <c r="M722" s="13">
        <f t="shared" si="142"/>
        <v>1.1138856410335083</v>
      </c>
      <c r="N722" s="13">
        <f t="shared" si="138"/>
        <v>0.69060909744077514</v>
      </c>
      <c r="O722" s="13">
        <f t="shared" si="139"/>
        <v>4.4254671697264145</v>
      </c>
      <c r="Q722">
        <v>21.305093200172639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8.2032258060000007</v>
      </c>
      <c r="G723" s="13">
        <f t="shared" si="133"/>
        <v>0</v>
      </c>
      <c r="H723" s="13">
        <f t="shared" si="134"/>
        <v>8.2032258060000007</v>
      </c>
      <c r="I723" s="16">
        <f t="shared" si="141"/>
        <v>10.648076165789776</v>
      </c>
      <c r="J723" s="13">
        <f t="shared" si="135"/>
        <v>10.63954643317731</v>
      </c>
      <c r="K723" s="13">
        <f t="shared" si="136"/>
        <v>8.5297326124660344E-3</v>
      </c>
      <c r="L723" s="13">
        <f t="shared" si="137"/>
        <v>0</v>
      </c>
      <c r="M723" s="13">
        <f t="shared" si="142"/>
        <v>0.42327654359273315</v>
      </c>
      <c r="N723" s="13">
        <f t="shared" si="138"/>
        <v>0.26243145702749454</v>
      </c>
      <c r="O723" s="13">
        <f t="shared" si="139"/>
        <v>0.26243145702749454</v>
      </c>
      <c r="Q723">
        <v>23.327425402468869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3.1322580649999998</v>
      </c>
      <c r="G724" s="13">
        <f t="shared" si="133"/>
        <v>0</v>
      </c>
      <c r="H724" s="13">
        <f t="shared" si="134"/>
        <v>3.1322580649999998</v>
      </c>
      <c r="I724" s="16">
        <f t="shared" si="141"/>
        <v>3.1407877976124658</v>
      </c>
      <c r="J724" s="13">
        <f t="shared" si="135"/>
        <v>3.1405723941518549</v>
      </c>
      <c r="K724" s="13">
        <f t="shared" si="136"/>
        <v>2.1540346061099669E-4</v>
      </c>
      <c r="L724" s="13">
        <f t="shared" si="137"/>
        <v>0</v>
      </c>
      <c r="M724" s="13">
        <f t="shared" si="142"/>
        <v>0.1608450865652386</v>
      </c>
      <c r="N724" s="13">
        <f t="shared" si="138"/>
        <v>9.9723953670447937E-2</v>
      </c>
      <c r="O724" s="13">
        <f t="shared" si="139"/>
        <v>9.9723953670447937E-2</v>
      </c>
      <c r="Q724">
        <v>23.449766552635101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7.1290322579999996</v>
      </c>
      <c r="G725" s="13">
        <f t="shared" si="133"/>
        <v>0</v>
      </c>
      <c r="H725" s="13">
        <f t="shared" si="134"/>
        <v>7.1290322579999996</v>
      </c>
      <c r="I725" s="16">
        <f t="shared" si="141"/>
        <v>7.1292476614606102</v>
      </c>
      <c r="J725" s="13">
        <f t="shared" si="135"/>
        <v>7.1273673423401842</v>
      </c>
      <c r="K725" s="13">
        <f t="shared" si="136"/>
        <v>1.8803191204259662E-3</v>
      </c>
      <c r="L725" s="13">
        <f t="shared" si="137"/>
        <v>0</v>
      </c>
      <c r="M725" s="13">
        <f t="shared" si="142"/>
        <v>6.1121132894790667E-2</v>
      </c>
      <c r="N725" s="13">
        <f t="shared" si="138"/>
        <v>3.7895102394770216E-2</v>
      </c>
      <c r="O725" s="13">
        <f t="shared" si="139"/>
        <v>3.7895102394770216E-2</v>
      </c>
      <c r="Q725">
        <v>25.543000870967749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10.15483871</v>
      </c>
      <c r="G726" s="13">
        <f t="shared" si="133"/>
        <v>0</v>
      </c>
      <c r="H726" s="13">
        <f t="shared" si="134"/>
        <v>10.15483871</v>
      </c>
      <c r="I726" s="16">
        <f t="shared" si="141"/>
        <v>10.156719029120426</v>
      </c>
      <c r="J726" s="13">
        <f t="shared" si="135"/>
        <v>10.14773860747597</v>
      </c>
      <c r="K726" s="13">
        <f t="shared" si="136"/>
        <v>8.9804216444555607E-3</v>
      </c>
      <c r="L726" s="13">
        <f t="shared" si="137"/>
        <v>0</v>
      </c>
      <c r="M726" s="13">
        <f t="shared" si="142"/>
        <v>2.322603050002045E-2</v>
      </c>
      <c r="N726" s="13">
        <f t="shared" si="138"/>
        <v>1.440013891001268E-2</v>
      </c>
      <c r="O726" s="13">
        <f t="shared" si="139"/>
        <v>1.440013891001268E-2</v>
      </c>
      <c r="Q726">
        <v>21.95505518298382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32.135483870000002</v>
      </c>
      <c r="G727" s="13">
        <f t="shared" si="133"/>
        <v>0</v>
      </c>
      <c r="H727" s="13">
        <f t="shared" si="134"/>
        <v>32.135483870000002</v>
      </c>
      <c r="I727" s="16">
        <f t="shared" si="141"/>
        <v>32.144464291644454</v>
      </c>
      <c r="J727" s="13">
        <f t="shared" si="135"/>
        <v>31.868824285497769</v>
      </c>
      <c r="K727" s="13">
        <f t="shared" si="136"/>
        <v>0.27564000614668416</v>
      </c>
      <c r="L727" s="13">
        <f t="shared" si="137"/>
        <v>0</v>
      </c>
      <c r="M727" s="13">
        <f t="shared" si="142"/>
        <v>8.8258915900077707E-3</v>
      </c>
      <c r="N727" s="13">
        <f t="shared" si="138"/>
        <v>5.4720527858048177E-3</v>
      </c>
      <c r="O727" s="13">
        <f t="shared" si="139"/>
        <v>5.4720527858048177E-3</v>
      </c>
      <c r="Q727">
        <v>22.101417945795969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39.387096769999999</v>
      </c>
      <c r="G728" s="13">
        <f t="shared" si="133"/>
        <v>0</v>
      </c>
      <c r="H728" s="13">
        <f t="shared" si="134"/>
        <v>39.387096769999999</v>
      </c>
      <c r="I728" s="16">
        <f t="shared" si="141"/>
        <v>39.662736776146687</v>
      </c>
      <c r="J728" s="13">
        <f t="shared" si="135"/>
        <v>38.481384244782049</v>
      </c>
      <c r="K728" s="13">
        <f t="shared" si="136"/>
        <v>1.181352531364638</v>
      </c>
      <c r="L728" s="13">
        <f t="shared" si="137"/>
        <v>0</v>
      </c>
      <c r="M728" s="13">
        <f t="shared" si="142"/>
        <v>3.353838804202953E-3</v>
      </c>
      <c r="N728" s="13">
        <f t="shared" si="138"/>
        <v>2.0793800586058307E-3</v>
      </c>
      <c r="O728" s="13">
        <f t="shared" si="139"/>
        <v>2.0793800586058307E-3</v>
      </c>
      <c r="Q728">
        <v>16.03350653132739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1.6161290319999999</v>
      </c>
      <c r="G729" s="13">
        <f t="shared" si="133"/>
        <v>0</v>
      </c>
      <c r="H729" s="13">
        <f t="shared" si="134"/>
        <v>1.6161290319999999</v>
      </c>
      <c r="I729" s="16">
        <f t="shared" si="141"/>
        <v>2.7974815633646379</v>
      </c>
      <c r="J729" s="13">
        <f t="shared" si="135"/>
        <v>2.7968772064945511</v>
      </c>
      <c r="K729" s="13">
        <f t="shared" si="136"/>
        <v>6.0435687008686401E-4</v>
      </c>
      <c r="L729" s="13">
        <f t="shared" si="137"/>
        <v>0</v>
      </c>
      <c r="M729" s="13">
        <f t="shared" si="142"/>
        <v>1.2744587455971223E-3</v>
      </c>
      <c r="N729" s="13">
        <f t="shared" si="138"/>
        <v>7.9016442227021575E-4</v>
      </c>
      <c r="O729" s="13">
        <f t="shared" si="139"/>
        <v>7.9016442227021575E-4</v>
      </c>
      <c r="Q729">
        <v>13.64664948521089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78.854838709999996</v>
      </c>
      <c r="G730" s="13">
        <f t="shared" si="133"/>
        <v>6.56119577140326</v>
      </c>
      <c r="H730" s="13">
        <f t="shared" si="134"/>
        <v>72.293642938596733</v>
      </c>
      <c r="I730" s="16">
        <f t="shared" si="141"/>
        <v>72.294247295466818</v>
      </c>
      <c r="J730" s="13">
        <f t="shared" si="135"/>
        <v>59.524430927597891</v>
      </c>
      <c r="K730" s="13">
        <f t="shared" si="136"/>
        <v>12.769816367868927</v>
      </c>
      <c r="L730" s="13">
        <f t="shared" si="137"/>
        <v>0</v>
      </c>
      <c r="M730" s="13">
        <f t="shared" si="142"/>
        <v>4.842943233269065E-4</v>
      </c>
      <c r="N730" s="13">
        <f t="shared" si="138"/>
        <v>3.0026248046268204E-4</v>
      </c>
      <c r="O730" s="13">
        <f t="shared" si="139"/>
        <v>6.5614960338837225</v>
      </c>
      <c r="Q730">
        <v>9.9704251516129041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82.609677419999997</v>
      </c>
      <c r="G731" s="13">
        <f t="shared" si="133"/>
        <v>7.1896307442537877</v>
      </c>
      <c r="H731" s="13">
        <f t="shared" si="134"/>
        <v>75.420046675746207</v>
      </c>
      <c r="I731" s="16">
        <f t="shared" si="141"/>
        <v>88.189863043615134</v>
      </c>
      <c r="J731" s="13">
        <f t="shared" si="135"/>
        <v>72.806252798818917</v>
      </c>
      <c r="K731" s="13">
        <f t="shared" si="136"/>
        <v>15.383610244796216</v>
      </c>
      <c r="L731" s="13">
        <f t="shared" si="137"/>
        <v>0</v>
      </c>
      <c r="M731" s="13">
        <f t="shared" si="142"/>
        <v>1.8403184286422446E-4</v>
      </c>
      <c r="N731" s="13">
        <f t="shared" si="138"/>
        <v>1.1409974257581916E-4</v>
      </c>
      <c r="O731" s="13">
        <f t="shared" si="139"/>
        <v>7.1897448439963636</v>
      </c>
      <c r="Q731">
        <v>13.03456505870237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111.6741935</v>
      </c>
      <c r="G732" s="13">
        <f t="shared" si="133"/>
        <v>12.054062956749146</v>
      </c>
      <c r="H732" s="13">
        <f t="shared" si="134"/>
        <v>99.620130543250852</v>
      </c>
      <c r="I732" s="16">
        <f t="shared" si="141"/>
        <v>115.00374078804707</v>
      </c>
      <c r="J732" s="13">
        <f t="shared" si="135"/>
        <v>88.968654535470108</v>
      </c>
      <c r="K732" s="13">
        <f t="shared" si="136"/>
        <v>26.03508625257696</v>
      </c>
      <c r="L732" s="13">
        <f t="shared" si="137"/>
        <v>5.4475741157710953</v>
      </c>
      <c r="M732" s="13">
        <f t="shared" si="142"/>
        <v>5.4476440478713837</v>
      </c>
      <c r="N732" s="13">
        <f t="shared" si="138"/>
        <v>3.377539309680258</v>
      </c>
      <c r="O732" s="13">
        <f t="shared" si="139"/>
        <v>15.431602266429405</v>
      </c>
      <c r="Q732">
        <v>14.26213709049304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99.858064519999999</v>
      </c>
      <c r="G733" s="13">
        <f t="shared" si="133"/>
        <v>10.076436414504238</v>
      </c>
      <c r="H733" s="13">
        <f t="shared" si="134"/>
        <v>89.781628105495756</v>
      </c>
      <c r="I733" s="16">
        <f t="shared" si="141"/>
        <v>110.36914024230163</v>
      </c>
      <c r="J733" s="13">
        <f t="shared" si="135"/>
        <v>84.910807043380885</v>
      </c>
      <c r="K733" s="13">
        <f t="shared" si="136"/>
        <v>25.458333198920741</v>
      </c>
      <c r="L733" s="13">
        <f t="shared" si="137"/>
        <v>5.0963209969263374</v>
      </c>
      <c r="M733" s="13">
        <f t="shared" si="142"/>
        <v>7.1664257351174632</v>
      </c>
      <c r="N733" s="13">
        <f t="shared" si="138"/>
        <v>4.4431839557728274</v>
      </c>
      <c r="O733" s="13">
        <f t="shared" si="139"/>
        <v>14.519620370277066</v>
      </c>
      <c r="Q733">
        <v>13.467666813800861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30.92903226</v>
      </c>
      <c r="G734" s="13">
        <f t="shared" si="133"/>
        <v>0</v>
      </c>
      <c r="H734" s="13">
        <f t="shared" si="134"/>
        <v>30.92903226</v>
      </c>
      <c r="I734" s="16">
        <f t="shared" si="141"/>
        <v>51.291044461994403</v>
      </c>
      <c r="J734" s="13">
        <f t="shared" si="135"/>
        <v>49.623120892369734</v>
      </c>
      <c r="K734" s="13">
        <f t="shared" si="136"/>
        <v>1.6679235696246693</v>
      </c>
      <c r="L734" s="13">
        <f t="shared" si="137"/>
        <v>0</v>
      </c>
      <c r="M734" s="13">
        <f t="shared" si="142"/>
        <v>2.7232417793446357</v>
      </c>
      <c r="N734" s="13">
        <f t="shared" si="138"/>
        <v>1.6884099031936741</v>
      </c>
      <c r="O734" s="13">
        <f t="shared" si="139"/>
        <v>1.6884099031936741</v>
      </c>
      <c r="Q734">
        <v>19.026537608233749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42.164516130000003</v>
      </c>
      <c r="G735" s="13">
        <f t="shared" si="133"/>
        <v>0.42045747203716344</v>
      </c>
      <c r="H735" s="13">
        <f t="shared" si="134"/>
        <v>41.744058657962839</v>
      </c>
      <c r="I735" s="16">
        <f t="shared" si="141"/>
        <v>43.411982227587508</v>
      </c>
      <c r="J735" s="13">
        <f t="shared" si="135"/>
        <v>42.770901394704943</v>
      </c>
      <c r="K735" s="13">
        <f t="shared" si="136"/>
        <v>0.64108083288256523</v>
      </c>
      <c r="L735" s="13">
        <f t="shared" si="137"/>
        <v>0</v>
      </c>
      <c r="M735" s="13">
        <f t="shared" si="142"/>
        <v>1.0348318761509616</v>
      </c>
      <c r="N735" s="13">
        <f t="shared" si="138"/>
        <v>0.64159576321359624</v>
      </c>
      <c r="O735" s="13">
        <f t="shared" si="139"/>
        <v>1.0620532352507597</v>
      </c>
      <c r="Q735">
        <v>22.44171109164883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5.0225806449999997</v>
      </c>
      <c r="G736" s="13">
        <f t="shared" si="133"/>
        <v>0</v>
      </c>
      <c r="H736" s="13">
        <f t="shared" si="134"/>
        <v>5.0225806449999997</v>
      </c>
      <c r="I736" s="16">
        <f t="shared" si="141"/>
        <v>5.6636614778825649</v>
      </c>
      <c r="J736" s="13">
        <f t="shared" si="135"/>
        <v>5.6627022121512178</v>
      </c>
      <c r="K736" s="13">
        <f t="shared" si="136"/>
        <v>9.5926573134708093E-4</v>
      </c>
      <c r="L736" s="13">
        <f t="shared" si="137"/>
        <v>0</v>
      </c>
      <c r="M736" s="13">
        <f t="shared" si="142"/>
        <v>0.39323611293736538</v>
      </c>
      <c r="N736" s="13">
        <f t="shared" si="138"/>
        <v>0.24380639002116652</v>
      </c>
      <c r="O736" s="13">
        <f t="shared" si="139"/>
        <v>0.24380639002116652</v>
      </c>
      <c r="Q736">
        <v>25.418781725047971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4.9612903230000001</v>
      </c>
      <c r="G737" s="13">
        <f t="shared" si="133"/>
        <v>0</v>
      </c>
      <c r="H737" s="13">
        <f t="shared" si="134"/>
        <v>4.9612903230000001</v>
      </c>
      <c r="I737" s="16">
        <f t="shared" si="141"/>
        <v>4.9622495887313471</v>
      </c>
      <c r="J737" s="13">
        <f t="shared" si="135"/>
        <v>4.9617198003108927</v>
      </c>
      <c r="K737" s="13">
        <f t="shared" si="136"/>
        <v>5.2978842045448005E-4</v>
      </c>
      <c r="L737" s="13">
        <f t="shared" si="137"/>
        <v>0</v>
      </c>
      <c r="M737" s="13">
        <f t="shared" si="142"/>
        <v>0.14942972291619885</v>
      </c>
      <c r="N737" s="13">
        <f t="shared" si="138"/>
        <v>9.2646428208043294E-2</v>
      </c>
      <c r="O737" s="13">
        <f t="shared" si="139"/>
        <v>9.2646428208043294E-2</v>
      </c>
      <c r="Q737">
        <v>26.846517870967752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22.206451609999998</v>
      </c>
      <c r="G738" s="13">
        <f t="shared" si="133"/>
        <v>0</v>
      </c>
      <c r="H738" s="13">
        <f t="shared" si="134"/>
        <v>22.206451609999998</v>
      </c>
      <c r="I738" s="16">
        <f t="shared" si="141"/>
        <v>22.206981398420453</v>
      </c>
      <c r="J738" s="13">
        <f t="shared" si="135"/>
        <v>22.108918819324479</v>
      </c>
      <c r="K738" s="13">
        <f t="shared" si="136"/>
        <v>9.806257909597349E-2</v>
      </c>
      <c r="L738" s="13">
        <f t="shared" si="137"/>
        <v>0</v>
      </c>
      <c r="M738" s="13">
        <f t="shared" si="142"/>
        <v>5.678329470815556E-2</v>
      </c>
      <c r="N738" s="13">
        <f t="shared" si="138"/>
        <v>3.5205642719056449E-2</v>
      </c>
      <c r="O738" s="13">
        <f t="shared" si="139"/>
        <v>3.5205642719056449E-2</v>
      </c>
      <c r="Q738">
        <v>21.607832999653059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55.41612903</v>
      </c>
      <c r="G739" s="13">
        <f t="shared" si="133"/>
        <v>2.6383362242878019</v>
      </c>
      <c r="H739" s="13">
        <f t="shared" si="134"/>
        <v>52.777792805712195</v>
      </c>
      <c r="I739" s="16">
        <f t="shared" si="141"/>
        <v>52.875855384808169</v>
      </c>
      <c r="J739" s="13">
        <f t="shared" si="135"/>
        <v>51.256874448566741</v>
      </c>
      <c r="K739" s="13">
        <f t="shared" si="136"/>
        <v>1.618980936241428</v>
      </c>
      <c r="L739" s="13">
        <f t="shared" si="137"/>
        <v>0</v>
      </c>
      <c r="M739" s="13">
        <f t="shared" si="142"/>
        <v>2.1577651989099111E-2</v>
      </c>
      <c r="N739" s="13">
        <f t="shared" si="138"/>
        <v>1.3378144233241449E-2</v>
      </c>
      <c r="O739" s="13">
        <f t="shared" si="139"/>
        <v>2.6517143685210431</v>
      </c>
      <c r="Q739">
        <v>19.902176472868899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70.254838710000001</v>
      </c>
      <c r="G740" s="13">
        <f t="shared" si="133"/>
        <v>5.1218421309603306</v>
      </c>
      <c r="H740" s="13">
        <f t="shared" si="134"/>
        <v>65.13299657903967</v>
      </c>
      <c r="I740" s="16">
        <f t="shared" si="141"/>
        <v>66.751977515281098</v>
      </c>
      <c r="J740" s="13">
        <f t="shared" si="135"/>
        <v>59.203323028144759</v>
      </c>
      <c r="K740" s="13">
        <f t="shared" si="136"/>
        <v>7.5486544871363392</v>
      </c>
      <c r="L740" s="13">
        <f t="shared" si="137"/>
        <v>0</v>
      </c>
      <c r="M740" s="13">
        <f t="shared" si="142"/>
        <v>8.1995077558576629E-3</v>
      </c>
      <c r="N740" s="13">
        <f t="shared" si="138"/>
        <v>5.0836948086317507E-3</v>
      </c>
      <c r="O740" s="13">
        <f t="shared" si="139"/>
        <v>5.1269258257689625</v>
      </c>
      <c r="Q740">
        <v>12.93765751141002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35.958064520000001</v>
      </c>
      <c r="G741" s="13">
        <f t="shared" si="133"/>
        <v>0</v>
      </c>
      <c r="H741" s="13">
        <f t="shared" si="134"/>
        <v>35.958064520000001</v>
      </c>
      <c r="I741" s="16">
        <f t="shared" si="141"/>
        <v>43.50671900713634</v>
      </c>
      <c r="J741" s="13">
        <f t="shared" si="135"/>
        <v>40.527422695282453</v>
      </c>
      <c r="K741" s="13">
        <f t="shared" si="136"/>
        <v>2.9792963118538864</v>
      </c>
      <c r="L741" s="13">
        <f t="shared" si="137"/>
        <v>0</v>
      </c>
      <c r="M741" s="13">
        <f t="shared" si="142"/>
        <v>3.1158129472259122E-3</v>
      </c>
      <c r="N741" s="13">
        <f t="shared" si="138"/>
        <v>1.9318040272800656E-3</v>
      </c>
      <c r="O741" s="13">
        <f t="shared" si="139"/>
        <v>1.9318040272800656E-3</v>
      </c>
      <c r="Q741">
        <v>10.87555315756231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46.174193549999998</v>
      </c>
      <c r="G742" s="13">
        <f t="shared" si="133"/>
        <v>1.0915439594184204</v>
      </c>
      <c r="H742" s="13">
        <f t="shared" si="134"/>
        <v>45.082649590581575</v>
      </c>
      <c r="I742" s="16">
        <f t="shared" si="141"/>
        <v>48.061945902435461</v>
      </c>
      <c r="J742" s="13">
        <f t="shared" si="135"/>
        <v>44.138378885284723</v>
      </c>
      <c r="K742" s="13">
        <f t="shared" si="136"/>
        <v>3.923567017150738</v>
      </c>
      <c r="L742" s="13">
        <f t="shared" si="137"/>
        <v>0</v>
      </c>
      <c r="M742" s="13">
        <f t="shared" si="142"/>
        <v>1.1840089199458466E-3</v>
      </c>
      <c r="N742" s="13">
        <f t="shared" si="138"/>
        <v>7.3408553036642481E-4</v>
      </c>
      <c r="O742" s="13">
        <f t="shared" si="139"/>
        <v>1.0922780449487868</v>
      </c>
      <c r="Q742">
        <v>10.888932151612909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71.003225810000004</v>
      </c>
      <c r="G743" s="13">
        <f t="shared" si="133"/>
        <v>5.2470972119888808</v>
      </c>
      <c r="H743" s="13">
        <f t="shared" si="134"/>
        <v>65.756128598011117</v>
      </c>
      <c r="I743" s="16">
        <f t="shared" si="141"/>
        <v>69.679695615161847</v>
      </c>
      <c r="J743" s="13">
        <f t="shared" si="135"/>
        <v>62.372844695722279</v>
      </c>
      <c r="K743" s="13">
        <f t="shared" si="136"/>
        <v>7.3068509194395688</v>
      </c>
      <c r="L743" s="13">
        <f t="shared" si="137"/>
        <v>0</v>
      </c>
      <c r="M743" s="13">
        <f t="shared" si="142"/>
        <v>4.4992338957942175E-4</v>
      </c>
      <c r="N743" s="13">
        <f t="shared" si="138"/>
        <v>2.7895250153924146E-4</v>
      </c>
      <c r="O743" s="13">
        <f t="shared" si="139"/>
        <v>5.2473761644904204</v>
      </c>
      <c r="Q743">
        <v>14.21157042564915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60.854838710000003</v>
      </c>
      <c r="G744" s="13">
        <f t="shared" si="133"/>
        <v>3.5485951286157329</v>
      </c>
      <c r="H744" s="13">
        <f t="shared" si="134"/>
        <v>57.306243581384273</v>
      </c>
      <c r="I744" s="16">
        <f t="shared" si="141"/>
        <v>64.613094500823848</v>
      </c>
      <c r="J744" s="13">
        <f t="shared" si="135"/>
        <v>59.887731926255412</v>
      </c>
      <c r="K744" s="13">
        <f t="shared" si="136"/>
        <v>4.725362574568436</v>
      </c>
      <c r="L744" s="13">
        <f t="shared" si="137"/>
        <v>0</v>
      </c>
      <c r="M744" s="13">
        <f t="shared" si="142"/>
        <v>1.7097088804018029E-4</v>
      </c>
      <c r="N744" s="13">
        <f t="shared" si="138"/>
        <v>1.0600195058491177E-4</v>
      </c>
      <c r="O744" s="13">
        <f t="shared" si="139"/>
        <v>3.5487011305663176</v>
      </c>
      <c r="Q744">
        <v>16.094581906425471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15.86451613</v>
      </c>
      <c r="G745" s="13">
        <f t="shared" si="133"/>
        <v>0</v>
      </c>
      <c r="H745" s="13">
        <f t="shared" si="134"/>
        <v>15.86451613</v>
      </c>
      <c r="I745" s="16">
        <f t="shared" si="141"/>
        <v>20.589878704568434</v>
      </c>
      <c r="J745" s="13">
        <f t="shared" si="135"/>
        <v>20.453974611900577</v>
      </c>
      <c r="K745" s="13">
        <f t="shared" si="136"/>
        <v>0.13590409266785741</v>
      </c>
      <c r="L745" s="13">
        <f t="shared" si="137"/>
        <v>0</v>
      </c>
      <c r="M745" s="13">
        <f t="shared" si="142"/>
        <v>6.4968937455268515E-5</v>
      </c>
      <c r="N745" s="13">
        <f t="shared" si="138"/>
        <v>4.0280741222266481E-5</v>
      </c>
      <c r="O745" s="13">
        <f t="shared" si="139"/>
        <v>4.0280741222266481E-5</v>
      </c>
      <c r="Q745">
        <v>17.67616972992321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64.287096770000005</v>
      </c>
      <c r="G746" s="13">
        <f t="shared" si="133"/>
        <v>4.1230408418251043</v>
      </c>
      <c r="H746" s="13">
        <f t="shared" si="134"/>
        <v>60.164055928174903</v>
      </c>
      <c r="I746" s="16">
        <f t="shared" si="141"/>
        <v>60.299960020842761</v>
      </c>
      <c r="J746" s="13">
        <f t="shared" si="135"/>
        <v>57.01507054836955</v>
      </c>
      <c r="K746" s="13">
        <f t="shared" si="136"/>
        <v>3.2848894724732105</v>
      </c>
      <c r="L746" s="13">
        <f t="shared" si="137"/>
        <v>0</v>
      </c>
      <c r="M746" s="13">
        <f t="shared" si="142"/>
        <v>2.4688196233002034E-5</v>
      </c>
      <c r="N746" s="13">
        <f t="shared" si="138"/>
        <v>1.5306681664461262E-5</v>
      </c>
      <c r="O746" s="13">
        <f t="shared" si="139"/>
        <v>4.1230561485067687</v>
      </c>
      <c r="Q746">
        <v>17.420935717539589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11.106451610000001</v>
      </c>
      <c r="G747" s="13">
        <f t="shared" si="133"/>
        <v>0</v>
      </c>
      <c r="H747" s="13">
        <f t="shared" si="134"/>
        <v>11.106451610000001</v>
      </c>
      <c r="I747" s="16">
        <f t="shared" si="141"/>
        <v>14.391341082473211</v>
      </c>
      <c r="J747" s="13">
        <f t="shared" si="135"/>
        <v>14.364460098746145</v>
      </c>
      <c r="K747" s="13">
        <f t="shared" si="136"/>
        <v>2.6880983727066265E-2</v>
      </c>
      <c r="L747" s="13">
        <f t="shared" si="137"/>
        <v>0</v>
      </c>
      <c r="M747" s="13">
        <f t="shared" si="142"/>
        <v>9.3815145685407723E-6</v>
      </c>
      <c r="N747" s="13">
        <f t="shared" si="138"/>
        <v>5.8165390324952791E-6</v>
      </c>
      <c r="O747" s="13">
        <f t="shared" si="139"/>
        <v>5.8165390324952791E-6</v>
      </c>
      <c r="Q747">
        <v>21.584366100936979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4.6677419349999996</v>
      </c>
      <c r="G748" s="13">
        <f t="shared" si="133"/>
        <v>0</v>
      </c>
      <c r="H748" s="13">
        <f t="shared" si="134"/>
        <v>4.6677419349999996</v>
      </c>
      <c r="I748" s="16">
        <f t="shared" si="141"/>
        <v>4.6946229187270658</v>
      </c>
      <c r="J748" s="13">
        <f t="shared" si="135"/>
        <v>4.6940862063962152</v>
      </c>
      <c r="K748" s="13">
        <f t="shared" si="136"/>
        <v>5.3671233085061942E-4</v>
      </c>
      <c r="L748" s="13">
        <f t="shared" si="137"/>
        <v>0</v>
      </c>
      <c r="M748" s="13">
        <f t="shared" si="142"/>
        <v>3.5649755360454932E-6</v>
      </c>
      <c r="N748" s="13">
        <f t="shared" si="138"/>
        <v>2.2102848323482058E-6</v>
      </c>
      <c r="O748" s="13">
        <f t="shared" si="139"/>
        <v>2.2102848323482058E-6</v>
      </c>
      <c r="Q748">
        <v>25.54729087096775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19.474193549999999</v>
      </c>
      <c r="G749" s="13">
        <f t="shared" si="133"/>
        <v>0</v>
      </c>
      <c r="H749" s="13">
        <f t="shared" si="134"/>
        <v>19.474193549999999</v>
      </c>
      <c r="I749" s="16">
        <f t="shared" si="141"/>
        <v>19.474730262330851</v>
      </c>
      <c r="J749" s="13">
        <f t="shared" si="135"/>
        <v>19.432048294509059</v>
      </c>
      <c r="K749" s="13">
        <f t="shared" si="136"/>
        <v>4.2681967821792455E-2</v>
      </c>
      <c r="L749" s="13">
        <f t="shared" si="137"/>
        <v>0</v>
      </c>
      <c r="M749" s="13">
        <f t="shared" si="142"/>
        <v>1.3546907036972874E-6</v>
      </c>
      <c r="N749" s="13">
        <f t="shared" si="138"/>
        <v>8.3990823629231818E-7</v>
      </c>
      <c r="O749" s="13">
        <f t="shared" si="139"/>
        <v>8.3990823629231818E-7</v>
      </c>
      <c r="Q749">
        <v>24.74840821634298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14.890322579999999</v>
      </c>
      <c r="G750" s="13">
        <f t="shared" si="133"/>
        <v>0</v>
      </c>
      <c r="H750" s="13">
        <f t="shared" si="134"/>
        <v>14.890322579999999</v>
      </c>
      <c r="I750" s="16">
        <f t="shared" si="141"/>
        <v>14.933004547821792</v>
      </c>
      <c r="J750" s="13">
        <f t="shared" si="135"/>
        <v>14.905185689458877</v>
      </c>
      <c r="K750" s="13">
        <f t="shared" si="136"/>
        <v>2.7818858362914867E-2</v>
      </c>
      <c r="L750" s="13">
        <f t="shared" si="137"/>
        <v>0</v>
      </c>
      <c r="M750" s="13">
        <f t="shared" si="142"/>
        <v>5.1478246740496927E-7</v>
      </c>
      <c r="N750" s="13">
        <f t="shared" si="138"/>
        <v>3.1916512979108095E-7</v>
      </c>
      <c r="O750" s="13">
        <f t="shared" si="139"/>
        <v>3.1916512979108095E-7</v>
      </c>
      <c r="Q750">
        <v>22.12629967075792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7.9</v>
      </c>
      <c r="G751" s="13">
        <f t="shared" si="133"/>
        <v>0</v>
      </c>
      <c r="H751" s="13">
        <f t="shared" si="134"/>
        <v>7.9</v>
      </c>
      <c r="I751" s="16">
        <f t="shared" si="141"/>
        <v>7.9278188583629152</v>
      </c>
      <c r="J751" s="13">
        <f t="shared" si="135"/>
        <v>7.9210476858045009</v>
      </c>
      <c r="K751" s="13">
        <f t="shared" si="136"/>
        <v>6.7711725584143068E-3</v>
      </c>
      <c r="L751" s="13">
        <f t="shared" si="137"/>
        <v>0</v>
      </c>
      <c r="M751" s="13">
        <f t="shared" si="142"/>
        <v>1.9561733761388832E-7</v>
      </c>
      <c r="N751" s="13">
        <f t="shared" si="138"/>
        <v>1.2128274932061076E-7</v>
      </c>
      <c r="O751" s="13">
        <f t="shared" si="139"/>
        <v>1.2128274932061076E-7</v>
      </c>
      <c r="Q751">
        <v>18.69942195189638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13.53225806</v>
      </c>
      <c r="G752" s="13">
        <f t="shared" si="133"/>
        <v>0</v>
      </c>
      <c r="H752" s="13">
        <f t="shared" si="134"/>
        <v>13.53225806</v>
      </c>
      <c r="I752" s="16">
        <f t="shared" si="141"/>
        <v>13.539029232558415</v>
      </c>
      <c r="J752" s="13">
        <f t="shared" si="135"/>
        <v>13.496272964632041</v>
      </c>
      <c r="K752" s="13">
        <f t="shared" si="136"/>
        <v>4.2756267926373326E-2</v>
      </c>
      <c r="L752" s="13">
        <f t="shared" si="137"/>
        <v>0</v>
      </c>
      <c r="M752" s="13">
        <f t="shared" si="142"/>
        <v>7.4334588293277559E-8</v>
      </c>
      <c r="N752" s="13">
        <f t="shared" si="138"/>
        <v>4.6087444741832087E-8</v>
      </c>
      <c r="O752" s="13">
        <f t="shared" si="139"/>
        <v>4.6087444741832087E-8</v>
      </c>
      <c r="Q752">
        <v>16.995098220854342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99.290322579999994</v>
      </c>
      <c r="G753" s="13">
        <f t="shared" si="133"/>
        <v>9.9814153182052685</v>
      </c>
      <c r="H753" s="13">
        <f t="shared" si="134"/>
        <v>89.308907261794729</v>
      </c>
      <c r="I753" s="16">
        <f t="shared" si="141"/>
        <v>89.351663529721108</v>
      </c>
      <c r="J753" s="13">
        <f t="shared" si="135"/>
        <v>71.533481360811336</v>
      </c>
      <c r="K753" s="13">
        <f t="shared" si="136"/>
        <v>17.818182168909772</v>
      </c>
      <c r="L753" s="13">
        <f t="shared" si="137"/>
        <v>0.44332980646104619</v>
      </c>
      <c r="M753" s="13">
        <f t="shared" si="142"/>
        <v>0.44332983470818976</v>
      </c>
      <c r="N753" s="13">
        <f t="shared" si="138"/>
        <v>0.27486449751907766</v>
      </c>
      <c r="O753" s="13">
        <f t="shared" si="139"/>
        <v>10.256279815724346</v>
      </c>
      <c r="Q753">
        <v>11.895553021555131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32.806832201427468</v>
      </c>
      <c r="G754" s="13">
        <f t="shared" si="133"/>
        <v>0</v>
      </c>
      <c r="H754" s="13">
        <f t="shared" si="134"/>
        <v>32.806832201427468</v>
      </c>
      <c r="I754" s="16">
        <f t="shared" si="141"/>
        <v>50.181684563876196</v>
      </c>
      <c r="J754" s="13">
        <f t="shared" si="135"/>
        <v>46.019269891672394</v>
      </c>
      <c r="K754" s="13">
        <f t="shared" si="136"/>
        <v>4.162414672203802</v>
      </c>
      <c r="L754" s="13">
        <f t="shared" si="137"/>
        <v>0</v>
      </c>
      <c r="M754" s="13">
        <f t="shared" si="142"/>
        <v>0.16846533718911211</v>
      </c>
      <c r="N754" s="13">
        <f t="shared" si="138"/>
        <v>0.10444850905724951</v>
      </c>
      <c r="O754" s="13">
        <f t="shared" si="139"/>
        <v>0.10444850905724951</v>
      </c>
      <c r="Q754">
        <v>11.395333851612911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27.582256875703749</v>
      </c>
      <c r="G755" s="13">
        <f t="shared" si="133"/>
        <v>0</v>
      </c>
      <c r="H755" s="13">
        <f t="shared" si="134"/>
        <v>27.582256875703749</v>
      </c>
      <c r="I755" s="16">
        <f t="shared" si="141"/>
        <v>31.744671547907551</v>
      </c>
      <c r="J755" s="13">
        <f t="shared" si="135"/>
        <v>30.537740557169649</v>
      </c>
      <c r="K755" s="13">
        <f t="shared" si="136"/>
        <v>1.2069309907379022</v>
      </c>
      <c r="L755" s="13">
        <f t="shared" si="137"/>
        <v>0</v>
      </c>
      <c r="M755" s="13">
        <f t="shared" si="142"/>
        <v>6.4016828131862602E-2</v>
      </c>
      <c r="N755" s="13">
        <f t="shared" si="138"/>
        <v>3.969043344175481E-2</v>
      </c>
      <c r="O755" s="13">
        <f t="shared" si="139"/>
        <v>3.969043344175481E-2</v>
      </c>
      <c r="Q755">
        <v>10.92569179469411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20.332819025189831</v>
      </c>
      <c r="G756" s="13">
        <f t="shared" si="133"/>
        <v>0</v>
      </c>
      <c r="H756" s="13">
        <f t="shared" si="134"/>
        <v>20.332819025189831</v>
      </c>
      <c r="I756" s="16">
        <f t="shared" si="141"/>
        <v>21.539750015927734</v>
      </c>
      <c r="J756" s="13">
        <f t="shared" si="135"/>
        <v>21.305350321535343</v>
      </c>
      <c r="K756" s="13">
        <f t="shared" si="136"/>
        <v>0.2343996943923905</v>
      </c>
      <c r="L756" s="13">
        <f t="shared" si="137"/>
        <v>0</v>
      </c>
      <c r="M756" s="13">
        <f t="shared" si="142"/>
        <v>2.4326394690107792E-2</v>
      </c>
      <c r="N756" s="13">
        <f t="shared" si="138"/>
        <v>1.508236470786683E-2</v>
      </c>
      <c r="O756" s="13">
        <f t="shared" si="139"/>
        <v>1.508236470786683E-2</v>
      </c>
      <c r="Q756">
        <v>14.707477019070179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75.104724574919786</v>
      </c>
      <c r="G757" s="13">
        <f t="shared" si="133"/>
        <v>5.933551535077191</v>
      </c>
      <c r="H757" s="13">
        <f t="shared" si="134"/>
        <v>69.1711730398426</v>
      </c>
      <c r="I757" s="16">
        <f t="shared" si="141"/>
        <v>69.405572734234994</v>
      </c>
      <c r="J757" s="13">
        <f t="shared" si="135"/>
        <v>63.479279923268415</v>
      </c>
      <c r="K757" s="13">
        <f t="shared" si="136"/>
        <v>5.9262928109665793</v>
      </c>
      <c r="L757" s="13">
        <f t="shared" si="137"/>
        <v>0</v>
      </c>
      <c r="M757" s="13">
        <f t="shared" si="142"/>
        <v>9.2440299822409613E-3</v>
      </c>
      <c r="N757" s="13">
        <f t="shared" si="138"/>
        <v>5.7312985889893956E-3</v>
      </c>
      <c r="O757" s="13">
        <f t="shared" si="139"/>
        <v>5.93928283366618</v>
      </c>
      <c r="Q757">
        <v>15.86592032158371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10.156573730893969</v>
      </c>
      <c r="G758" s="13">
        <f t="shared" si="133"/>
        <v>0</v>
      </c>
      <c r="H758" s="13">
        <f t="shared" si="134"/>
        <v>10.156573730893969</v>
      </c>
      <c r="I758" s="16">
        <f t="shared" si="141"/>
        <v>16.082866541860547</v>
      </c>
      <c r="J758" s="13">
        <f t="shared" si="135"/>
        <v>16.054559881172118</v>
      </c>
      <c r="K758" s="13">
        <f t="shared" si="136"/>
        <v>2.830666068842902E-2</v>
      </c>
      <c r="L758" s="13">
        <f t="shared" si="137"/>
        <v>0</v>
      </c>
      <c r="M758" s="13">
        <f t="shared" si="142"/>
        <v>3.5127313932515657E-3</v>
      </c>
      <c r="N758" s="13">
        <f t="shared" si="138"/>
        <v>2.1778934638159706E-3</v>
      </c>
      <c r="O758" s="13">
        <f t="shared" si="139"/>
        <v>2.1778934638159706E-3</v>
      </c>
      <c r="Q758">
        <v>23.58486427425397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6.5108276975818153</v>
      </c>
      <c r="G759" s="13">
        <f t="shared" si="133"/>
        <v>0</v>
      </c>
      <c r="H759" s="13">
        <f t="shared" si="134"/>
        <v>6.5108276975818153</v>
      </c>
      <c r="I759" s="16">
        <f t="shared" si="141"/>
        <v>6.5391343582702444</v>
      </c>
      <c r="J759" s="13">
        <f t="shared" si="135"/>
        <v>6.537239130027082</v>
      </c>
      <c r="K759" s="13">
        <f t="shared" si="136"/>
        <v>1.8952282431623502E-3</v>
      </c>
      <c r="L759" s="13">
        <f t="shared" si="137"/>
        <v>0</v>
      </c>
      <c r="M759" s="13">
        <f t="shared" si="142"/>
        <v>1.3348379294355951E-3</v>
      </c>
      <c r="N759" s="13">
        <f t="shared" si="138"/>
        <v>8.2759951625006889E-4</v>
      </c>
      <c r="O759" s="13">
        <f t="shared" si="139"/>
        <v>8.2759951625006889E-4</v>
      </c>
      <c r="Q759">
        <v>23.628460002797169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3.5839828053488052</v>
      </c>
      <c r="G760" s="13">
        <f t="shared" si="133"/>
        <v>0</v>
      </c>
      <c r="H760" s="13">
        <f t="shared" si="134"/>
        <v>3.5839828053488052</v>
      </c>
      <c r="I760" s="16">
        <f t="shared" si="141"/>
        <v>3.5858780335919676</v>
      </c>
      <c r="J760" s="13">
        <f t="shared" si="135"/>
        <v>3.585587134007691</v>
      </c>
      <c r="K760" s="13">
        <f t="shared" si="136"/>
        <v>2.9089958427652718E-4</v>
      </c>
      <c r="L760" s="13">
        <f t="shared" si="137"/>
        <v>0</v>
      </c>
      <c r="M760" s="13">
        <f t="shared" si="142"/>
        <v>5.0723841318552618E-4</v>
      </c>
      <c r="N760" s="13">
        <f t="shared" si="138"/>
        <v>3.1448781617502623E-4</v>
      </c>
      <c r="O760" s="13">
        <f t="shared" si="139"/>
        <v>3.1448781617502623E-4</v>
      </c>
      <c r="Q760">
        <v>24.142545417988352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23.993699631991891</v>
      </c>
      <c r="G761" s="13">
        <f t="shared" si="133"/>
        <v>0</v>
      </c>
      <c r="H761" s="13">
        <f t="shared" si="134"/>
        <v>23.993699631991891</v>
      </c>
      <c r="I761" s="16">
        <f t="shared" si="141"/>
        <v>23.993990531576166</v>
      </c>
      <c r="J761" s="13">
        <f t="shared" si="135"/>
        <v>23.921015681676035</v>
      </c>
      <c r="K761" s="13">
        <f t="shared" si="136"/>
        <v>7.2974849900131034E-2</v>
      </c>
      <c r="L761" s="13">
        <f t="shared" si="137"/>
        <v>0</v>
      </c>
      <c r="M761" s="13">
        <f t="shared" si="142"/>
        <v>1.9275059701049995E-4</v>
      </c>
      <c r="N761" s="13">
        <f t="shared" si="138"/>
        <v>1.1950537014650997E-4</v>
      </c>
      <c r="O761" s="13">
        <f t="shared" si="139"/>
        <v>1.1950537014650997E-4</v>
      </c>
      <c r="Q761">
        <v>25.384063870967751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6.5184000900294539</v>
      </c>
      <c r="G762" s="13">
        <f t="shared" si="133"/>
        <v>0</v>
      </c>
      <c r="H762" s="13">
        <f t="shared" si="134"/>
        <v>6.5184000900294539</v>
      </c>
      <c r="I762" s="16">
        <f t="shared" si="141"/>
        <v>6.5913749399295849</v>
      </c>
      <c r="J762" s="13">
        <f t="shared" si="135"/>
        <v>6.5896489826481037</v>
      </c>
      <c r="K762" s="13">
        <f t="shared" si="136"/>
        <v>1.7259572814811719E-3</v>
      </c>
      <c r="L762" s="13">
        <f t="shared" si="137"/>
        <v>0</v>
      </c>
      <c r="M762" s="13">
        <f t="shared" si="142"/>
        <v>7.3245226863989977E-5</v>
      </c>
      <c r="N762" s="13">
        <f t="shared" si="138"/>
        <v>4.5412040655673786E-5</v>
      </c>
      <c r="O762" s="13">
        <f t="shared" si="139"/>
        <v>4.5412040655673786E-5</v>
      </c>
      <c r="Q762">
        <v>24.46766194335914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26.231414460481329</v>
      </c>
      <c r="G763" s="13">
        <f t="shared" si="133"/>
        <v>0</v>
      </c>
      <c r="H763" s="13">
        <f t="shared" si="134"/>
        <v>26.231414460481329</v>
      </c>
      <c r="I763" s="16">
        <f t="shared" si="141"/>
        <v>26.233140417762812</v>
      </c>
      <c r="J763" s="13">
        <f t="shared" si="135"/>
        <v>26.019095121661337</v>
      </c>
      <c r="K763" s="13">
        <f t="shared" si="136"/>
        <v>0.21404529610147449</v>
      </c>
      <c r="L763" s="13">
        <f t="shared" si="137"/>
        <v>0</v>
      </c>
      <c r="M763" s="13">
        <f t="shared" si="142"/>
        <v>2.7833186208316191E-5</v>
      </c>
      <c r="N763" s="13">
        <f t="shared" si="138"/>
        <v>1.7256575449156037E-5</v>
      </c>
      <c r="O763" s="13">
        <f t="shared" si="139"/>
        <v>1.7256575449156037E-5</v>
      </c>
      <c r="Q763">
        <v>19.58498049068227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70.878885851903618</v>
      </c>
      <c r="G764" s="13">
        <f t="shared" si="133"/>
        <v>5.2262868432285838</v>
      </c>
      <c r="H764" s="13">
        <f t="shared" si="134"/>
        <v>65.65259900867504</v>
      </c>
      <c r="I764" s="16">
        <f t="shared" si="141"/>
        <v>65.866644304776514</v>
      </c>
      <c r="J764" s="13">
        <f t="shared" si="135"/>
        <v>59.736332707646582</v>
      </c>
      <c r="K764" s="13">
        <f t="shared" si="136"/>
        <v>6.130311597129932</v>
      </c>
      <c r="L764" s="13">
        <f t="shared" si="137"/>
        <v>0</v>
      </c>
      <c r="M764" s="13">
        <f t="shared" si="142"/>
        <v>1.0576610759160154E-5</v>
      </c>
      <c r="N764" s="13">
        <f t="shared" si="138"/>
        <v>6.557498670679295E-6</v>
      </c>
      <c r="O764" s="13">
        <f t="shared" si="139"/>
        <v>5.2262934007272541</v>
      </c>
      <c r="Q764">
        <v>14.40433872948122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139.0451834619798</v>
      </c>
      <c r="G765" s="13">
        <f t="shared" si="133"/>
        <v>16.635055287481997</v>
      </c>
      <c r="H765" s="13">
        <f t="shared" si="134"/>
        <v>122.4101281744978</v>
      </c>
      <c r="I765" s="16">
        <f t="shared" si="141"/>
        <v>128.54043977162775</v>
      </c>
      <c r="J765" s="13">
        <f t="shared" si="135"/>
        <v>88.635564046234492</v>
      </c>
      <c r="K765" s="13">
        <f t="shared" si="136"/>
        <v>39.904875725393254</v>
      </c>
      <c r="L765" s="13">
        <f t="shared" si="137"/>
        <v>13.894528629774962</v>
      </c>
      <c r="M765" s="13">
        <f t="shared" si="142"/>
        <v>13.894532648887051</v>
      </c>
      <c r="N765" s="13">
        <f t="shared" si="138"/>
        <v>8.614610242309972</v>
      </c>
      <c r="O765" s="13">
        <f t="shared" si="139"/>
        <v>25.249665529791969</v>
      </c>
      <c r="Q765">
        <v>12.26180092769955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55.292337063938838</v>
      </c>
      <c r="G766" s="13">
        <f t="shared" si="133"/>
        <v>2.617617571147369</v>
      </c>
      <c r="H766" s="13">
        <f t="shared" si="134"/>
        <v>52.674719492791468</v>
      </c>
      <c r="I766" s="16">
        <f t="shared" si="141"/>
        <v>78.685066588409754</v>
      </c>
      <c r="J766" s="13">
        <f t="shared" si="135"/>
        <v>66.783712246254694</v>
      </c>
      <c r="K766" s="13">
        <f t="shared" si="136"/>
        <v>11.901354342155059</v>
      </c>
      <c r="L766" s="13">
        <f t="shared" si="137"/>
        <v>0</v>
      </c>
      <c r="M766" s="13">
        <f t="shared" si="142"/>
        <v>5.2799224065770787</v>
      </c>
      <c r="N766" s="13">
        <f t="shared" si="138"/>
        <v>3.2735518920777888</v>
      </c>
      <c r="O766" s="13">
        <f t="shared" si="139"/>
        <v>5.8911694632251574</v>
      </c>
      <c r="Q766">
        <v>12.72267385404513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74.654951179724733</v>
      </c>
      <c r="G767" s="13">
        <f t="shared" si="133"/>
        <v>5.8582744451064501</v>
      </c>
      <c r="H767" s="13">
        <f t="shared" si="134"/>
        <v>68.796676734618288</v>
      </c>
      <c r="I767" s="16">
        <f t="shared" si="141"/>
        <v>80.698031076773347</v>
      </c>
      <c r="J767" s="13">
        <f t="shared" si="135"/>
        <v>62.475280811655544</v>
      </c>
      <c r="K767" s="13">
        <f t="shared" si="136"/>
        <v>18.222750265117803</v>
      </c>
      <c r="L767" s="13">
        <f t="shared" si="137"/>
        <v>0.68971914879274876</v>
      </c>
      <c r="M767" s="13">
        <f t="shared" si="142"/>
        <v>2.6960896632920388</v>
      </c>
      <c r="N767" s="13">
        <f t="shared" si="138"/>
        <v>1.6715755912410641</v>
      </c>
      <c r="O767" s="13">
        <f t="shared" si="139"/>
        <v>7.529850036347514</v>
      </c>
      <c r="Q767">
        <v>9.0556321516129046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140.83680402820681</v>
      </c>
      <c r="G768" s="13">
        <f t="shared" si="133"/>
        <v>16.934912913562378</v>
      </c>
      <c r="H768" s="13">
        <f t="shared" si="134"/>
        <v>123.90189111464443</v>
      </c>
      <c r="I768" s="16">
        <f t="shared" si="141"/>
        <v>141.43492223096948</v>
      </c>
      <c r="J768" s="13">
        <f t="shared" si="135"/>
        <v>93.926168267569409</v>
      </c>
      <c r="K768" s="13">
        <f t="shared" si="136"/>
        <v>47.508753963400068</v>
      </c>
      <c r="L768" s="13">
        <f t="shared" si="137"/>
        <v>18.525429028973701</v>
      </c>
      <c r="M768" s="13">
        <f t="shared" si="142"/>
        <v>19.549943101024674</v>
      </c>
      <c r="N768" s="13">
        <f t="shared" si="138"/>
        <v>12.120964722635298</v>
      </c>
      <c r="O768" s="13">
        <f t="shared" si="139"/>
        <v>29.055877636197678</v>
      </c>
      <c r="Q768">
        <v>12.645473653025819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140.99525911783999</v>
      </c>
      <c r="G769" s="13">
        <f t="shared" si="133"/>
        <v>16.961433019389148</v>
      </c>
      <c r="H769" s="13">
        <f t="shared" si="134"/>
        <v>124.03382609845085</v>
      </c>
      <c r="I769" s="16">
        <f t="shared" si="141"/>
        <v>153.01715103287722</v>
      </c>
      <c r="J769" s="13">
        <f t="shared" si="135"/>
        <v>98.170298548754957</v>
      </c>
      <c r="K769" s="13">
        <f t="shared" si="136"/>
        <v>54.846852484122266</v>
      </c>
      <c r="L769" s="13">
        <f t="shared" si="137"/>
        <v>22.994464737504419</v>
      </c>
      <c r="M769" s="13">
        <f t="shared" si="142"/>
        <v>30.423443115893797</v>
      </c>
      <c r="N769" s="13">
        <f t="shared" si="138"/>
        <v>18.862534731854154</v>
      </c>
      <c r="O769" s="13">
        <f t="shared" si="139"/>
        <v>35.823967751243302</v>
      </c>
      <c r="Q769">
        <v>12.916747027299079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12.53533030413959</v>
      </c>
      <c r="G770" s="13">
        <f t="shared" si="133"/>
        <v>0</v>
      </c>
      <c r="H770" s="13">
        <f t="shared" si="134"/>
        <v>12.53533030413959</v>
      </c>
      <c r="I770" s="16">
        <f t="shared" si="141"/>
        <v>44.387718050757442</v>
      </c>
      <c r="J770" s="13">
        <f t="shared" si="135"/>
        <v>43.508025758365747</v>
      </c>
      <c r="K770" s="13">
        <f t="shared" si="136"/>
        <v>0.87969229239169522</v>
      </c>
      <c r="L770" s="13">
        <f t="shared" si="137"/>
        <v>0</v>
      </c>
      <c r="M770" s="13">
        <f t="shared" si="142"/>
        <v>11.560908384039642</v>
      </c>
      <c r="N770" s="13">
        <f t="shared" si="138"/>
        <v>7.167763198104578</v>
      </c>
      <c r="O770" s="13">
        <f t="shared" si="139"/>
        <v>7.167763198104578</v>
      </c>
      <c r="Q770">
        <v>20.620290912872651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46.080867690735843</v>
      </c>
      <c r="G771" s="13">
        <f t="shared" si="133"/>
        <v>1.0759243181068707</v>
      </c>
      <c r="H771" s="13">
        <f t="shared" si="134"/>
        <v>45.004943372628972</v>
      </c>
      <c r="I771" s="16">
        <f t="shared" si="141"/>
        <v>45.884635665020667</v>
      </c>
      <c r="J771" s="13">
        <f t="shared" si="135"/>
        <v>45.135756044379463</v>
      </c>
      <c r="K771" s="13">
        <f t="shared" si="136"/>
        <v>0.74887962064120472</v>
      </c>
      <c r="L771" s="13">
        <f t="shared" si="137"/>
        <v>0</v>
      </c>
      <c r="M771" s="13">
        <f t="shared" si="142"/>
        <v>4.3931451859350643</v>
      </c>
      <c r="N771" s="13">
        <f t="shared" si="138"/>
        <v>2.72375001527974</v>
      </c>
      <c r="O771" s="13">
        <f t="shared" si="139"/>
        <v>3.7996743333866108</v>
      </c>
      <c r="Q771">
        <v>22.50121012524448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16.948763492896429</v>
      </c>
      <c r="G772" s="13">
        <f t="shared" si="133"/>
        <v>0</v>
      </c>
      <c r="H772" s="13">
        <f t="shared" si="134"/>
        <v>16.948763492896429</v>
      </c>
      <c r="I772" s="16">
        <f t="shared" si="141"/>
        <v>17.697643113537634</v>
      </c>
      <c r="J772" s="13">
        <f t="shared" si="135"/>
        <v>17.666258675943826</v>
      </c>
      <c r="K772" s="13">
        <f t="shared" si="136"/>
        <v>3.138443759380749E-2</v>
      </c>
      <c r="L772" s="13">
        <f t="shared" si="137"/>
        <v>0</v>
      </c>
      <c r="M772" s="13">
        <f t="shared" si="142"/>
        <v>1.6693951706553243</v>
      </c>
      <c r="N772" s="13">
        <f t="shared" si="138"/>
        <v>1.0350250058063011</v>
      </c>
      <c r="O772" s="13">
        <f t="shared" si="139"/>
        <v>1.0350250058063011</v>
      </c>
      <c r="Q772">
        <v>24.8993555050276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30.300766799640559</v>
      </c>
      <c r="G773" s="13">
        <f t="shared" si="133"/>
        <v>0</v>
      </c>
      <c r="H773" s="13">
        <f t="shared" si="134"/>
        <v>30.300766799640559</v>
      </c>
      <c r="I773" s="16">
        <f t="shared" si="141"/>
        <v>30.332151237234367</v>
      </c>
      <c r="J773" s="13">
        <f t="shared" si="135"/>
        <v>30.177763237021964</v>
      </c>
      <c r="K773" s="13">
        <f t="shared" si="136"/>
        <v>0.1543880002124034</v>
      </c>
      <c r="L773" s="13">
        <f t="shared" si="137"/>
        <v>0</v>
      </c>
      <c r="M773" s="13">
        <f t="shared" si="142"/>
        <v>0.6343701648490232</v>
      </c>
      <c r="N773" s="13">
        <f t="shared" si="138"/>
        <v>0.39330950220639438</v>
      </c>
      <c r="O773" s="13">
        <f t="shared" si="139"/>
        <v>0.39330950220639438</v>
      </c>
      <c r="Q773">
        <v>25.029925870967752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12.010755362395621</v>
      </c>
      <c r="G774" s="13">
        <f t="shared" ref="G774:G837" si="144">IF((F774-$J$2)&gt;0,$I$2*(F774-$J$2),0)</f>
        <v>0</v>
      </c>
      <c r="H774" s="13">
        <f t="shared" ref="H774:H837" si="145">F774-G774</f>
        <v>12.010755362395621</v>
      </c>
      <c r="I774" s="16">
        <f t="shared" si="141"/>
        <v>12.165143362608024</v>
      </c>
      <c r="J774" s="13">
        <f t="shared" ref="J774:J837" si="146">I774/SQRT(1+(I774/($K$2*(300+(25*Q774)+0.05*(Q774)^3)))^2)</f>
        <v>12.150122095530168</v>
      </c>
      <c r="K774" s="13">
        <f t="shared" ref="K774:K837" si="147">I774-J774</f>
        <v>1.5021267077855782E-2</v>
      </c>
      <c r="L774" s="13">
        <f t="shared" ref="L774:L837" si="148">IF(K774&gt;$N$2,(K774-$N$2)/$L$2,0)</f>
        <v>0</v>
      </c>
      <c r="M774" s="13">
        <f t="shared" si="142"/>
        <v>0.24106066264262882</v>
      </c>
      <c r="N774" s="13">
        <f t="shared" ref="N774:N837" si="149">$M$2*M774</f>
        <v>0.14945761083842987</v>
      </c>
      <c r="O774" s="13">
        <f t="shared" ref="O774:O837" si="150">N774+G774</f>
        <v>0.14945761083842987</v>
      </c>
      <c r="Q774">
        <v>22.141842703499371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32.807137473028533</v>
      </c>
      <c r="G775" s="13">
        <f t="shared" si="144"/>
        <v>0</v>
      </c>
      <c r="H775" s="13">
        <f t="shared" si="145"/>
        <v>32.807137473028533</v>
      </c>
      <c r="I775" s="16">
        <f t="shared" ref="I775:I838" si="152">H775+K774-L774</f>
        <v>32.822158740106389</v>
      </c>
      <c r="J775" s="13">
        <f t="shared" si="146"/>
        <v>32.38822196618051</v>
      </c>
      <c r="K775" s="13">
        <f t="shared" si="147"/>
        <v>0.43393677392587904</v>
      </c>
      <c r="L775" s="13">
        <f t="shared" si="148"/>
        <v>0</v>
      </c>
      <c r="M775" s="13">
        <f t="shared" ref="M775:M838" si="153">L775+M774-N774</f>
        <v>9.1603051804198948E-2</v>
      </c>
      <c r="N775" s="13">
        <f t="shared" si="149"/>
        <v>5.6793892118603348E-2</v>
      </c>
      <c r="O775" s="13">
        <f t="shared" si="150"/>
        <v>5.6793892118603348E-2</v>
      </c>
      <c r="Q775">
        <v>19.287364264258301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74.948624171025358</v>
      </c>
      <c r="G776" s="13">
        <f t="shared" si="144"/>
        <v>5.9074255252376497</v>
      </c>
      <c r="H776" s="13">
        <f t="shared" si="145"/>
        <v>69.041198645787702</v>
      </c>
      <c r="I776" s="16">
        <f t="shared" si="152"/>
        <v>69.475135419713581</v>
      </c>
      <c r="J776" s="13">
        <f t="shared" si="146"/>
        <v>63.437582621907538</v>
      </c>
      <c r="K776" s="13">
        <f t="shared" si="147"/>
        <v>6.0375527978060433</v>
      </c>
      <c r="L776" s="13">
        <f t="shared" si="148"/>
        <v>0</v>
      </c>
      <c r="M776" s="13">
        <f t="shared" si="153"/>
        <v>3.48091596855956E-2</v>
      </c>
      <c r="N776" s="13">
        <f t="shared" si="149"/>
        <v>2.1581679005069271E-2</v>
      </c>
      <c r="O776" s="13">
        <f t="shared" si="150"/>
        <v>5.9290072042427191</v>
      </c>
      <c r="Q776">
        <v>15.73647215676942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81.362974040019878</v>
      </c>
      <c r="G777" s="13">
        <f t="shared" si="144"/>
        <v>6.9809741107041496</v>
      </c>
      <c r="H777" s="13">
        <f t="shared" si="145"/>
        <v>74.381999929315725</v>
      </c>
      <c r="I777" s="16">
        <f t="shared" si="152"/>
        <v>80.419552727121768</v>
      </c>
      <c r="J777" s="13">
        <f t="shared" si="146"/>
        <v>68.534035773480269</v>
      </c>
      <c r="K777" s="13">
        <f t="shared" si="147"/>
        <v>11.885516953641499</v>
      </c>
      <c r="L777" s="13">
        <f t="shared" si="148"/>
        <v>0</v>
      </c>
      <c r="M777" s="13">
        <f t="shared" si="153"/>
        <v>1.322748068052633E-2</v>
      </c>
      <c r="N777" s="13">
        <f t="shared" si="149"/>
        <v>8.2010380219263244E-3</v>
      </c>
      <c r="O777" s="13">
        <f t="shared" si="150"/>
        <v>6.9891751487260763</v>
      </c>
      <c r="Q777">
        <v>13.25550497624041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30.443394250456251</v>
      </c>
      <c r="G778" s="13">
        <f t="shared" si="144"/>
        <v>0</v>
      </c>
      <c r="H778" s="13">
        <f t="shared" si="145"/>
        <v>30.443394250456251</v>
      </c>
      <c r="I778" s="16">
        <f t="shared" si="152"/>
        <v>42.32891120409775</v>
      </c>
      <c r="J778" s="13">
        <f t="shared" si="146"/>
        <v>40.311000265175409</v>
      </c>
      <c r="K778" s="13">
        <f t="shared" si="147"/>
        <v>2.0179109389223413</v>
      </c>
      <c r="L778" s="13">
        <f t="shared" si="148"/>
        <v>0</v>
      </c>
      <c r="M778" s="13">
        <f t="shared" si="153"/>
        <v>5.0264426586000052E-3</v>
      </c>
      <c r="N778" s="13">
        <f t="shared" si="149"/>
        <v>3.1163944483320032E-3</v>
      </c>
      <c r="O778" s="13">
        <f t="shared" si="150"/>
        <v>3.1163944483320032E-3</v>
      </c>
      <c r="Q778">
        <v>13.382222137234001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139.11775878835019</v>
      </c>
      <c r="G779" s="13">
        <f t="shared" si="144"/>
        <v>16.64720198053055</v>
      </c>
      <c r="H779" s="13">
        <f t="shared" si="145"/>
        <v>122.47055680781963</v>
      </c>
      <c r="I779" s="16">
        <f t="shared" si="152"/>
        <v>124.48846774674197</v>
      </c>
      <c r="J779" s="13">
        <f t="shared" si="146"/>
        <v>87.539099338141853</v>
      </c>
      <c r="K779" s="13">
        <f t="shared" si="147"/>
        <v>36.949368408600122</v>
      </c>
      <c r="L779" s="13">
        <f t="shared" si="148"/>
        <v>12.094570820776728</v>
      </c>
      <c r="M779" s="13">
        <f t="shared" si="153"/>
        <v>12.096480868986996</v>
      </c>
      <c r="N779" s="13">
        <f t="shared" si="149"/>
        <v>7.4998181387719374</v>
      </c>
      <c r="O779" s="13">
        <f t="shared" si="150"/>
        <v>24.147020119302489</v>
      </c>
      <c r="Q779">
        <v>12.349820651612911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163.0622237413782</v>
      </c>
      <c r="G780" s="13">
        <f t="shared" si="144"/>
        <v>20.65470811990253</v>
      </c>
      <c r="H780" s="13">
        <f t="shared" si="145"/>
        <v>142.40751562147568</v>
      </c>
      <c r="I780" s="16">
        <f t="shared" si="152"/>
        <v>167.26231320929907</v>
      </c>
      <c r="J780" s="13">
        <f t="shared" si="146"/>
        <v>98.214035053441833</v>
      </c>
      <c r="K780" s="13">
        <f t="shared" si="147"/>
        <v>69.048278155857233</v>
      </c>
      <c r="L780" s="13">
        <f t="shared" si="148"/>
        <v>31.643391739479608</v>
      </c>
      <c r="M780" s="13">
        <f t="shared" si="153"/>
        <v>36.24005446969467</v>
      </c>
      <c r="N780" s="13">
        <f t="shared" si="149"/>
        <v>22.468833771210694</v>
      </c>
      <c r="O780" s="13">
        <f t="shared" si="150"/>
        <v>43.12354189111322</v>
      </c>
      <c r="Q780">
        <v>12.13496631090362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21.147150324492252</v>
      </c>
      <c r="G781" s="13">
        <f t="shared" si="144"/>
        <v>0</v>
      </c>
      <c r="H781" s="13">
        <f t="shared" si="145"/>
        <v>21.147150324492252</v>
      </c>
      <c r="I781" s="16">
        <f t="shared" si="152"/>
        <v>58.552036740869866</v>
      </c>
      <c r="J781" s="13">
        <f t="shared" si="146"/>
        <v>54.661540370300884</v>
      </c>
      <c r="K781" s="13">
        <f t="shared" si="147"/>
        <v>3.8904963705689823</v>
      </c>
      <c r="L781" s="13">
        <f t="shared" si="148"/>
        <v>0</v>
      </c>
      <c r="M781" s="13">
        <f t="shared" si="153"/>
        <v>13.771220698483976</v>
      </c>
      <c r="N781" s="13">
        <f t="shared" si="149"/>
        <v>8.5381568330600643</v>
      </c>
      <c r="O781" s="13">
        <f t="shared" si="150"/>
        <v>8.5381568330600643</v>
      </c>
      <c r="Q781">
        <v>15.45021586666884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14.855936163665049</v>
      </c>
      <c r="G782" s="13">
        <f t="shared" si="144"/>
        <v>0</v>
      </c>
      <c r="H782" s="13">
        <f t="shared" si="145"/>
        <v>14.855936163665049</v>
      </c>
      <c r="I782" s="16">
        <f t="shared" si="152"/>
        <v>18.746432534234032</v>
      </c>
      <c r="J782" s="13">
        <f t="shared" si="146"/>
        <v>18.660657299570701</v>
      </c>
      <c r="K782" s="13">
        <f t="shared" si="147"/>
        <v>8.577523466333048E-2</v>
      </c>
      <c r="L782" s="13">
        <f t="shared" si="148"/>
        <v>0</v>
      </c>
      <c r="M782" s="13">
        <f t="shared" si="153"/>
        <v>5.2330638654239117</v>
      </c>
      <c r="N782" s="13">
        <f t="shared" si="149"/>
        <v>3.2444995965628252</v>
      </c>
      <c r="O782" s="13">
        <f t="shared" si="150"/>
        <v>3.2444995965628252</v>
      </c>
      <c r="Q782">
        <v>18.962342909381309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12.348368725244651</v>
      </c>
      <c r="G783" s="13">
        <f t="shared" si="144"/>
        <v>0</v>
      </c>
      <c r="H783" s="13">
        <f t="shared" si="145"/>
        <v>12.348368725244651</v>
      </c>
      <c r="I783" s="16">
        <f t="shared" si="152"/>
        <v>12.434143959907981</v>
      </c>
      <c r="J783" s="13">
        <f t="shared" si="146"/>
        <v>12.419016623067042</v>
      </c>
      <c r="K783" s="13">
        <f t="shared" si="147"/>
        <v>1.512733684093881E-2</v>
      </c>
      <c r="L783" s="13">
        <f t="shared" si="148"/>
        <v>0</v>
      </c>
      <c r="M783" s="13">
        <f t="shared" si="153"/>
        <v>1.9885642688610865</v>
      </c>
      <c r="N783" s="13">
        <f t="shared" si="149"/>
        <v>1.2329098466938737</v>
      </c>
      <c r="O783" s="13">
        <f t="shared" si="150"/>
        <v>1.2329098466938737</v>
      </c>
      <c r="Q783">
        <v>22.557351737584241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12.888978533841771</v>
      </c>
      <c r="G784" s="13">
        <f t="shared" si="144"/>
        <v>0</v>
      </c>
      <c r="H784" s="13">
        <f t="shared" si="145"/>
        <v>12.888978533841771</v>
      </c>
      <c r="I784" s="16">
        <f t="shared" si="152"/>
        <v>12.904105870682709</v>
      </c>
      <c r="J784" s="13">
        <f t="shared" si="146"/>
        <v>12.887233908609316</v>
      </c>
      <c r="K784" s="13">
        <f t="shared" si="147"/>
        <v>1.6871962073393476E-2</v>
      </c>
      <c r="L784" s="13">
        <f t="shared" si="148"/>
        <v>0</v>
      </c>
      <c r="M784" s="13">
        <f t="shared" si="153"/>
        <v>0.75565442216721279</v>
      </c>
      <c r="N784" s="13">
        <f t="shared" si="149"/>
        <v>0.46850574174367193</v>
      </c>
      <c r="O784" s="13">
        <f t="shared" si="150"/>
        <v>0.46850574174367193</v>
      </c>
      <c r="Q784">
        <v>22.571625368482579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0.56575613118327595</v>
      </c>
      <c r="G785" s="13">
        <f t="shared" si="144"/>
        <v>0</v>
      </c>
      <c r="H785" s="13">
        <f t="shared" si="145"/>
        <v>0.56575613118327595</v>
      </c>
      <c r="I785" s="16">
        <f t="shared" si="152"/>
        <v>0.58262809325666942</v>
      </c>
      <c r="J785" s="13">
        <f t="shared" si="146"/>
        <v>0.58262705832481421</v>
      </c>
      <c r="K785" s="13">
        <f t="shared" si="147"/>
        <v>1.0349318552149711E-6</v>
      </c>
      <c r="L785" s="13">
        <f t="shared" si="148"/>
        <v>0</v>
      </c>
      <c r="M785" s="13">
        <f t="shared" si="153"/>
        <v>0.28714868042354086</v>
      </c>
      <c r="N785" s="13">
        <f t="shared" si="149"/>
        <v>0.17803218186259534</v>
      </c>
      <c r="O785" s="13">
        <f t="shared" si="150"/>
        <v>0.17803218186259534</v>
      </c>
      <c r="Q785">
        <v>25.48546187096775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12.88898578003732</v>
      </c>
      <c r="G786" s="13">
        <f t="shared" si="144"/>
        <v>0</v>
      </c>
      <c r="H786" s="13">
        <f t="shared" si="145"/>
        <v>12.88898578003732</v>
      </c>
      <c r="I786" s="16">
        <f t="shared" si="152"/>
        <v>12.888986814969176</v>
      </c>
      <c r="J786" s="13">
        <f t="shared" si="146"/>
        <v>12.874170151371384</v>
      </c>
      <c r="K786" s="13">
        <f t="shared" si="147"/>
        <v>1.4816663597791546E-2</v>
      </c>
      <c r="L786" s="13">
        <f t="shared" si="148"/>
        <v>0</v>
      </c>
      <c r="M786" s="13">
        <f t="shared" si="153"/>
        <v>0.10911649856094552</v>
      </c>
      <c r="N786" s="13">
        <f t="shared" si="149"/>
        <v>6.7652229107786219E-2</v>
      </c>
      <c r="O786" s="13">
        <f t="shared" si="150"/>
        <v>6.7652229107786219E-2</v>
      </c>
      <c r="Q786">
        <v>23.47171127080184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41.01437852978264</v>
      </c>
      <c r="G787" s="13">
        <f t="shared" si="144"/>
        <v>0.22796273460888941</v>
      </c>
      <c r="H787" s="13">
        <f t="shared" si="145"/>
        <v>40.786415795173752</v>
      </c>
      <c r="I787" s="16">
        <f t="shared" si="152"/>
        <v>40.801232458771544</v>
      </c>
      <c r="J787" s="13">
        <f t="shared" si="146"/>
        <v>40.004458075469948</v>
      </c>
      <c r="K787" s="13">
        <f t="shared" si="147"/>
        <v>0.79677438330159589</v>
      </c>
      <c r="L787" s="13">
        <f t="shared" si="148"/>
        <v>0</v>
      </c>
      <c r="M787" s="13">
        <f t="shared" si="153"/>
        <v>4.14642694531593E-2</v>
      </c>
      <c r="N787" s="13">
        <f t="shared" si="149"/>
        <v>2.5707847060958765E-2</v>
      </c>
      <c r="O787" s="13">
        <f t="shared" si="150"/>
        <v>0.25367058166984818</v>
      </c>
      <c r="Q787">
        <v>19.538033199806708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4.5048873491843544</v>
      </c>
      <c r="G788" s="13">
        <f t="shared" si="144"/>
        <v>0</v>
      </c>
      <c r="H788" s="13">
        <f t="shared" si="145"/>
        <v>4.5048873491843544</v>
      </c>
      <c r="I788" s="16">
        <f t="shared" si="152"/>
        <v>5.3016617324859503</v>
      </c>
      <c r="J788" s="13">
        <f t="shared" si="146"/>
        <v>5.2992208125208329</v>
      </c>
      <c r="K788" s="13">
        <f t="shared" si="147"/>
        <v>2.4409199651174163E-3</v>
      </c>
      <c r="L788" s="13">
        <f t="shared" si="148"/>
        <v>0</v>
      </c>
      <c r="M788" s="13">
        <f t="shared" si="153"/>
        <v>1.5756422392200535E-2</v>
      </c>
      <c r="N788" s="13">
        <f t="shared" si="149"/>
        <v>9.7689818831643311E-3</v>
      </c>
      <c r="O788" s="13">
        <f t="shared" si="150"/>
        <v>9.7689818831643311E-3</v>
      </c>
      <c r="Q788">
        <v>17.3819788575579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29.686299778016341</v>
      </c>
      <c r="G789" s="13">
        <f t="shared" si="144"/>
        <v>0</v>
      </c>
      <c r="H789" s="13">
        <f t="shared" si="145"/>
        <v>29.686299778016341</v>
      </c>
      <c r="I789" s="16">
        <f t="shared" si="152"/>
        <v>29.688740697981459</v>
      </c>
      <c r="J789" s="13">
        <f t="shared" si="146"/>
        <v>28.850572138562029</v>
      </c>
      <c r="K789" s="13">
        <f t="shared" si="147"/>
        <v>0.83816855941942947</v>
      </c>
      <c r="L789" s="13">
        <f t="shared" si="148"/>
        <v>0</v>
      </c>
      <c r="M789" s="13">
        <f t="shared" si="153"/>
        <v>5.9874405090362039E-3</v>
      </c>
      <c r="N789" s="13">
        <f t="shared" si="149"/>
        <v>3.7122131156024462E-3</v>
      </c>
      <c r="O789" s="13">
        <f t="shared" si="150"/>
        <v>3.7122131156024462E-3</v>
      </c>
      <c r="Q789">
        <v>12.249208059607991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71.003883399422293</v>
      </c>
      <c r="G790" s="13">
        <f t="shared" si="144"/>
        <v>5.247207270562007</v>
      </c>
      <c r="H790" s="13">
        <f t="shared" si="145"/>
        <v>65.756676128860292</v>
      </c>
      <c r="I790" s="16">
        <f t="shared" si="152"/>
        <v>66.594844688279721</v>
      </c>
      <c r="J790" s="13">
        <f t="shared" si="146"/>
        <v>59.884285698584542</v>
      </c>
      <c r="K790" s="13">
        <f t="shared" si="147"/>
        <v>6.7105589896951798</v>
      </c>
      <c r="L790" s="13">
        <f t="shared" si="148"/>
        <v>0</v>
      </c>
      <c r="M790" s="13">
        <f t="shared" si="153"/>
        <v>2.2752273934337577E-3</v>
      </c>
      <c r="N790" s="13">
        <f t="shared" si="149"/>
        <v>1.4106409839289298E-3</v>
      </c>
      <c r="O790" s="13">
        <f t="shared" si="150"/>
        <v>5.2486179115459359</v>
      </c>
      <c r="Q790">
        <v>13.89521468286677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101.0777537786107</v>
      </c>
      <c r="G791" s="13">
        <f t="shared" si="144"/>
        <v>10.280571783642662</v>
      </c>
      <c r="H791" s="13">
        <f t="shared" si="145"/>
        <v>90.797181994968042</v>
      </c>
      <c r="I791" s="16">
        <f t="shared" si="152"/>
        <v>97.507740984663229</v>
      </c>
      <c r="J791" s="13">
        <f t="shared" si="146"/>
        <v>72.964209061709951</v>
      </c>
      <c r="K791" s="13">
        <f t="shared" si="147"/>
        <v>24.543531922953278</v>
      </c>
      <c r="L791" s="13">
        <f t="shared" si="148"/>
        <v>4.5391903510290268</v>
      </c>
      <c r="M791" s="13">
        <f t="shared" si="153"/>
        <v>4.5400549374385317</v>
      </c>
      <c r="N791" s="13">
        <f t="shared" si="149"/>
        <v>2.8148340612118896</v>
      </c>
      <c r="O791" s="13">
        <f t="shared" si="150"/>
        <v>13.095405844854552</v>
      </c>
      <c r="Q791">
        <v>10.681165151612911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123.4537839658144</v>
      </c>
      <c r="G792" s="13">
        <f t="shared" si="144"/>
        <v>14.025574168365051</v>
      </c>
      <c r="H792" s="13">
        <f t="shared" si="145"/>
        <v>109.42820979744934</v>
      </c>
      <c r="I792" s="16">
        <f t="shared" si="152"/>
        <v>129.43255136937361</v>
      </c>
      <c r="J792" s="13">
        <f t="shared" si="146"/>
        <v>99.453632372236896</v>
      </c>
      <c r="K792" s="13">
        <f t="shared" si="147"/>
        <v>29.978918997136716</v>
      </c>
      <c r="L792" s="13">
        <f t="shared" si="148"/>
        <v>7.8494401188151146</v>
      </c>
      <c r="M792" s="13">
        <f t="shared" si="153"/>
        <v>9.5746609950417572</v>
      </c>
      <c r="N792" s="13">
        <f t="shared" si="149"/>
        <v>5.9362898169258891</v>
      </c>
      <c r="O792" s="13">
        <f t="shared" si="150"/>
        <v>19.96186398529094</v>
      </c>
      <c r="Q792">
        <v>15.71949239172576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105.5895009359925</v>
      </c>
      <c r="G793" s="13">
        <f t="shared" si="144"/>
        <v>11.035688027332842</v>
      </c>
      <c r="H793" s="13">
        <f t="shared" si="145"/>
        <v>94.553812908659665</v>
      </c>
      <c r="I793" s="16">
        <f t="shared" si="152"/>
        <v>116.68329178698127</v>
      </c>
      <c r="J793" s="13">
        <f t="shared" si="146"/>
        <v>97.067664576491126</v>
      </c>
      <c r="K793" s="13">
        <f t="shared" si="147"/>
        <v>19.615627210490146</v>
      </c>
      <c r="L793" s="13">
        <f t="shared" si="148"/>
        <v>1.5380065884993448</v>
      </c>
      <c r="M793" s="13">
        <f t="shared" si="153"/>
        <v>5.1763777666152126</v>
      </c>
      <c r="N793" s="13">
        <f t="shared" si="149"/>
        <v>3.2093542153014316</v>
      </c>
      <c r="O793" s="13">
        <f t="shared" si="150"/>
        <v>14.245042242634273</v>
      </c>
      <c r="Q793">
        <v>17.40326195234449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23.51250174747355</v>
      </c>
      <c r="G794" s="13">
        <f t="shared" si="144"/>
        <v>0</v>
      </c>
      <c r="H794" s="13">
        <f t="shared" si="145"/>
        <v>23.51250174747355</v>
      </c>
      <c r="I794" s="16">
        <f t="shared" si="152"/>
        <v>41.590122369464353</v>
      </c>
      <c r="J794" s="13">
        <f t="shared" si="146"/>
        <v>40.453907755219966</v>
      </c>
      <c r="K794" s="13">
        <f t="shared" si="147"/>
        <v>1.1362146142443876</v>
      </c>
      <c r="L794" s="13">
        <f t="shared" si="148"/>
        <v>0</v>
      </c>
      <c r="M794" s="13">
        <f t="shared" si="153"/>
        <v>1.967023551313781</v>
      </c>
      <c r="N794" s="13">
        <f t="shared" si="149"/>
        <v>1.2195546018145442</v>
      </c>
      <c r="O794" s="13">
        <f t="shared" si="150"/>
        <v>1.2195546018145442</v>
      </c>
      <c r="Q794">
        <v>17.350003970923229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12.79415483622849</v>
      </c>
      <c r="G795" s="13">
        <f t="shared" si="144"/>
        <v>0</v>
      </c>
      <c r="H795" s="13">
        <f t="shared" si="145"/>
        <v>12.79415483622849</v>
      </c>
      <c r="I795" s="16">
        <f t="shared" si="152"/>
        <v>13.930369450472877</v>
      </c>
      <c r="J795" s="13">
        <f t="shared" si="146"/>
        <v>13.914538026316938</v>
      </c>
      <c r="K795" s="13">
        <f t="shared" si="147"/>
        <v>1.5831424155939189E-2</v>
      </c>
      <c r="L795" s="13">
        <f t="shared" si="148"/>
        <v>0</v>
      </c>
      <c r="M795" s="13">
        <f t="shared" si="153"/>
        <v>0.74746894949923681</v>
      </c>
      <c r="N795" s="13">
        <f t="shared" si="149"/>
        <v>0.46343074868952683</v>
      </c>
      <c r="O795" s="13">
        <f t="shared" si="150"/>
        <v>0.46343074868952683</v>
      </c>
      <c r="Q795">
        <v>24.663979344823591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4.7388870568554369</v>
      </c>
      <c r="G796" s="13">
        <f t="shared" si="144"/>
        <v>0</v>
      </c>
      <c r="H796" s="13">
        <f t="shared" si="145"/>
        <v>4.7388870568554369</v>
      </c>
      <c r="I796" s="16">
        <f t="shared" si="152"/>
        <v>4.7547184810113761</v>
      </c>
      <c r="J796" s="13">
        <f t="shared" si="146"/>
        <v>4.754243874139326</v>
      </c>
      <c r="K796" s="13">
        <f t="shared" si="147"/>
        <v>4.7460687205003182E-4</v>
      </c>
      <c r="L796" s="13">
        <f t="shared" si="148"/>
        <v>0</v>
      </c>
      <c r="M796" s="13">
        <f t="shared" si="153"/>
        <v>0.28403820080970998</v>
      </c>
      <c r="N796" s="13">
        <f t="shared" si="149"/>
        <v>0.17610368450202019</v>
      </c>
      <c r="O796" s="13">
        <f t="shared" si="150"/>
        <v>0.17610368450202019</v>
      </c>
      <c r="Q796">
        <v>26.714319870967749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16.91644260220674</v>
      </c>
      <c r="G797" s="13">
        <f t="shared" si="144"/>
        <v>0</v>
      </c>
      <c r="H797" s="13">
        <f t="shared" si="145"/>
        <v>16.91644260220674</v>
      </c>
      <c r="I797" s="16">
        <f t="shared" si="152"/>
        <v>16.91691720907879</v>
      </c>
      <c r="J797" s="13">
        <f t="shared" si="146"/>
        <v>16.889435256701312</v>
      </c>
      <c r="K797" s="13">
        <f t="shared" si="147"/>
        <v>2.7481952377478081E-2</v>
      </c>
      <c r="L797" s="13">
        <f t="shared" si="148"/>
        <v>0</v>
      </c>
      <c r="M797" s="13">
        <f t="shared" si="153"/>
        <v>0.1079345163076898</v>
      </c>
      <c r="N797" s="13">
        <f t="shared" si="149"/>
        <v>6.6919400110767677E-2</v>
      </c>
      <c r="O797" s="13">
        <f t="shared" si="150"/>
        <v>6.6919400110767677E-2</v>
      </c>
      <c r="Q797">
        <v>24.882515569102608</v>
      </c>
    </row>
    <row r="798" spans="1:17" x14ac:dyDescent="0.2">
      <c r="A798" s="14">
        <f t="shared" si="151"/>
        <v>46266</v>
      </c>
      <c r="B798" s="1">
        <v>9</v>
      </c>
      <c r="F798" s="34">
        <v>16.912370858359729</v>
      </c>
      <c r="G798" s="13">
        <f t="shared" si="144"/>
        <v>0</v>
      </c>
      <c r="H798" s="13">
        <f t="shared" si="145"/>
        <v>16.912370858359729</v>
      </c>
      <c r="I798" s="16">
        <f t="shared" si="152"/>
        <v>16.939852810737207</v>
      </c>
      <c r="J798" s="13">
        <f t="shared" si="146"/>
        <v>16.913408768328672</v>
      </c>
      <c r="K798" s="13">
        <f t="shared" si="147"/>
        <v>2.644404240853504E-2</v>
      </c>
      <c r="L798" s="13">
        <f t="shared" si="148"/>
        <v>0</v>
      </c>
      <c r="M798" s="13">
        <f t="shared" si="153"/>
        <v>4.1015116196922122E-2</v>
      </c>
      <c r="N798" s="13">
        <f t="shared" si="149"/>
        <v>2.5429372042091714E-2</v>
      </c>
      <c r="O798" s="13">
        <f t="shared" si="150"/>
        <v>2.5429372042091714E-2</v>
      </c>
      <c r="Q798">
        <v>25.18905580137595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3.5838709679999998</v>
      </c>
      <c r="G799" s="13">
        <f t="shared" si="144"/>
        <v>0</v>
      </c>
      <c r="H799" s="13">
        <f t="shared" si="145"/>
        <v>3.5838709679999998</v>
      </c>
      <c r="I799" s="16">
        <f t="shared" si="152"/>
        <v>3.6103150104085349</v>
      </c>
      <c r="J799" s="13">
        <f t="shared" si="146"/>
        <v>3.6099539988259517</v>
      </c>
      <c r="K799" s="13">
        <f t="shared" si="147"/>
        <v>3.6101158258317056E-4</v>
      </c>
      <c r="L799" s="13">
        <f t="shared" si="148"/>
        <v>0</v>
      </c>
      <c r="M799" s="13">
        <f t="shared" si="153"/>
        <v>1.5585744154830408E-2</v>
      </c>
      <c r="N799" s="13">
        <f t="shared" si="149"/>
        <v>9.6631613759948533E-3</v>
      </c>
      <c r="O799" s="13">
        <f t="shared" si="150"/>
        <v>9.6631613759948533E-3</v>
      </c>
      <c r="Q799">
        <v>22.74949582997689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47.609261874198538</v>
      </c>
      <c r="G800" s="13">
        <f t="shared" si="144"/>
        <v>1.3317266125253393</v>
      </c>
      <c r="H800" s="13">
        <f t="shared" si="145"/>
        <v>46.277535261673201</v>
      </c>
      <c r="I800" s="16">
        <f t="shared" si="152"/>
        <v>46.277896273255784</v>
      </c>
      <c r="J800" s="13">
        <f t="shared" si="146"/>
        <v>44.045750394282543</v>
      </c>
      <c r="K800" s="13">
        <f t="shared" si="147"/>
        <v>2.2321458789732418</v>
      </c>
      <c r="L800" s="13">
        <f t="shared" si="148"/>
        <v>0</v>
      </c>
      <c r="M800" s="13">
        <f t="shared" si="153"/>
        <v>5.9225827788355542E-3</v>
      </c>
      <c r="N800" s="13">
        <f t="shared" si="149"/>
        <v>3.6720013228780436E-3</v>
      </c>
      <c r="O800" s="13">
        <f t="shared" si="150"/>
        <v>1.3353986138482175</v>
      </c>
      <c r="Q800">
        <v>14.5820029681132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107.2920590559722</v>
      </c>
      <c r="G801" s="13">
        <f t="shared" si="144"/>
        <v>11.320639565479173</v>
      </c>
      <c r="H801" s="13">
        <f t="shared" si="145"/>
        <v>95.971419490493034</v>
      </c>
      <c r="I801" s="16">
        <f t="shared" si="152"/>
        <v>98.203565369466276</v>
      </c>
      <c r="J801" s="13">
        <f t="shared" si="146"/>
        <v>76.464509027327878</v>
      </c>
      <c r="K801" s="13">
        <f t="shared" si="147"/>
        <v>21.739056342138397</v>
      </c>
      <c r="L801" s="13">
        <f t="shared" si="148"/>
        <v>2.8312136212302788</v>
      </c>
      <c r="M801" s="13">
        <f t="shared" si="153"/>
        <v>2.833464202686236</v>
      </c>
      <c r="N801" s="13">
        <f t="shared" si="149"/>
        <v>1.7567478056654664</v>
      </c>
      <c r="O801" s="13">
        <f t="shared" si="150"/>
        <v>13.077387371144638</v>
      </c>
      <c r="Q801">
        <v>12.198552943650499</v>
      </c>
    </row>
    <row r="802" spans="1:17" x14ac:dyDescent="0.2">
      <c r="A802" s="14">
        <f t="shared" si="151"/>
        <v>46388</v>
      </c>
      <c r="B802" s="1">
        <v>1</v>
      </c>
      <c r="F802" s="34">
        <v>70.853808525005576</v>
      </c>
      <c r="G802" s="13">
        <f t="shared" si="144"/>
        <v>5.2220897337212264</v>
      </c>
      <c r="H802" s="13">
        <f t="shared" si="145"/>
        <v>65.631718791284356</v>
      </c>
      <c r="I802" s="16">
        <f t="shared" si="152"/>
        <v>84.539561512192478</v>
      </c>
      <c r="J802" s="13">
        <f t="shared" si="146"/>
        <v>66.861707848362471</v>
      </c>
      <c r="K802" s="13">
        <f t="shared" si="147"/>
        <v>17.677853663830007</v>
      </c>
      <c r="L802" s="13">
        <f t="shared" si="148"/>
        <v>0.35786718990510452</v>
      </c>
      <c r="M802" s="13">
        <f t="shared" si="153"/>
        <v>1.4345835869258743</v>
      </c>
      <c r="N802" s="13">
        <f t="shared" si="149"/>
        <v>0.88944182389404203</v>
      </c>
      <c r="O802" s="13">
        <f t="shared" si="150"/>
        <v>6.1115315576152689</v>
      </c>
      <c r="Q802">
        <v>10.581686551612901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53.078539294956236</v>
      </c>
      <c r="G803" s="13">
        <f t="shared" si="144"/>
        <v>2.2471015388230033</v>
      </c>
      <c r="H803" s="13">
        <f t="shared" si="145"/>
        <v>50.831437756133234</v>
      </c>
      <c r="I803" s="16">
        <f t="shared" si="152"/>
        <v>68.151424230058126</v>
      </c>
      <c r="J803" s="13">
        <f t="shared" si="146"/>
        <v>59.489085193463886</v>
      </c>
      <c r="K803" s="13">
        <f t="shared" si="147"/>
        <v>8.6623390365942399</v>
      </c>
      <c r="L803" s="13">
        <f t="shared" si="148"/>
        <v>0</v>
      </c>
      <c r="M803" s="13">
        <f t="shared" si="153"/>
        <v>0.54514176303183226</v>
      </c>
      <c r="N803" s="13">
        <f t="shared" si="149"/>
        <v>0.33798789307973598</v>
      </c>
      <c r="O803" s="13">
        <f t="shared" si="150"/>
        <v>2.5850894319027393</v>
      </c>
      <c r="Q803">
        <v>12.206688400292551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32.372927237800091</v>
      </c>
      <c r="G804" s="13">
        <f t="shared" si="144"/>
        <v>0</v>
      </c>
      <c r="H804" s="13">
        <f t="shared" si="145"/>
        <v>32.372927237800091</v>
      </c>
      <c r="I804" s="16">
        <f t="shared" si="152"/>
        <v>41.035266274394331</v>
      </c>
      <c r="J804" s="13">
        <f t="shared" si="146"/>
        <v>39.621829702628744</v>
      </c>
      <c r="K804" s="13">
        <f t="shared" si="147"/>
        <v>1.4134365717655868</v>
      </c>
      <c r="L804" s="13">
        <f t="shared" si="148"/>
        <v>0</v>
      </c>
      <c r="M804" s="13">
        <f t="shared" si="153"/>
        <v>0.20715386995209628</v>
      </c>
      <c r="N804" s="13">
        <f t="shared" si="149"/>
        <v>0.12843539937029969</v>
      </c>
      <c r="O804" s="13">
        <f t="shared" si="150"/>
        <v>0.12843539937029969</v>
      </c>
      <c r="Q804">
        <v>15.429121093543939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75.136628104310887</v>
      </c>
      <c r="G805" s="13">
        <f t="shared" si="144"/>
        <v>5.9388911235855701</v>
      </c>
      <c r="H805" s="13">
        <f t="shared" si="145"/>
        <v>69.197736980725324</v>
      </c>
      <c r="I805" s="16">
        <f t="shared" si="152"/>
        <v>70.611173552490911</v>
      </c>
      <c r="J805" s="13">
        <f t="shared" si="146"/>
        <v>65.398686968362483</v>
      </c>
      <c r="K805" s="13">
        <f t="shared" si="147"/>
        <v>5.2124865841284276</v>
      </c>
      <c r="L805" s="13">
        <f t="shared" si="148"/>
        <v>0</v>
      </c>
      <c r="M805" s="13">
        <f t="shared" si="153"/>
        <v>7.8718470581796596E-2</v>
      </c>
      <c r="N805" s="13">
        <f t="shared" si="149"/>
        <v>4.8805451760713887E-2</v>
      </c>
      <c r="O805" s="13">
        <f t="shared" si="150"/>
        <v>5.9876965753462841</v>
      </c>
      <c r="Q805">
        <v>17.282655312880561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10.67664142633128</v>
      </c>
      <c r="G806" s="13">
        <f t="shared" si="144"/>
        <v>0</v>
      </c>
      <c r="H806" s="13">
        <f t="shared" si="145"/>
        <v>10.67664142633128</v>
      </c>
      <c r="I806" s="16">
        <f t="shared" si="152"/>
        <v>15.889128010459707</v>
      </c>
      <c r="J806" s="13">
        <f t="shared" si="146"/>
        <v>15.840716972940678</v>
      </c>
      <c r="K806" s="13">
        <f t="shared" si="147"/>
        <v>4.8411037519029421E-2</v>
      </c>
      <c r="L806" s="13">
        <f t="shared" si="148"/>
        <v>0</v>
      </c>
      <c r="M806" s="13">
        <f t="shared" si="153"/>
        <v>2.9913018821082708E-2</v>
      </c>
      <c r="N806" s="13">
        <f t="shared" si="149"/>
        <v>1.8546071669071278E-2</v>
      </c>
      <c r="O806" s="13">
        <f t="shared" si="150"/>
        <v>1.8546071669071278E-2</v>
      </c>
      <c r="Q806">
        <v>19.514487532358761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3.787332789379779</v>
      </c>
      <c r="G807" s="13">
        <f t="shared" si="144"/>
        <v>0</v>
      </c>
      <c r="H807" s="13">
        <f t="shared" si="145"/>
        <v>3.787332789379779</v>
      </c>
      <c r="I807" s="16">
        <f t="shared" si="152"/>
        <v>3.8357438268988084</v>
      </c>
      <c r="J807" s="13">
        <f t="shared" si="146"/>
        <v>3.8354131364687363</v>
      </c>
      <c r="K807" s="13">
        <f t="shared" si="147"/>
        <v>3.3069043007216692E-4</v>
      </c>
      <c r="L807" s="13">
        <f t="shared" si="148"/>
        <v>0</v>
      </c>
      <c r="M807" s="13">
        <f t="shared" si="153"/>
        <v>1.136694715201143E-2</v>
      </c>
      <c r="N807" s="13">
        <f t="shared" si="149"/>
        <v>7.0475072342470867E-3</v>
      </c>
      <c r="O807" s="13">
        <f t="shared" si="150"/>
        <v>7.0475072342470867E-3</v>
      </c>
      <c r="Q807">
        <v>24.671307282771039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3.8709676999999998E-2</v>
      </c>
      <c r="G808" s="13">
        <f t="shared" si="144"/>
        <v>0</v>
      </c>
      <c r="H808" s="13">
        <f t="shared" si="145"/>
        <v>3.8709676999999998E-2</v>
      </c>
      <c r="I808" s="16">
        <f t="shared" si="152"/>
        <v>3.9040367430072165E-2</v>
      </c>
      <c r="J808" s="13">
        <f t="shared" si="146"/>
        <v>3.9040367145257451E-2</v>
      </c>
      <c r="K808" s="13">
        <f t="shared" si="147"/>
        <v>2.8481471348040799E-10</v>
      </c>
      <c r="L808" s="13">
        <f t="shared" si="148"/>
        <v>0</v>
      </c>
      <c r="M808" s="13">
        <f t="shared" si="153"/>
        <v>4.3194399177643433E-3</v>
      </c>
      <c r="N808" s="13">
        <f t="shared" si="149"/>
        <v>2.6780527490138928E-3</v>
      </c>
      <c r="O808" s="13">
        <f t="shared" si="150"/>
        <v>2.6780527490138928E-3</v>
      </c>
      <c r="Q808">
        <v>26.129499870967749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11.489652355988561</v>
      </c>
      <c r="G809" s="13">
        <f t="shared" si="144"/>
        <v>0</v>
      </c>
      <c r="H809" s="13">
        <f t="shared" si="145"/>
        <v>11.489652355988561</v>
      </c>
      <c r="I809" s="16">
        <f t="shared" si="152"/>
        <v>11.489652356273375</v>
      </c>
      <c r="J809" s="13">
        <f t="shared" si="146"/>
        <v>11.48162245907803</v>
      </c>
      <c r="K809" s="13">
        <f t="shared" si="147"/>
        <v>8.0298971953443044E-3</v>
      </c>
      <c r="L809" s="13">
        <f t="shared" si="148"/>
        <v>0</v>
      </c>
      <c r="M809" s="13">
        <f t="shared" si="153"/>
        <v>1.6413871687504505E-3</v>
      </c>
      <c r="N809" s="13">
        <f t="shared" si="149"/>
        <v>1.0176600446252793E-3</v>
      </c>
      <c r="O809" s="13">
        <f t="shared" si="150"/>
        <v>1.0176600446252793E-3</v>
      </c>
      <c r="Q809">
        <v>25.394110737736248</v>
      </c>
    </row>
    <row r="810" spans="1:17" x14ac:dyDescent="0.2">
      <c r="A810" s="14">
        <f t="shared" si="151"/>
        <v>46631</v>
      </c>
      <c r="B810" s="1">
        <v>9</v>
      </c>
      <c r="F810" s="34">
        <v>4.299776522360915</v>
      </c>
      <c r="G810" s="13">
        <f t="shared" si="144"/>
        <v>0</v>
      </c>
      <c r="H810" s="13">
        <f t="shared" si="145"/>
        <v>4.299776522360915</v>
      </c>
      <c r="I810" s="16">
        <f t="shared" si="152"/>
        <v>4.3078064195562593</v>
      </c>
      <c r="J810" s="13">
        <f t="shared" si="146"/>
        <v>4.3072936965222128</v>
      </c>
      <c r="K810" s="13">
        <f t="shared" si="147"/>
        <v>5.1272303404648056E-4</v>
      </c>
      <c r="L810" s="13">
        <f t="shared" si="148"/>
        <v>0</v>
      </c>
      <c r="M810" s="13">
        <f t="shared" si="153"/>
        <v>6.2372712412517121E-4</v>
      </c>
      <c r="N810" s="13">
        <f t="shared" si="149"/>
        <v>3.8671081695760613E-4</v>
      </c>
      <c r="O810" s="13">
        <f t="shared" si="150"/>
        <v>3.8671081695760613E-4</v>
      </c>
      <c r="Q810">
        <v>24.024379248460981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67.611612186739293</v>
      </c>
      <c r="G811" s="13">
        <f t="shared" si="144"/>
        <v>4.6794540241265388</v>
      </c>
      <c r="H811" s="13">
        <f t="shared" si="145"/>
        <v>62.932158162612751</v>
      </c>
      <c r="I811" s="16">
        <f t="shared" si="152"/>
        <v>62.9326708856468</v>
      </c>
      <c r="J811" s="13">
        <f t="shared" si="146"/>
        <v>59.755593191525925</v>
      </c>
      <c r="K811" s="13">
        <f t="shared" si="147"/>
        <v>3.1770776941208752</v>
      </c>
      <c r="L811" s="13">
        <f t="shared" si="148"/>
        <v>0</v>
      </c>
      <c r="M811" s="13">
        <f t="shared" si="153"/>
        <v>2.3701630716756509E-4</v>
      </c>
      <c r="N811" s="13">
        <f t="shared" si="149"/>
        <v>1.4695011044389036E-4</v>
      </c>
      <c r="O811" s="13">
        <f t="shared" si="150"/>
        <v>4.6796009742369824</v>
      </c>
      <c r="Q811">
        <v>18.609418079673269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99.651354549931511</v>
      </c>
      <c r="G812" s="13">
        <f t="shared" si="144"/>
        <v>10.04184004846541</v>
      </c>
      <c r="H812" s="13">
        <f t="shared" si="145"/>
        <v>89.609514501466094</v>
      </c>
      <c r="I812" s="16">
        <f t="shared" si="152"/>
        <v>92.786592195586962</v>
      </c>
      <c r="J812" s="13">
        <f t="shared" si="146"/>
        <v>77.413680323042882</v>
      </c>
      <c r="K812" s="13">
        <f t="shared" si="147"/>
        <v>15.37291187254408</v>
      </c>
      <c r="L812" s="13">
        <f t="shared" si="148"/>
        <v>0</v>
      </c>
      <c r="M812" s="13">
        <f t="shared" si="153"/>
        <v>9.0066196723674732E-5</v>
      </c>
      <c r="N812" s="13">
        <f t="shared" si="149"/>
        <v>5.5841041968678332E-5</v>
      </c>
      <c r="O812" s="13">
        <f t="shared" si="150"/>
        <v>10.041895889507378</v>
      </c>
      <c r="Q812">
        <v>14.264164123963999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52.345786728329998</v>
      </c>
      <c r="G813" s="13">
        <f t="shared" si="144"/>
        <v>2.1244631580884246</v>
      </c>
      <c r="H813" s="13">
        <f t="shared" si="145"/>
        <v>50.221323570241573</v>
      </c>
      <c r="I813" s="16">
        <f t="shared" si="152"/>
        <v>65.594235442785646</v>
      </c>
      <c r="J813" s="13">
        <f t="shared" si="146"/>
        <v>57.746074499762315</v>
      </c>
      <c r="K813" s="13">
        <f t="shared" si="147"/>
        <v>7.8481609430233306</v>
      </c>
      <c r="L813" s="13">
        <f t="shared" si="148"/>
        <v>0</v>
      </c>
      <c r="M813" s="13">
        <f t="shared" si="153"/>
        <v>3.42251547549964E-5</v>
      </c>
      <c r="N813" s="13">
        <f t="shared" si="149"/>
        <v>2.1219595948097766E-5</v>
      </c>
      <c r="O813" s="13">
        <f t="shared" si="150"/>
        <v>2.1244843776843725</v>
      </c>
      <c r="Q813">
        <v>12.184727151612901</v>
      </c>
    </row>
    <row r="814" spans="1:17" x14ac:dyDescent="0.2">
      <c r="A814" s="14">
        <f t="shared" si="151"/>
        <v>46753</v>
      </c>
      <c r="B814" s="1">
        <v>1</v>
      </c>
      <c r="F814" s="34">
        <v>73.896204521052709</v>
      </c>
      <c r="G814" s="13">
        <f t="shared" si="144"/>
        <v>5.7312855189048815</v>
      </c>
      <c r="H814" s="13">
        <f t="shared" si="145"/>
        <v>68.164919002147826</v>
      </c>
      <c r="I814" s="16">
        <f t="shared" si="152"/>
        <v>76.013079945171157</v>
      </c>
      <c r="J814" s="13">
        <f t="shared" si="146"/>
        <v>66.84601448965158</v>
      </c>
      <c r="K814" s="13">
        <f t="shared" si="147"/>
        <v>9.1670654555195767</v>
      </c>
      <c r="L814" s="13">
        <f t="shared" si="148"/>
        <v>0</v>
      </c>
      <c r="M814" s="13">
        <f t="shared" si="153"/>
        <v>1.3005558806898634E-5</v>
      </c>
      <c r="N814" s="13">
        <f t="shared" si="149"/>
        <v>8.0634464602771536E-6</v>
      </c>
      <c r="O814" s="13">
        <f t="shared" si="150"/>
        <v>5.7312935823513413</v>
      </c>
      <c r="Q814">
        <v>14.262501330576759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53.065672888303901</v>
      </c>
      <c r="G815" s="13">
        <f t="shared" si="144"/>
        <v>2.2449481307701595</v>
      </c>
      <c r="H815" s="13">
        <f t="shared" si="145"/>
        <v>50.820724757533739</v>
      </c>
      <c r="I815" s="16">
        <f t="shared" si="152"/>
        <v>59.987790213053316</v>
      </c>
      <c r="J815" s="13">
        <f t="shared" si="146"/>
        <v>55.048011764461698</v>
      </c>
      <c r="K815" s="13">
        <f t="shared" si="147"/>
        <v>4.9397784485916176</v>
      </c>
      <c r="L815" s="13">
        <f t="shared" si="148"/>
        <v>0</v>
      </c>
      <c r="M815" s="13">
        <f t="shared" si="153"/>
        <v>4.9421123466214801E-6</v>
      </c>
      <c r="N815" s="13">
        <f t="shared" si="149"/>
        <v>3.0641096549053178E-6</v>
      </c>
      <c r="O815" s="13">
        <f t="shared" si="150"/>
        <v>2.2449511948798144</v>
      </c>
      <c r="Q815">
        <v>14.06748925125911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44.312195909715562</v>
      </c>
      <c r="G816" s="13">
        <f t="shared" si="144"/>
        <v>0.77990755453010074</v>
      </c>
      <c r="H816" s="13">
        <f t="shared" si="145"/>
        <v>43.532288355185464</v>
      </c>
      <c r="I816" s="16">
        <f t="shared" si="152"/>
        <v>48.472066803777082</v>
      </c>
      <c r="J816" s="13">
        <f t="shared" si="146"/>
        <v>46.024315711296182</v>
      </c>
      <c r="K816" s="13">
        <f t="shared" si="147"/>
        <v>2.4477510924808996</v>
      </c>
      <c r="L816" s="13">
        <f t="shared" si="148"/>
        <v>0</v>
      </c>
      <c r="M816" s="13">
        <f t="shared" si="153"/>
        <v>1.8780026917161623E-6</v>
      </c>
      <c r="N816" s="13">
        <f t="shared" si="149"/>
        <v>1.1643616688640207E-6</v>
      </c>
      <c r="O816" s="13">
        <f t="shared" si="150"/>
        <v>0.7799087188917696</v>
      </c>
      <c r="Q816">
        <v>14.89251026451338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29.512438936690799</v>
      </c>
      <c r="G817" s="13">
        <f t="shared" si="144"/>
        <v>0</v>
      </c>
      <c r="H817" s="13">
        <f t="shared" si="145"/>
        <v>29.512438936690799</v>
      </c>
      <c r="I817" s="16">
        <f t="shared" si="152"/>
        <v>31.960190029171699</v>
      </c>
      <c r="J817" s="13">
        <f t="shared" si="146"/>
        <v>31.392718313007645</v>
      </c>
      <c r="K817" s="13">
        <f t="shared" si="147"/>
        <v>0.56747171616405367</v>
      </c>
      <c r="L817" s="13">
        <f t="shared" si="148"/>
        <v>0</v>
      </c>
      <c r="M817" s="13">
        <f t="shared" si="153"/>
        <v>7.1364102285214159E-7</v>
      </c>
      <c r="N817" s="13">
        <f t="shared" si="149"/>
        <v>4.424574341683278E-7</v>
      </c>
      <c r="O817" s="13">
        <f t="shared" si="150"/>
        <v>4.424574341683278E-7</v>
      </c>
      <c r="Q817">
        <v>16.774169898127731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51.836885487363261</v>
      </c>
      <c r="G818" s="13">
        <f t="shared" si="144"/>
        <v>2.0392900355522157</v>
      </c>
      <c r="H818" s="13">
        <f t="shared" si="145"/>
        <v>49.797595451811048</v>
      </c>
      <c r="I818" s="16">
        <f t="shared" si="152"/>
        <v>50.365067167975099</v>
      </c>
      <c r="J818" s="13">
        <f t="shared" si="146"/>
        <v>48.079368325936919</v>
      </c>
      <c r="K818" s="13">
        <f t="shared" si="147"/>
        <v>2.2856988420381796</v>
      </c>
      <c r="L818" s="13">
        <f t="shared" si="148"/>
        <v>0</v>
      </c>
      <c r="M818" s="13">
        <f t="shared" si="153"/>
        <v>2.7118358868381379E-7</v>
      </c>
      <c r="N818" s="13">
        <f t="shared" si="149"/>
        <v>1.6813382498396454E-7</v>
      </c>
      <c r="O818" s="13">
        <f t="shared" si="150"/>
        <v>2.0392902036860407</v>
      </c>
      <c r="Q818">
        <v>16.262938485339699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10.157790564058971</v>
      </c>
      <c r="G819" s="13">
        <f t="shared" si="144"/>
        <v>0</v>
      </c>
      <c r="H819" s="13">
        <f t="shared" si="145"/>
        <v>10.157790564058971</v>
      </c>
      <c r="I819" s="16">
        <f t="shared" si="152"/>
        <v>12.44348940609715</v>
      </c>
      <c r="J819" s="13">
        <f t="shared" si="146"/>
        <v>12.426190350342845</v>
      </c>
      <c r="K819" s="13">
        <f t="shared" si="147"/>
        <v>1.729905575430557E-2</v>
      </c>
      <c r="L819" s="13">
        <f t="shared" si="148"/>
        <v>0</v>
      </c>
      <c r="M819" s="13">
        <f t="shared" si="153"/>
        <v>1.0304976369984925E-7</v>
      </c>
      <c r="N819" s="13">
        <f t="shared" si="149"/>
        <v>6.3890853493906535E-8</v>
      </c>
      <c r="O819" s="13">
        <f t="shared" si="150"/>
        <v>6.3890853493906535E-8</v>
      </c>
      <c r="Q819">
        <v>21.621135110892041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5.4280599020571543E-2</v>
      </c>
      <c r="G820" s="13">
        <f t="shared" si="144"/>
        <v>0</v>
      </c>
      <c r="H820" s="13">
        <f t="shared" si="145"/>
        <v>5.4280599020571543E-2</v>
      </c>
      <c r="I820" s="16">
        <f t="shared" si="152"/>
        <v>7.1579654774877113E-2</v>
      </c>
      <c r="J820" s="13">
        <f t="shared" si="146"/>
        <v>7.1579652733544788E-2</v>
      </c>
      <c r="K820" s="13">
        <f t="shared" si="147"/>
        <v>2.0413323253976046E-9</v>
      </c>
      <c r="L820" s="13">
        <f t="shared" si="148"/>
        <v>0</v>
      </c>
      <c r="M820" s="13">
        <f t="shared" si="153"/>
        <v>3.9158910205942712E-8</v>
      </c>
      <c r="N820" s="13">
        <f t="shared" si="149"/>
        <v>2.4278524327684482E-8</v>
      </c>
      <c r="O820" s="13">
        <f t="shared" si="150"/>
        <v>2.4278524327684482E-8</v>
      </c>
      <c r="Q820">
        <v>25.041253870967751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20.2815174636197</v>
      </c>
      <c r="G821" s="13">
        <f t="shared" si="144"/>
        <v>0</v>
      </c>
      <c r="H821" s="13">
        <f t="shared" si="145"/>
        <v>20.2815174636197</v>
      </c>
      <c r="I821" s="16">
        <f t="shared" si="152"/>
        <v>20.281517465661032</v>
      </c>
      <c r="J821" s="13">
        <f t="shared" si="146"/>
        <v>20.229615293792701</v>
      </c>
      <c r="K821" s="13">
        <f t="shared" si="147"/>
        <v>5.1902171868331237E-2</v>
      </c>
      <c r="L821" s="13">
        <f t="shared" si="148"/>
        <v>0</v>
      </c>
      <c r="M821" s="13">
        <f t="shared" si="153"/>
        <v>1.488038587825823E-8</v>
      </c>
      <c r="N821" s="13">
        <f t="shared" si="149"/>
        <v>9.2258392445201024E-9</v>
      </c>
      <c r="O821" s="13">
        <f t="shared" si="150"/>
        <v>9.2258392445201024E-9</v>
      </c>
      <c r="Q821">
        <v>24.215888701948561</v>
      </c>
    </row>
    <row r="822" spans="1:17" x14ac:dyDescent="0.2">
      <c r="A822" s="14">
        <f t="shared" si="151"/>
        <v>46997</v>
      </c>
      <c r="B822" s="1">
        <v>9</v>
      </c>
      <c r="F822" s="34">
        <v>3.8709676999999998E-2</v>
      </c>
      <c r="G822" s="13">
        <f t="shared" si="144"/>
        <v>0</v>
      </c>
      <c r="H822" s="13">
        <f t="shared" si="145"/>
        <v>3.8709676999999998E-2</v>
      </c>
      <c r="I822" s="16">
        <f t="shared" si="152"/>
        <v>9.0611848868331235E-2</v>
      </c>
      <c r="J822" s="13">
        <f t="shared" si="146"/>
        <v>9.0611843265744604E-2</v>
      </c>
      <c r="K822" s="13">
        <f t="shared" si="147"/>
        <v>5.6025866307374272E-9</v>
      </c>
      <c r="L822" s="13">
        <f t="shared" si="148"/>
        <v>0</v>
      </c>
      <c r="M822" s="13">
        <f t="shared" si="153"/>
        <v>5.6545466337381274E-9</v>
      </c>
      <c r="N822" s="13">
        <f t="shared" si="149"/>
        <v>3.505818912917639E-9</v>
      </c>
      <c r="O822" s="13">
        <f t="shared" si="150"/>
        <v>3.505818912917639E-9</v>
      </c>
      <c r="Q822">
        <v>22.88224211453775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14.908913278613159</v>
      </c>
      <c r="G823" s="13">
        <f t="shared" si="144"/>
        <v>0</v>
      </c>
      <c r="H823" s="13">
        <f t="shared" si="145"/>
        <v>14.908913278613159</v>
      </c>
      <c r="I823" s="16">
        <f t="shared" si="152"/>
        <v>14.908913284215746</v>
      </c>
      <c r="J823" s="13">
        <f t="shared" si="146"/>
        <v>14.873903023655691</v>
      </c>
      <c r="K823" s="13">
        <f t="shared" si="147"/>
        <v>3.5010260560055073E-2</v>
      </c>
      <c r="L823" s="13">
        <f t="shared" si="148"/>
        <v>0</v>
      </c>
      <c r="M823" s="13">
        <f t="shared" si="153"/>
        <v>2.1487277208204884E-9</v>
      </c>
      <c r="N823" s="13">
        <f t="shared" si="149"/>
        <v>1.3322111869087028E-9</v>
      </c>
      <c r="O823" s="13">
        <f t="shared" si="150"/>
        <v>1.3322111869087028E-9</v>
      </c>
      <c r="Q823">
        <v>20.46119561076938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39.48537727255286</v>
      </c>
      <c r="G824" s="13">
        <f t="shared" si="144"/>
        <v>0</v>
      </c>
      <c r="H824" s="13">
        <f t="shared" si="145"/>
        <v>39.48537727255286</v>
      </c>
      <c r="I824" s="16">
        <f t="shared" si="152"/>
        <v>39.520387533112917</v>
      </c>
      <c r="J824" s="13">
        <f t="shared" si="146"/>
        <v>38.40936818892316</v>
      </c>
      <c r="K824" s="13">
        <f t="shared" si="147"/>
        <v>1.1110193441897565</v>
      </c>
      <c r="L824" s="13">
        <f t="shared" si="148"/>
        <v>0</v>
      </c>
      <c r="M824" s="13">
        <f t="shared" si="153"/>
        <v>8.1651653391178555E-10</v>
      </c>
      <c r="N824" s="13">
        <f t="shared" si="149"/>
        <v>5.0624025102530699E-10</v>
      </c>
      <c r="O824" s="13">
        <f t="shared" si="150"/>
        <v>5.0624025102530699E-10</v>
      </c>
      <c r="Q824">
        <v>16.412603276398151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106.8198751783316</v>
      </c>
      <c r="G825" s="13">
        <f t="shared" si="144"/>
        <v>11.241611706962841</v>
      </c>
      <c r="H825" s="13">
        <f t="shared" si="145"/>
        <v>95.578263471368757</v>
      </c>
      <c r="I825" s="16">
        <f t="shared" si="152"/>
        <v>96.689282815558514</v>
      </c>
      <c r="J825" s="13">
        <f t="shared" si="146"/>
        <v>74.31095633833371</v>
      </c>
      <c r="K825" s="13">
        <f t="shared" si="147"/>
        <v>22.378326477224803</v>
      </c>
      <c r="L825" s="13">
        <f t="shared" si="148"/>
        <v>3.2205407818060996</v>
      </c>
      <c r="M825" s="13">
        <f t="shared" si="153"/>
        <v>3.2205407821163758</v>
      </c>
      <c r="N825" s="13">
        <f t="shared" si="149"/>
        <v>1.9967352849121529</v>
      </c>
      <c r="O825" s="13">
        <f t="shared" si="150"/>
        <v>13.238346991874995</v>
      </c>
      <c r="Q825">
        <v>11.49067482784317</v>
      </c>
    </row>
    <row r="826" spans="1:17" x14ac:dyDescent="0.2">
      <c r="A826" s="14">
        <f t="shared" si="151"/>
        <v>47119</v>
      </c>
      <c r="B826" s="1">
        <v>1</v>
      </c>
      <c r="F826" s="34">
        <v>112.1644505157979</v>
      </c>
      <c r="G826" s="13">
        <f t="shared" si="144"/>
        <v>12.13611565680047</v>
      </c>
      <c r="H826" s="13">
        <f t="shared" si="145"/>
        <v>100.02833485899743</v>
      </c>
      <c r="I826" s="16">
        <f t="shared" si="152"/>
        <v>119.18612055441614</v>
      </c>
      <c r="J826" s="13">
        <f t="shared" si="146"/>
        <v>82.362472107305976</v>
      </c>
      <c r="K826" s="13">
        <f t="shared" si="147"/>
        <v>36.823648447110159</v>
      </c>
      <c r="L826" s="13">
        <f t="shared" si="148"/>
        <v>12.018005073453065</v>
      </c>
      <c r="M826" s="13">
        <f t="shared" si="153"/>
        <v>13.241810570657288</v>
      </c>
      <c r="N826" s="13">
        <f t="shared" si="149"/>
        <v>8.2099225538075178</v>
      </c>
      <c r="O826" s="13">
        <f t="shared" si="150"/>
        <v>20.346038210607986</v>
      </c>
      <c r="Q826">
        <v>11.206857751612899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9.5866337387785947</v>
      </c>
      <c r="G827" s="13">
        <f t="shared" si="144"/>
        <v>0</v>
      </c>
      <c r="H827" s="13">
        <f t="shared" si="145"/>
        <v>9.5866337387785947</v>
      </c>
      <c r="I827" s="16">
        <f t="shared" si="152"/>
        <v>34.392277112435693</v>
      </c>
      <c r="J827" s="13">
        <f t="shared" si="146"/>
        <v>33.441394724251474</v>
      </c>
      <c r="K827" s="13">
        <f t="shared" si="147"/>
        <v>0.950882388184219</v>
      </c>
      <c r="L827" s="13">
        <f t="shared" si="148"/>
        <v>0</v>
      </c>
      <c r="M827" s="13">
        <f t="shared" si="153"/>
        <v>5.0318880168497699</v>
      </c>
      <c r="N827" s="13">
        <f t="shared" si="149"/>
        <v>3.1197705704468572</v>
      </c>
      <c r="O827" s="13">
        <f t="shared" si="150"/>
        <v>3.1197705704468572</v>
      </c>
      <c r="Q827">
        <v>14.546960151799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40.435784258331573</v>
      </c>
      <c r="G828" s="13">
        <f t="shared" si="144"/>
        <v>0.13112531938185243</v>
      </c>
      <c r="H828" s="13">
        <f t="shared" si="145"/>
        <v>40.304658938949721</v>
      </c>
      <c r="I828" s="16">
        <f t="shared" si="152"/>
        <v>41.25554132713394</v>
      </c>
      <c r="J828" s="13">
        <f t="shared" si="146"/>
        <v>39.865284632578998</v>
      </c>
      <c r="K828" s="13">
        <f t="shared" si="147"/>
        <v>1.3902566945549424</v>
      </c>
      <c r="L828" s="13">
        <f t="shared" si="148"/>
        <v>0</v>
      </c>
      <c r="M828" s="13">
        <f t="shared" si="153"/>
        <v>1.9121174464029127</v>
      </c>
      <c r="N828" s="13">
        <f t="shared" si="149"/>
        <v>1.1855128167698059</v>
      </c>
      <c r="O828" s="13">
        <f t="shared" si="150"/>
        <v>1.3166381361516584</v>
      </c>
      <c r="Q828">
        <v>15.670675727494331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30.719397107888309</v>
      </c>
      <c r="G829" s="13">
        <f t="shared" si="144"/>
        <v>0</v>
      </c>
      <c r="H829" s="13">
        <f t="shared" si="145"/>
        <v>30.719397107888309</v>
      </c>
      <c r="I829" s="16">
        <f t="shared" si="152"/>
        <v>32.109653802443248</v>
      </c>
      <c r="J829" s="13">
        <f t="shared" si="146"/>
        <v>31.698509829692952</v>
      </c>
      <c r="K829" s="13">
        <f t="shared" si="147"/>
        <v>0.41114397275029546</v>
      </c>
      <c r="L829" s="13">
        <f t="shared" si="148"/>
        <v>0</v>
      </c>
      <c r="M829" s="13">
        <f t="shared" si="153"/>
        <v>0.72660462963310679</v>
      </c>
      <c r="N829" s="13">
        <f t="shared" si="149"/>
        <v>0.45049487037252622</v>
      </c>
      <c r="O829" s="13">
        <f t="shared" si="150"/>
        <v>0.45049487037252622</v>
      </c>
      <c r="Q829">
        <v>19.207922702320079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11.92881243791193</v>
      </c>
      <c r="G830" s="13">
        <f t="shared" si="144"/>
        <v>0</v>
      </c>
      <c r="H830" s="13">
        <f t="shared" si="145"/>
        <v>11.92881243791193</v>
      </c>
      <c r="I830" s="16">
        <f t="shared" si="152"/>
        <v>12.339956410662225</v>
      </c>
      <c r="J830" s="13">
        <f t="shared" si="146"/>
        <v>12.318581999904946</v>
      </c>
      <c r="K830" s="13">
        <f t="shared" si="147"/>
        <v>2.1374410757278639E-2</v>
      </c>
      <c r="L830" s="13">
        <f t="shared" si="148"/>
        <v>0</v>
      </c>
      <c r="M830" s="13">
        <f t="shared" si="153"/>
        <v>0.27610975926058057</v>
      </c>
      <c r="N830" s="13">
        <f t="shared" si="149"/>
        <v>0.17118805074155996</v>
      </c>
      <c r="O830" s="13">
        <f t="shared" si="150"/>
        <v>0.17118805074155996</v>
      </c>
      <c r="Q830">
        <v>19.946013963266761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67.267477463847101</v>
      </c>
      <c r="G831" s="13">
        <f t="shared" si="144"/>
        <v>4.6218573303826211</v>
      </c>
      <c r="H831" s="13">
        <f t="shared" si="145"/>
        <v>62.645620133464476</v>
      </c>
      <c r="I831" s="16">
        <f t="shared" si="152"/>
        <v>62.666994544221751</v>
      </c>
      <c r="J831" s="13">
        <f t="shared" si="146"/>
        <v>60.729897427915823</v>
      </c>
      <c r="K831" s="13">
        <f t="shared" si="147"/>
        <v>1.9370971163059281</v>
      </c>
      <c r="L831" s="13">
        <f t="shared" si="148"/>
        <v>0</v>
      </c>
      <c r="M831" s="13">
        <f t="shared" si="153"/>
        <v>0.10492170851902061</v>
      </c>
      <c r="N831" s="13">
        <f t="shared" si="149"/>
        <v>6.5051459281792776E-2</v>
      </c>
      <c r="O831" s="13">
        <f t="shared" si="150"/>
        <v>4.6869087896644137</v>
      </c>
      <c r="Q831">
        <v>22.23349231627045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8.8614042113601674E-2</v>
      </c>
      <c r="G832" s="13">
        <f t="shared" si="144"/>
        <v>0</v>
      </c>
      <c r="H832" s="13">
        <f t="shared" si="145"/>
        <v>8.8614042113601674E-2</v>
      </c>
      <c r="I832" s="16">
        <f t="shared" si="152"/>
        <v>2.0257111584195298</v>
      </c>
      <c r="J832" s="13">
        <f t="shared" si="146"/>
        <v>2.0256746274300053</v>
      </c>
      <c r="K832" s="13">
        <f t="shared" si="147"/>
        <v>3.653098952449696E-5</v>
      </c>
      <c r="L832" s="13">
        <f t="shared" si="148"/>
        <v>0</v>
      </c>
      <c r="M832" s="13">
        <f t="shared" si="153"/>
        <v>3.9870249237227831E-2</v>
      </c>
      <c r="N832" s="13">
        <f t="shared" si="149"/>
        <v>2.4719554527081255E-2</v>
      </c>
      <c r="O832" s="13">
        <f t="shared" si="150"/>
        <v>2.4719554527081255E-2</v>
      </c>
      <c r="Q832">
        <v>26.74923087096775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35.958064520000001</v>
      </c>
      <c r="G833" s="13">
        <f t="shared" si="144"/>
        <v>0</v>
      </c>
      <c r="H833" s="13">
        <f t="shared" si="145"/>
        <v>35.958064520000001</v>
      </c>
      <c r="I833" s="16">
        <f t="shared" si="152"/>
        <v>35.958101050989526</v>
      </c>
      <c r="J833" s="13">
        <f t="shared" si="146"/>
        <v>35.727285890178365</v>
      </c>
      <c r="K833" s="13">
        <f t="shared" si="147"/>
        <v>0.23081516081116149</v>
      </c>
      <c r="L833" s="13">
        <f t="shared" si="148"/>
        <v>0</v>
      </c>
      <c r="M833" s="13">
        <f t="shared" si="153"/>
        <v>1.5150694710146576E-2</v>
      </c>
      <c r="N833" s="13">
        <f t="shared" si="149"/>
        <v>9.3934307202908768E-3</v>
      </c>
      <c r="O833" s="13">
        <f t="shared" si="150"/>
        <v>9.3934307202908768E-3</v>
      </c>
      <c r="Q833">
        <v>25.795600550339159</v>
      </c>
    </row>
    <row r="834" spans="1:17" x14ac:dyDescent="0.2">
      <c r="A834" s="14">
        <f t="shared" si="151"/>
        <v>47362</v>
      </c>
      <c r="B834" s="1">
        <v>9</v>
      </c>
      <c r="F834" s="34">
        <v>23.3151225784</v>
      </c>
      <c r="G834" s="13">
        <f t="shared" si="144"/>
        <v>0</v>
      </c>
      <c r="H834" s="13">
        <f t="shared" si="145"/>
        <v>23.3151225784</v>
      </c>
      <c r="I834" s="16">
        <f t="shared" si="152"/>
        <v>23.545937739211162</v>
      </c>
      <c r="J834" s="13">
        <f t="shared" si="146"/>
        <v>23.456835224819073</v>
      </c>
      <c r="K834" s="13">
        <f t="shared" si="147"/>
        <v>8.9102514392088494E-2</v>
      </c>
      <c r="L834" s="13">
        <f t="shared" si="148"/>
        <v>0</v>
      </c>
      <c r="M834" s="13">
        <f t="shared" si="153"/>
        <v>5.7572639898556995E-3</v>
      </c>
      <c r="N834" s="13">
        <f t="shared" si="149"/>
        <v>3.5695036737105335E-3</v>
      </c>
      <c r="O834" s="13">
        <f t="shared" si="150"/>
        <v>3.5695036737105335E-3</v>
      </c>
      <c r="Q834">
        <v>23.54111093884098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29.78119633869434</v>
      </c>
      <c r="G835" s="13">
        <f t="shared" si="144"/>
        <v>0</v>
      </c>
      <c r="H835" s="13">
        <f t="shared" si="145"/>
        <v>29.78119633869434</v>
      </c>
      <c r="I835" s="16">
        <f t="shared" si="152"/>
        <v>29.870298853086428</v>
      </c>
      <c r="J835" s="13">
        <f t="shared" si="146"/>
        <v>29.527627006154308</v>
      </c>
      <c r="K835" s="13">
        <f t="shared" si="147"/>
        <v>0.34267184693212016</v>
      </c>
      <c r="L835" s="13">
        <f t="shared" si="148"/>
        <v>0</v>
      </c>
      <c r="M835" s="13">
        <f t="shared" si="153"/>
        <v>2.187760316145166E-3</v>
      </c>
      <c r="N835" s="13">
        <f t="shared" si="149"/>
        <v>1.3564113960100029E-3</v>
      </c>
      <c r="O835" s="13">
        <f t="shared" si="150"/>
        <v>1.3564113960100029E-3</v>
      </c>
      <c r="Q835">
        <v>18.977161139372509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21.132225018464641</v>
      </c>
      <c r="G836" s="13">
        <f t="shared" si="144"/>
        <v>0</v>
      </c>
      <c r="H836" s="13">
        <f t="shared" si="145"/>
        <v>21.132225018464641</v>
      </c>
      <c r="I836" s="16">
        <f t="shared" si="152"/>
        <v>21.474896865396762</v>
      </c>
      <c r="J836" s="13">
        <f t="shared" si="146"/>
        <v>21.312417266212027</v>
      </c>
      <c r="K836" s="13">
        <f t="shared" si="147"/>
        <v>0.16247959918473498</v>
      </c>
      <c r="L836" s="13">
        <f t="shared" si="148"/>
        <v>0</v>
      </c>
      <c r="M836" s="13">
        <f t="shared" si="153"/>
        <v>8.3134892013516314E-4</v>
      </c>
      <c r="N836" s="13">
        <f t="shared" si="149"/>
        <v>5.1543633048380111E-4</v>
      </c>
      <c r="O836" s="13">
        <f t="shared" si="150"/>
        <v>5.1543633048380111E-4</v>
      </c>
      <c r="Q836">
        <v>17.29480808668265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102.5509788381778</v>
      </c>
      <c r="G837" s="13">
        <f t="shared" si="144"/>
        <v>10.527140603721692</v>
      </c>
      <c r="H837" s="13">
        <f t="shared" si="145"/>
        <v>92.023838234456107</v>
      </c>
      <c r="I837" s="16">
        <f t="shared" si="152"/>
        <v>92.186317833640842</v>
      </c>
      <c r="J837" s="13">
        <f t="shared" si="146"/>
        <v>72.629385901812583</v>
      </c>
      <c r="K837" s="13">
        <f t="shared" si="147"/>
        <v>19.55693193182826</v>
      </c>
      <c r="L837" s="13">
        <f t="shared" si="148"/>
        <v>1.5022600942922439</v>
      </c>
      <c r="M837" s="13">
        <f t="shared" si="153"/>
        <v>1.5025760068818954</v>
      </c>
      <c r="N837" s="13">
        <f t="shared" si="149"/>
        <v>0.9315971242667751</v>
      </c>
      <c r="O837" s="13">
        <f t="shared" si="150"/>
        <v>11.458737727988467</v>
      </c>
      <c r="Q837">
        <v>11.71570211410207</v>
      </c>
    </row>
    <row r="838" spans="1:17" x14ac:dyDescent="0.2">
      <c r="A838" s="14">
        <f t="shared" si="151"/>
        <v>47484</v>
      </c>
      <c r="B838" s="1">
        <v>1</v>
      </c>
      <c r="F838" s="34">
        <v>55.429096727334503</v>
      </c>
      <c r="G838" s="13">
        <f t="shared" ref="G838:G901" si="157">IF((F838-$J$2)&gt;0,$I$2*(F838-$J$2),0)</f>
        <v>2.6405065850281018</v>
      </c>
      <c r="H838" s="13">
        <f t="shared" ref="H838:H901" si="158">F838-G838</f>
        <v>52.788590142306404</v>
      </c>
      <c r="I838" s="16">
        <f t="shared" si="152"/>
        <v>70.843261979842424</v>
      </c>
      <c r="J838" s="13">
        <f t="shared" ref="J838:J901" si="159">I838/SQRT(1+(I838/($K$2*(300+(25*Q838)+0.05*(Q838)^3)))^2)</f>
        <v>61.254781626051226</v>
      </c>
      <c r="K838" s="13">
        <f t="shared" ref="K838:K901" si="160">I838-J838</f>
        <v>9.5884803537911978</v>
      </c>
      <c r="L838" s="13">
        <f t="shared" ref="L838:L901" si="161">IF(K838&gt;$N$2,(K838-$N$2)/$L$2,0)</f>
        <v>0</v>
      </c>
      <c r="M838" s="13">
        <f t="shared" si="153"/>
        <v>0.57097888261512031</v>
      </c>
      <c r="N838" s="13">
        <f t="shared" ref="N838:N901" si="162">$M$2*M838</f>
        <v>0.35400690722137457</v>
      </c>
      <c r="O838" s="13">
        <f t="shared" ref="O838:O901" si="163">N838+G838</f>
        <v>2.9945134922494763</v>
      </c>
      <c r="Q838">
        <v>12.207199151612899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7.2826770741638862</v>
      </c>
      <c r="G839" s="13">
        <f t="shared" si="157"/>
        <v>0</v>
      </c>
      <c r="H839" s="13">
        <f t="shared" si="158"/>
        <v>7.2826770741638862</v>
      </c>
      <c r="I839" s="16">
        <f t="shared" ref="I839:I902" si="166">H839+K838-L838</f>
        <v>16.871157427955083</v>
      </c>
      <c r="J839" s="13">
        <f t="shared" si="159"/>
        <v>16.752058774451744</v>
      </c>
      <c r="K839" s="13">
        <f t="shared" si="160"/>
        <v>0.11909865350333959</v>
      </c>
      <c r="L839" s="13">
        <f t="shared" si="161"/>
        <v>0</v>
      </c>
      <c r="M839" s="13">
        <f t="shared" ref="M839:M902" si="167">L839+M838-N838</f>
        <v>0.21697197539374574</v>
      </c>
      <c r="N839" s="13">
        <f t="shared" si="162"/>
        <v>0.13452262474412235</v>
      </c>
      <c r="O839" s="13">
        <f t="shared" si="163"/>
        <v>0.13452262474412235</v>
      </c>
      <c r="Q839">
        <v>14.34710433337607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30.916314332243221</v>
      </c>
      <c r="G840" s="13">
        <f t="shared" si="157"/>
        <v>0</v>
      </c>
      <c r="H840" s="13">
        <f t="shared" si="158"/>
        <v>30.916314332243221</v>
      </c>
      <c r="I840" s="16">
        <f t="shared" si="166"/>
        <v>31.035412985746561</v>
      </c>
      <c r="J840" s="13">
        <f t="shared" si="159"/>
        <v>30.485548199395303</v>
      </c>
      <c r="K840" s="13">
        <f t="shared" si="160"/>
        <v>0.54986478635125735</v>
      </c>
      <c r="L840" s="13">
        <f t="shared" si="161"/>
        <v>0</v>
      </c>
      <c r="M840" s="13">
        <f t="shared" si="167"/>
        <v>8.2449350649623387E-2</v>
      </c>
      <c r="N840" s="13">
        <f t="shared" si="162"/>
        <v>5.1118597402766502E-2</v>
      </c>
      <c r="O840" s="13">
        <f t="shared" si="163"/>
        <v>5.1118597402766502E-2</v>
      </c>
      <c r="Q840">
        <v>16.37214270916833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57.555240768345783</v>
      </c>
      <c r="G841" s="13">
        <f t="shared" si="157"/>
        <v>2.9963523019508491</v>
      </c>
      <c r="H841" s="13">
        <f t="shared" si="158"/>
        <v>54.558888466394933</v>
      </c>
      <c r="I841" s="16">
        <f t="shared" si="166"/>
        <v>55.10875325274619</v>
      </c>
      <c r="J841" s="13">
        <f t="shared" si="159"/>
        <v>53.146888619220817</v>
      </c>
      <c r="K841" s="13">
        <f t="shared" si="160"/>
        <v>1.9618646335253729</v>
      </c>
      <c r="L841" s="13">
        <f t="shared" si="161"/>
        <v>0</v>
      </c>
      <c r="M841" s="13">
        <f t="shared" si="167"/>
        <v>3.1330753246856885E-2</v>
      </c>
      <c r="N841" s="13">
        <f t="shared" si="162"/>
        <v>1.9425067013051269E-2</v>
      </c>
      <c r="O841" s="13">
        <f t="shared" si="163"/>
        <v>3.0157773689639003</v>
      </c>
      <c r="Q841">
        <v>19.367214333773301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12.79948218428402</v>
      </c>
      <c r="G842" s="13">
        <f t="shared" si="157"/>
        <v>0</v>
      </c>
      <c r="H842" s="13">
        <f t="shared" si="158"/>
        <v>12.79948218428402</v>
      </c>
      <c r="I842" s="16">
        <f t="shared" si="166"/>
        <v>14.761346817809393</v>
      </c>
      <c r="J842" s="13">
        <f t="shared" si="159"/>
        <v>14.719347231498052</v>
      </c>
      <c r="K842" s="13">
        <f t="shared" si="160"/>
        <v>4.1999586311341375E-2</v>
      </c>
      <c r="L842" s="13">
        <f t="shared" si="161"/>
        <v>0</v>
      </c>
      <c r="M842" s="13">
        <f t="shared" si="167"/>
        <v>1.1905686233805616E-2</v>
      </c>
      <c r="N842" s="13">
        <f t="shared" si="162"/>
        <v>7.3815254649594814E-3</v>
      </c>
      <c r="O842" s="13">
        <f t="shared" si="163"/>
        <v>7.3815254649594814E-3</v>
      </c>
      <c r="Q842">
        <v>18.960245895755801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3.7591333157806428</v>
      </c>
      <c r="G843" s="13">
        <f t="shared" si="157"/>
        <v>0</v>
      </c>
      <c r="H843" s="13">
        <f t="shared" si="158"/>
        <v>3.7591333157806428</v>
      </c>
      <c r="I843" s="16">
        <f t="shared" si="166"/>
        <v>3.8011329020919842</v>
      </c>
      <c r="J843" s="13">
        <f t="shared" si="159"/>
        <v>3.8008425779055601</v>
      </c>
      <c r="K843" s="13">
        <f t="shared" si="160"/>
        <v>2.9032418642405133E-4</v>
      </c>
      <c r="L843" s="13">
        <f t="shared" si="161"/>
        <v>0</v>
      </c>
      <c r="M843" s="13">
        <f t="shared" si="167"/>
        <v>4.5241607688461345E-3</v>
      </c>
      <c r="N843" s="13">
        <f t="shared" si="162"/>
        <v>2.8049796766846033E-3</v>
      </c>
      <c r="O843" s="13">
        <f t="shared" si="163"/>
        <v>2.8049796766846033E-3</v>
      </c>
      <c r="Q843">
        <v>25.41154277752986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7.1322571371013179</v>
      </c>
      <c r="G844" s="13">
        <f t="shared" si="157"/>
        <v>0</v>
      </c>
      <c r="H844" s="13">
        <f t="shared" si="158"/>
        <v>7.1322571371013179</v>
      </c>
      <c r="I844" s="16">
        <f t="shared" si="166"/>
        <v>7.132547461287742</v>
      </c>
      <c r="J844" s="13">
        <f t="shared" si="159"/>
        <v>7.1308472915529553</v>
      </c>
      <c r="K844" s="13">
        <f t="shared" si="160"/>
        <v>1.7001697347867051E-3</v>
      </c>
      <c r="L844" s="13">
        <f t="shared" si="161"/>
        <v>0</v>
      </c>
      <c r="M844" s="13">
        <f t="shared" si="167"/>
        <v>1.7191810921615312E-3</v>
      </c>
      <c r="N844" s="13">
        <f t="shared" si="162"/>
        <v>1.0658922771401493E-3</v>
      </c>
      <c r="O844" s="13">
        <f t="shared" si="163"/>
        <v>1.0658922771401493E-3</v>
      </c>
      <c r="Q844">
        <v>26.28143487096775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23.36233794341085</v>
      </c>
      <c r="G845" s="13">
        <f t="shared" si="157"/>
        <v>0</v>
      </c>
      <c r="H845" s="13">
        <f t="shared" si="158"/>
        <v>23.36233794341085</v>
      </c>
      <c r="I845" s="16">
        <f t="shared" si="166"/>
        <v>23.364038113145636</v>
      </c>
      <c r="J845" s="13">
        <f t="shared" si="159"/>
        <v>23.301044621153238</v>
      </c>
      <c r="K845" s="13">
        <f t="shared" si="160"/>
        <v>6.2993491992397566E-2</v>
      </c>
      <c r="L845" s="13">
        <f t="shared" si="161"/>
        <v>0</v>
      </c>
      <c r="M845" s="13">
        <f t="shared" si="167"/>
        <v>6.532888150213819E-4</v>
      </c>
      <c r="N845" s="13">
        <f t="shared" si="162"/>
        <v>4.0503906531325675E-4</v>
      </c>
      <c r="O845" s="13">
        <f t="shared" si="163"/>
        <v>4.0503906531325675E-4</v>
      </c>
      <c r="Q845">
        <v>25.87313424079597</v>
      </c>
    </row>
    <row r="846" spans="1:17" x14ac:dyDescent="0.2">
      <c r="A846" s="14">
        <f t="shared" si="164"/>
        <v>47727</v>
      </c>
      <c r="B846" s="1">
        <v>9</v>
      </c>
      <c r="F846" s="34">
        <v>15.597902792783239</v>
      </c>
      <c r="G846" s="13">
        <f t="shared" si="157"/>
        <v>0</v>
      </c>
      <c r="H846" s="13">
        <f t="shared" si="158"/>
        <v>15.597902792783239</v>
      </c>
      <c r="I846" s="16">
        <f t="shared" si="166"/>
        <v>15.660896284775637</v>
      </c>
      <c r="J846" s="13">
        <f t="shared" si="159"/>
        <v>15.638186297797144</v>
      </c>
      <c r="K846" s="13">
        <f t="shared" si="160"/>
        <v>2.270998697849258E-2</v>
      </c>
      <c r="L846" s="13">
        <f t="shared" si="161"/>
        <v>0</v>
      </c>
      <c r="M846" s="13">
        <f t="shared" si="167"/>
        <v>2.4824974970812514E-4</v>
      </c>
      <c r="N846" s="13">
        <f t="shared" si="162"/>
        <v>1.5391484481903759E-4</v>
      </c>
      <c r="O846" s="13">
        <f t="shared" si="163"/>
        <v>1.5391484481903759E-4</v>
      </c>
      <c r="Q846">
        <v>24.592359304140111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9.4759343567148289</v>
      </c>
      <c r="G847" s="13">
        <f t="shared" si="157"/>
        <v>0</v>
      </c>
      <c r="H847" s="13">
        <f t="shared" si="158"/>
        <v>9.4759343567148289</v>
      </c>
      <c r="I847" s="16">
        <f t="shared" si="166"/>
        <v>9.4986443436933214</v>
      </c>
      <c r="J847" s="13">
        <f t="shared" si="159"/>
        <v>9.490441938654973</v>
      </c>
      <c r="K847" s="13">
        <f t="shared" si="160"/>
        <v>8.2024050383484592E-3</v>
      </c>
      <c r="L847" s="13">
        <f t="shared" si="161"/>
        <v>0</v>
      </c>
      <c r="M847" s="13">
        <f t="shared" si="167"/>
        <v>9.4334904889087552E-5</v>
      </c>
      <c r="N847" s="13">
        <f t="shared" si="162"/>
        <v>5.8487641031234283E-5</v>
      </c>
      <c r="O847" s="13">
        <f t="shared" si="163"/>
        <v>5.8487641031234283E-5</v>
      </c>
      <c r="Q847">
        <v>21.174742395178221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15.404512023336929</v>
      </c>
      <c r="G848" s="13">
        <f t="shared" si="157"/>
        <v>0</v>
      </c>
      <c r="H848" s="13">
        <f t="shared" si="158"/>
        <v>15.404512023336929</v>
      </c>
      <c r="I848" s="16">
        <f t="shared" si="166"/>
        <v>15.412714428375278</v>
      </c>
      <c r="J848" s="13">
        <f t="shared" si="159"/>
        <v>15.351613419973994</v>
      </c>
      <c r="K848" s="13">
        <f t="shared" si="160"/>
        <v>6.1101008401283963E-2</v>
      </c>
      <c r="L848" s="13">
        <f t="shared" si="161"/>
        <v>0</v>
      </c>
      <c r="M848" s="13">
        <f t="shared" si="167"/>
        <v>3.5847263857853268E-5</v>
      </c>
      <c r="N848" s="13">
        <f t="shared" si="162"/>
        <v>2.2225303591869026E-5</v>
      </c>
      <c r="O848" s="13">
        <f t="shared" si="163"/>
        <v>2.2225303591869026E-5</v>
      </c>
      <c r="Q848">
        <v>17.21243670076667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96.837360715179301</v>
      </c>
      <c r="G849" s="13">
        <f t="shared" si="157"/>
        <v>9.5708711798334853</v>
      </c>
      <c r="H849" s="13">
        <f t="shared" si="158"/>
        <v>87.266489535345812</v>
      </c>
      <c r="I849" s="16">
        <f t="shared" si="166"/>
        <v>87.327590543747093</v>
      </c>
      <c r="J849" s="13">
        <f t="shared" si="159"/>
        <v>70.698260113142808</v>
      </c>
      <c r="K849" s="13">
        <f t="shared" si="160"/>
        <v>16.629330430604284</v>
      </c>
      <c r="L849" s="13">
        <f t="shared" si="161"/>
        <v>0</v>
      </c>
      <c r="M849" s="13">
        <f t="shared" si="167"/>
        <v>1.3621960265984242E-5</v>
      </c>
      <c r="N849" s="13">
        <f t="shared" si="162"/>
        <v>8.4456153649102304E-6</v>
      </c>
      <c r="O849" s="13">
        <f t="shared" si="163"/>
        <v>9.5708796254488497</v>
      </c>
      <c r="Q849">
        <v>12.025717751612911</v>
      </c>
    </row>
    <row r="850" spans="1:17" x14ac:dyDescent="0.2">
      <c r="A850" s="14">
        <f t="shared" si="164"/>
        <v>47849</v>
      </c>
      <c r="B850" s="1">
        <v>1</v>
      </c>
      <c r="F850" s="34">
        <v>38.676062237142617</v>
      </c>
      <c r="G850" s="13">
        <f t="shared" si="157"/>
        <v>0</v>
      </c>
      <c r="H850" s="13">
        <f t="shared" si="158"/>
        <v>38.676062237142617</v>
      </c>
      <c r="I850" s="16">
        <f t="shared" si="166"/>
        <v>55.305392667746901</v>
      </c>
      <c r="J850" s="13">
        <f t="shared" si="159"/>
        <v>50.394010134074982</v>
      </c>
      <c r="K850" s="13">
        <f t="shared" si="160"/>
        <v>4.9113825336719188</v>
      </c>
      <c r="L850" s="13">
        <f t="shared" si="161"/>
        <v>0</v>
      </c>
      <c r="M850" s="13">
        <f t="shared" si="167"/>
        <v>5.1763449010740121E-6</v>
      </c>
      <c r="N850" s="13">
        <f t="shared" si="162"/>
        <v>3.2093338386658874E-6</v>
      </c>
      <c r="O850" s="13">
        <f t="shared" si="163"/>
        <v>3.2093338386658874E-6</v>
      </c>
      <c r="Q850">
        <v>12.254335584450001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32.862579545328053</v>
      </c>
      <c r="G851" s="13">
        <f t="shared" si="157"/>
        <v>0</v>
      </c>
      <c r="H851" s="13">
        <f t="shared" si="158"/>
        <v>32.862579545328053</v>
      </c>
      <c r="I851" s="16">
        <f t="shared" si="166"/>
        <v>37.773962078999972</v>
      </c>
      <c r="J851" s="13">
        <f t="shared" si="159"/>
        <v>36.062804440856539</v>
      </c>
      <c r="K851" s="13">
        <f t="shared" si="160"/>
        <v>1.7111576381434332</v>
      </c>
      <c r="L851" s="13">
        <f t="shared" si="161"/>
        <v>0</v>
      </c>
      <c r="M851" s="13">
        <f t="shared" si="167"/>
        <v>1.9670110624081247E-6</v>
      </c>
      <c r="N851" s="13">
        <f t="shared" si="162"/>
        <v>1.2195468586930374E-6</v>
      </c>
      <c r="O851" s="13">
        <f t="shared" si="163"/>
        <v>1.2195468586930374E-6</v>
      </c>
      <c r="Q851">
        <v>12.117634699504769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135.80934801177801</v>
      </c>
      <c r="G852" s="13">
        <f t="shared" si="157"/>
        <v>16.093484178746856</v>
      </c>
      <c r="H852" s="13">
        <f t="shared" si="158"/>
        <v>119.71586383303116</v>
      </c>
      <c r="I852" s="16">
        <f t="shared" si="166"/>
        <v>121.4270214711746</v>
      </c>
      <c r="J852" s="13">
        <f t="shared" si="159"/>
        <v>90.199604909409985</v>
      </c>
      <c r="K852" s="13">
        <f t="shared" si="160"/>
        <v>31.227416561764613</v>
      </c>
      <c r="L852" s="13">
        <f t="shared" si="161"/>
        <v>8.6097978848739132</v>
      </c>
      <c r="M852" s="13">
        <f t="shared" si="167"/>
        <v>8.6097986323381175</v>
      </c>
      <c r="N852" s="13">
        <f t="shared" si="162"/>
        <v>5.3380751520496332</v>
      </c>
      <c r="O852" s="13">
        <f t="shared" si="163"/>
        <v>21.431559330796489</v>
      </c>
      <c r="Q852">
        <v>13.664962452143589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140.0852345650602</v>
      </c>
      <c r="G853" s="13">
        <f t="shared" si="157"/>
        <v>16.809125210908213</v>
      </c>
      <c r="H853" s="13">
        <f t="shared" si="158"/>
        <v>123.276109354152</v>
      </c>
      <c r="I853" s="16">
        <f t="shared" si="166"/>
        <v>145.89372803104271</v>
      </c>
      <c r="J853" s="13">
        <f t="shared" si="159"/>
        <v>100.73784699438018</v>
      </c>
      <c r="K853" s="13">
        <f t="shared" si="160"/>
        <v>45.155881036662535</v>
      </c>
      <c r="L853" s="13">
        <f t="shared" si="161"/>
        <v>17.092486544278039</v>
      </c>
      <c r="M853" s="13">
        <f t="shared" si="167"/>
        <v>20.364210024566525</v>
      </c>
      <c r="N853" s="13">
        <f t="shared" si="162"/>
        <v>12.625810215231246</v>
      </c>
      <c r="O853" s="13">
        <f t="shared" si="163"/>
        <v>29.434935426139461</v>
      </c>
      <c r="Q853">
        <v>14.14450996713505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7.8381265578605142</v>
      </c>
      <c r="G854" s="13">
        <f t="shared" si="157"/>
        <v>0</v>
      </c>
      <c r="H854" s="13">
        <f t="shared" si="158"/>
        <v>7.8381265578605142</v>
      </c>
      <c r="I854" s="16">
        <f t="shared" si="166"/>
        <v>35.901521050245009</v>
      </c>
      <c r="J854" s="13">
        <f t="shared" si="159"/>
        <v>35.43690640736726</v>
      </c>
      <c r="K854" s="13">
        <f t="shared" si="160"/>
        <v>0.46461464287774845</v>
      </c>
      <c r="L854" s="13">
        <f t="shared" si="161"/>
        <v>0</v>
      </c>
      <c r="M854" s="13">
        <f t="shared" si="167"/>
        <v>7.738399809335279</v>
      </c>
      <c r="N854" s="13">
        <f t="shared" si="162"/>
        <v>4.7978078817878727</v>
      </c>
      <c r="O854" s="13">
        <f t="shared" si="163"/>
        <v>4.7978078817878727</v>
      </c>
      <c r="Q854">
        <v>20.70737202203923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11.017802744295199</v>
      </c>
      <c r="G855" s="13">
        <f t="shared" si="157"/>
        <v>0</v>
      </c>
      <c r="H855" s="13">
        <f t="shared" si="158"/>
        <v>11.017802744295199</v>
      </c>
      <c r="I855" s="16">
        <f t="shared" si="166"/>
        <v>11.482417387172948</v>
      </c>
      <c r="J855" s="13">
        <f t="shared" si="159"/>
        <v>11.472964099468683</v>
      </c>
      <c r="K855" s="13">
        <f t="shared" si="160"/>
        <v>9.453287704264568E-3</v>
      </c>
      <c r="L855" s="13">
        <f t="shared" si="161"/>
        <v>0</v>
      </c>
      <c r="M855" s="13">
        <f t="shared" si="167"/>
        <v>2.9405919275474064</v>
      </c>
      <c r="N855" s="13">
        <f t="shared" si="162"/>
        <v>1.8231669950793921</v>
      </c>
      <c r="O855" s="13">
        <f t="shared" si="163"/>
        <v>1.8231669950793921</v>
      </c>
      <c r="Q855">
        <v>24.208221769560879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3.4693152249274171</v>
      </c>
      <c r="G856" s="13">
        <f t="shared" si="157"/>
        <v>0</v>
      </c>
      <c r="H856" s="13">
        <f t="shared" si="158"/>
        <v>3.4693152249274171</v>
      </c>
      <c r="I856" s="16">
        <f t="shared" si="166"/>
        <v>3.4787685126316816</v>
      </c>
      <c r="J856" s="13">
        <f t="shared" si="159"/>
        <v>3.4785928308225733</v>
      </c>
      <c r="K856" s="13">
        <f t="shared" si="160"/>
        <v>1.7568180910831899E-4</v>
      </c>
      <c r="L856" s="13">
        <f t="shared" si="161"/>
        <v>0</v>
      </c>
      <c r="M856" s="13">
        <f t="shared" si="167"/>
        <v>1.1174249324680143</v>
      </c>
      <c r="N856" s="13">
        <f t="shared" si="162"/>
        <v>0.69280345813016886</v>
      </c>
      <c r="O856" s="13">
        <f t="shared" si="163"/>
        <v>0.69280345813016886</v>
      </c>
      <c r="Q856">
        <v>27.126069870967751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146.3897630462568</v>
      </c>
      <c r="G857" s="13">
        <f t="shared" si="157"/>
        <v>17.864293352848502</v>
      </c>
      <c r="H857" s="13">
        <f t="shared" si="158"/>
        <v>128.5254696934083</v>
      </c>
      <c r="I857" s="16">
        <f t="shared" si="166"/>
        <v>128.52564537521741</v>
      </c>
      <c r="J857" s="13">
        <f t="shared" si="159"/>
        <v>117.4700666198586</v>
      </c>
      <c r="K857" s="13">
        <f t="shared" si="160"/>
        <v>11.055578755358809</v>
      </c>
      <c r="L857" s="13">
        <f t="shared" si="161"/>
        <v>0</v>
      </c>
      <c r="M857" s="13">
        <f t="shared" si="167"/>
        <v>0.42462147433784547</v>
      </c>
      <c r="N857" s="13">
        <f t="shared" si="162"/>
        <v>0.26326531408946419</v>
      </c>
      <c r="O857" s="13">
        <f t="shared" si="163"/>
        <v>18.127558666937965</v>
      </c>
      <c r="Q857">
        <v>24.543979171150539</v>
      </c>
    </row>
    <row r="858" spans="1:17" x14ac:dyDescent="0.2">
      <c r="A858" s="14">
        <f t="shared" si="164"/>
        <v>48092</v>
      </c>
      <c r="B858" s="1">
        <v>9</v>
      </c>
      <c r="F858" s="34">
        <v>40.446834534841543</v>
      </c>
      <c r="G858" s="13">
        <f t="shared" si="157"/>
        <v>0.13297476772168101</v>
      </c>
      <c r="H858" s="13">
        <f t="shared" si="158"/>
        <v>40.313859767119858</v>
      </c>
      <c r="I858" s="16">
        <f t="shared" si="166"/>
        <v>51.369438522478667</v>
      </c>
      <c r="J858" s="13">
        <f t="shared" si="159"/>
        <v>50.472586097674402</v>
      </c>
      <c r="K858" s="13">
        <f t="shared" si="160"/>
        <v>0.89685242480426552</v>
      </c>
      <c r="L858" s="13">
        <f t="shared" si="161"/>
        <v>0</v>
      </c>
      <c r="M858" s="13">
        <f t="shared" si="167"/>
        <v>0.16135616024838129</v>
      </c>
      <c r="N858" s="13">
        <f t="shared" si="162"/>
        <v>0.10004081935399639</v>
      </c>
      <c r="O858" s="13">
        <f t="shared" si="163"/>
        <v>0.23301558707567741</v>
      </c>
      <c r="Q858">
        <v>23.615203776270651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5.8448246254435139</v>
      </c>
      <c r="G859" s="13">
        <f t="shared" si="157"/>
        <v>0</v>
      </c>
      <c r="H859" s="13">
        <f t="shared" si="158"/>
        <v>5.8448246254435139</v>
      </c>
      <c r="I859" s="16">
        <f t="shared" si="166"/>
        <v>6.7416770502477794</v>
      </c>
      <c r="J859" s="13">
        <f t="shared" si="159"/>
        <v>6.7382887233362165</v>
      </c>
      <c r="K859" s="13">
        <f t="shared" si="160"/>
        <v>3.3883269115628778E-3</v>
      </c>
      <c r="L859" s="13">
        <f t="shared" si="161"/>
        <v>0</v>
      </c>
      <c r="M859" s="13">
        <f t="shared" si="167"/>
        <v>6.1315340894384895E-2</v>
      </c>
      <c r="N859" s="13">
        <f t="shared" si="162"/>
        <v>3.8015511354518632E-2</v>
      </c>
      <c r="O859" s="13">
        <f t="shared" si="163"/>
        <v>3.8015511354518632E-2</v>
      </c>
      <c r="Q859">
        <v>20.158513540746881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74.983086774036707</v>
      </c>
      <c r="G860" s="13">
        <f t="shared" si="157"/>
        <v>5.9131934174589897</v>
      </c>
      <c r="H860" s="13">
        <f t="shared" si="158"/>
        <v>69.069893356577722</v>
      </c>
      <c r="I860" s="16">
        <f t="shared" si="166"/>
        <v>69.073281683489284</v>
      </c>
      <c r="J860" s="13">
        <f t="shared" si="159"/>
        <v>62.843218179283106</v>
      </c>
      <c r="K860" s="13">
        <f t="shared" si="160"/>
        <v>6.2300635042061785</v>
      </c>
      <c r="L860" s="13">
        <f t="shared" si="161"/>
        <v>0</v>
      </c>
      <c r="M860" s="13">
        <f t="shared" si="167"/>
        <v>2.3299829539866264E-2</v>
      </c>
      <c r="N860" s="13">
        <f t="shared" si="162"/>
        <v>1.4445894314717083E-2</v>
      </c>
      <c r="O860" s="13">
        <f t="shared" si="163"/>
        <v>5.9276393117737065</v>
      </c>
      <c r="Q860">
        <v>15.3479958862573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70.641087500981115</v>
      </c>
      <c r="G861" s="13">
        <f t="shared" si="157"/>
        <v>5.1864873174039756</v>
      </c>
      <c r="H861" s="13">
        <f t="shared" si="158"/>
        <v>65.454600183577142</v>
      </c>
      <c r="I861" s="16">
        <f t="shared" si="166"/>
        <v>71.684663687783313</v>
      </c>
      <c r="J861" s="13">
        <f t="shared" si="159"/>
        <v>62.535940635665369</v>
      </c>
      <c r="K861" s="13">
        <f t="shared" si="160"/>
        <v>9.1487230521179441</v>
      </c>
      <c r="L861" s="13">
        <f t="shared" si="161"/>
        <v>0</v>
      </c>
      <c r="M861" s="13">
        <f t="shared" si="167"/>
        <v>8.8539352251491808E-3</v>
      </c>
      <c r="N861" s="13">
        <f t="shared" si="162"/>
        <v>5.4894398395924924E-3</v>
      </c>
      <c r="O861" s="13">
        <f t="shared" si="163"/>
        <v>5.1919767572435678</v>
      </c>
      <c r="Q861">
        <v>12.910716930062829</v>
      </c>
    </row>
    <row r="862" spans="1:17" x14ac:dyDescent="0.2">
      <c r="A862" s="14">
        <f t="shared" si="164"/>
        <v>48214</v>
      </c>
      <c r="B862" s="1">
        <v>1</v>
      </c>
      <c r="F862" s="34">
        <v>207.649407076058</v>
      </c>
      <c r="G862" s="13">
        <f t="shared" si="157"/>
        <v>28.117117962910402</v>
      </c>
      <c r="H862" s="13">
        <f t="shared" si="158"/>
        <v>179.53228911314758</v>
      </c>
      <c r="I862" s="16">
        <f t="shared" si="166"/>
        <v>188.68101216526554</v>
      </c>
      <c r="J862" s="13">
        <f t="shared" si="159"/>
        <v>99.365560767884119</v>
      </c>
      <c r="K862" s="13">
        <f t="shared" si="160"/>
        <v>89.315451397381423</v>
      </c>
      <c r="L862" s="13">
        <f t="shared" si="161"/>
        <v>43.986469537028135</v>
      </c>
      <c r="M862" s="13">
        <f t="shared" si="167"/>
        <v>43.98983403241369</v>
      </c>
      <c r="N862" s="13">
        <f t="shared" si="162"/>
        <v>27.273697100096488</v>
      </c>
      <c r="O862" s="13">
        <f t="shared" si="163"/>
        <v>55.39081506300689</v>
      </c>
      <c r="Q862">
        <v>11.584363551612901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141.81914036909191</v>
      </c>
      <c r="G863" s="13">
        <f t="shared" si="157"/>
        <v>17.099323307561491</v>
      </c>
      <c r="H863" s="13">
        <f t="shared" si="158"/>
        <v>124.71981706153042</v>
      </c>
      <c r="I863" s="16">
        <f t="shared" si="166"/>
        <v>170.0487989218837</v>
      </c>
      <c r="J863" s="13">
        <f t="shared" si="159"/>
        <v>100.84236974972627</v>
      </c>
      <c r="K863" s="13">
        <f t="shared" si="160"/>
        <v>69.206429172157428</v>
      </c>
      <c r="L863" s="13">
        <f t="shared" si="161"/>
        <v>31.739708590117424</v>
      </c>
      <c r="M863" s="13">
        <f t="shared" si="167"/>
        <v>48.455845522434629</v>
      </c>
      <c r="N863" s="13">
        <f t="shared" si="162"/>
        <v>30.042624223909471</v>
      </c>
      <c r="O863" s="13">
        <f t="shared" si="163"/>
        <v>47.141947531470962</v>
      </c>
      <c r="Q863">
        <v>12.60018188019246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71.029778187449267</v>
      </c>
      <c r="G864" s="13">
        <f t="shared" si="157"/>
        <v>5.2515411958428357</v>
      </c>
      <c r="H864" s="13">
        <f t="shared" si="158"/>
        <v>65.778236991606434</v>
      </c>
      <c r="I864" s="16">
        <f t="shared" si="166"/>
        <v>103.24495757364642</v>
      </c>
      <c r="J864" s="13">
        <f t="shared" si="159"/>
        <v>83.41725232450824</v>
      </c>
      <c r="K864" s="13">
        <f t="shared" si="160"/>
        <v>19.827705249138177</v>
      </c>
      <c r="L864" s="13">
        <f t="shared" si="161"/>
        <v>1.6671659783653625</v>
      </c>
      <c r="M864" s="13">
        <f t="shared" si="167"/>
        <v>20.080387276890519</v>
      </c>
      <c r="N864" s="13">
        <f t="shared" si="162"/>
        <v>12.449840111672122</v>
      </c>
      <c r="O864" s="13">
        <f t="shared" si="163"/>
        <v>17.701381307514957</v>
      </c>
      <c r="Q864">
        <v>14.38100233298394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78.283655539870267</v>
      </c>
      <c r="G865" s="13">
        <f t="shared" si="157"/>
        <v>6.4655987277653582</v>
      </c>
      <c r="H865" s="13">
        <f t="shared" si="158"/>
        <v>71.818056812104913</v>
      </c>
      <c r="I865" s="16">
        <f t="shared" si="166"/>
        <v>89.978596082877729</v>
      </c>
      <c r="J865" s="13">
        <f t="shared" si="159"/>
        <v>77.010528904371867</v>
      </c>
      <c r="K865" s="13">
        <f t="shared" si="160"/>
        <v>12.968067178505862</v>
      </c>
      <c r="L865" s="13">
        <f t="shared" si="161"/>
        <v>0</v>
      </c>
      <c r="M865" s="13">
        <f t="shared" si="167"/>
        <v>7.6305471652183972</v>
      </c>
      <c r="N865" s="13">
        <f t="shared" si="162"/>
        <v>4.7309392424354062</v>
      </c>
      <c r="O865" s="13">
        <f t="shared" si="163"/>
        <v>11.196537970200765</v>
      </c>
      <c r="Q865">
        <v>15.10811840628368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22.290447948420539</v>
      </c>
      <c r="G866" s="13">
        <f t="shared" si="157"/>
        <v>0</v>
      </c>
      <c r="H866" s="13">
        <f t="shared" si="158"/>
        <v>22.290447948420539</v>
      </c>
      <c r="I866" s="16">
        <f t="shared" si="166"/>
        <v>35.258515126926397</v>
      </c>
      <c r="J866" s="13">
        <f t="shared" si="159"/>
        <v>34.685600789689481</v>
      </c>
      <c r="K866" s="13">
        <f t="shared" si="160"/>
        <v>0.57291433723691654</v>
      </c>
      <c r="L866" s="13">
        <f t="shared" si="161"/>
        <v>0</v>
      </c>
      <c r="M866" s="13">
        <f t="shared" si="167"/>
        <v>2.899607922782991</v>
      </c>
      <c r="N866" s="13">
        <f t="shared" si="162"/>
        <v>1.7977569121254544</v>
      </c>
      <c r="O866" s="13">
        <f t="shared" si="163"/>
        <v>1.7977569121254544</v>
      </c>
      <c r="Q866">
        <v>18.809630663259071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12.363902501838171</v>
      </c>
      <c r="G867" s="13">
        <f t="shared" si="157"/>
        <v>0</v>
      </c>
      <c r="H867" s="13">
        <f t="shared" si="158"/>
        <v>12.363902501838171</v>
      </c>
      <c r="I867" s="16">
        <f t="shared" si="166"/>
        <v>12.936816839075087</v>
      </c>
      <c r="J867" s="13">
        <f t="shared" si="159"/>
        <v>12.920285622997714</v>
      </c>
      <c r="K867" s="13">
        <f t="shared" si="160"/>
        <v>1.6531216077373401E-2</v>
      </c>
      <c r="L867" s="13">
        <f t="shared" si="161"/>
        <v>0</v>
      </c>
      <c r="M867" s="13">
        <f t="shared" si="167"/>
        <v>1.1018510106575365</v>
      </c>
      <c r="N867" s="13">
        <f t="shared" si="162"/>
        <v>0.6831476266076727</v>
      </c>
      <c r="O867" s="13">
        <f t="shared" si="163"/>
        <v>0.6831476266076727</v>
      </c>
      <c r="Q867">
        <v>22.77067555962029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3.181344061225853</v>
      </c>
      <c r="G868" s="13">
        <f t="shared" si="157"/>
        <v>0</v>
      </c>
      <c r="H868" s="13">
        <f t="shared" si="158"/>
        <v>3.181344061225853</v>
      </c>
      <c r="I868" s="16">
        <f t="shared" si="166"/>
        <v>3.1978752773032264</v>
      </c>
      <c r="J868" s="13">
        <f t="shared" si="159"/>
        <v>3.1976671518730719</v>
      </c>
      <c r="K868" s="13">
        <f t="shared" si="160"/>
        <v>2.0812543015447105E-4</v>
      </c>
      <c r="L868" s="13">
        <f t="shared" si="161"/>
        <v>0</v>
      </c>
      <c r="M868" s="13">
        <f t="shared" si="167"/>
        <v>0.41870338404986385</v>
      </c>
      <c r="N868" s="13">
        <f t="shared" si="162"/>
        <v>0.25959609811091561</v>
      </c>
      <c r="O868" s="13">
        <f t="shared" si="163"/>
        <v>0.25959609811091561</v>
      </c>
      <c r="Q868">
        <v>24.08045256367657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3.7591333157806428</v>
      </c>
      <c r="G869" s="13">
        <f t="shared" si="157"/>
        <v>0</v>
      </c>
      <c r="H869" s="13">
        <f t="shared" si="158"/>
        <v>3.7591333157806428</v>
      </c>
      <c r="I869" s="16">
        <f t="shared" si="166"/>
        <v>3.7593414412107973</v>
      </c>
      <c r="J869" s="13">
        <f t="shared" si="159"/>
        <v>3.7590377641004693</v>
      </c>
      <c r="K869" s="13">
        <f t="shared" si="160"/>
        <v>3.0367711032797118E-4</v>
      </c>
      <c r="L869" s="13">
        <f t="shared" si="161"/>
        <v>0</v>
      </c>
      <c r="M869" s="13">
        <f t="shared" si="167"/>
        <v>0.15910728593894824</v>
      </c>
      <c r="N869" s="13">
        <f t="shared" si="162"/>
        <v>9.8646517282147905E-2</v>
      </c>
      <c r="O869" s="13">
        <f t="shared" si="163"/>
        <v>9.8646517282147905E-2</v>
      </c>
      <c r="Q869">
        <v>24.849687870967749</v>
      </c>
    </row>
    <row r="870" spans="1:17" x14ac:dyDescent="0.2">
      <c r="A870" s="14">
        <f t="shared" si="164"/>
        <v>48458</v>
      </c>
      <c r="B870" s="1">
        <v>9</v>
      </c>
      <c r="F870" s="34">
        <v>30.312711938631558</v>
      </c>
      <c r="G870" s="13">
        <f t="shared" si="157"/>
        <v>0</v>
      </c>
      <c r="H870" s="13">
        <f t="shared" si="158"/>
        <v>30.312711938631558</v>
      </c>
      <c r="I870" s="16">
        <f t="shared" si="166"/>
        <v>30.313015615741886</v>
      </c>
      <c r="J870" s="13">
        <f t="shared" si="159"/>
        <v>30.119570360634977</v>
      </c>
      <c r="K870" s="13">
        <f t="shared" si="160"/>
        <v>0.19344525510690858</v>
      </c>
      <c r="L870" s="13">
        <f t="shared" si="161"/>
        <v>0</v>
      </c>
      <c r="M870" s="13">
        <f t="shared" si="167"/>
        <v>6.0460768656800334E-2</v>
      </c>
      <c r="N870" s="13">
        <f t="shared" si="162"/>
        <v>3.7485676567216207E-2</v>
      </c>
      <c r="O870" s="13">
        <f t="shared" si="163"/>
        <v>3.7485676567216207E-2</v>
      </c>
      <c r="Q870">
        <v>23.38972466148855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27.74732782518798</v>
      </c>
      <c r="G871" s="13">
        <f t="shared" si="157"/>
        <v>0</v>
      </c>
      <c r="H871" s="13">
        <f t="shared" si="158"/>
        <v>27.74732782518798</v>
      </c>
      <c r="I871" s="16">
        <f t="shared" si="166"/>
        <v>27.940773080294889</v>
      </c>
      <c r="J871" s="13">
        <f t="shared" si="159"/>
        <v>27.632561115028743</v>
      </c>
      <c r="K871" s="13">
        <f t="shared" si="160"/>
        <v>0.30821196526614614</v>
      </c>
      <c r="L871" s="13">
        <f t="shared" si="161"/>
        <v>0</v>
      </c>
      <c r="M871" s="13">
        <f t="shared" si="167"/>
        <v>2.2975092089584127E-2</v>
      </c>
      <c r="N871" s="13">
        <f t="shared" si="162"/>
        <v>1.4244557095542159E-2</v>
      </c>
      <c r="O871" s="13">
        <f t="shared" si="163"/>
        <v>1.4244557095542159E-2</v>
      </c>
      <c r="Q871">
        <v>18.315229802018759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31.543300701250189</v>
      </c>
      <c r="G872" s="13">
        <f t="shared" si="157"/>
        <v>0</v>
      </c>
      <c r="H872" s="13">
        <f t="shared" si="158"/>
        <v>31.543300701250189</v>
      </c>
      <c r="I872" s="16">
        <f t="shared" si="166"/>
        <v>31.851512666516335</v>
      </c>
      <c r="J872" s="13">
        <f t="shared" si="159"/>
        <v>31.187720847669425</v>
      </c>
      <c r="K872" s="13">
        <f t="shared" si="160"/>
        <v>0.66379181884691008</v>
      </c>
      <c r="L872" s="13">
        <f t="shared" si="161"/>
        <v>0</v>
      </c>
      <c r="M872" s="13">
        <f t="shared" si="167"/>
        <v>8.7305349940419684E-3</v>
      </c>
      <c r="N872" s="13">
        <f t="shared" si="162"/>
        <v>5.41293169630602E-3</v>
      </c>
      <c r="O872" s="13">
        <f t="shared" si="163"/>
        <v>5.41293169630602E-3</v>
      </c>
      <c r="Q872">
        <v>15.54975905187643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86.693296977573652</v>
      </c>
      <c r="G873" s="13">
        <f t="shared" si="157"/>
        <v>7.873092683367461</v>
      </c>
      <c r="H873" s="13">
        <f t="shared" si="158"/>
        <v>78.820204294206192</v>
      </c>
      <c r="I873" s="16">
        <f t="shared" si="166"/>
        <v>79.483996113053109</v>
      </c>
      <c r="J873" s="13">
        <f t="shared" si="159"/>
        <v>65.970566638450194</v>
      </c>
      <c r="K873" s="13">
        <f t="shared" si="160"/>
        <v>13.513429474602916</v>
      </c>
      <c r="L873" s="13">
        <f t="shared" si="161"/>
        <v>0</v>
      </c>
      <c r="M873" s="13">
        <f t="shared" si="167"/>
        <v>3.3176032977359484E-3</v>
      </c>
      <c r="N873" s="13">
        <f t="shared" si="162"/>
        <v>2.056914044596288E-3</v>
      </c>
      <c r="O873" s="13">
        <f t="shared" si="163"/>
        <v>7.8751495974120571</v>
      </c>
      <c r="Q873">
        <v>11.758346860452271</v>
      </c>
    </row>
    <row r="874" spans="1:17" x14ac:dyDescent="0.2">
      <c r="A874" s="14">
        <f t="shared" si="164"/>
        <v>48580</v>
      </c>
      <c r="B874" s="1">
        <v>1</v>
      </c>
      <c r="F874" s="34">
        <v>179.48355335191491</v>
      </c>
      <c r="G874" s="13">
        <f t="shared" si="157"/>
        <v>23.403091905465239</v>
      </c>
      <c r="H874" s="13">
        <f t="shared" si="158"/>
        <v>156.08046144644968</v>
      </c>
      <c r="I874" s="16">
        <f t="shared" si="166"/>
        <v>169.5938909210526</v>
      </c>
      <c r="J874" s="13">
        <f t="shared" si="159"/>
        <v>87.777237527661043</v>
      </c>
      <c r="K874" s="13">
        <f t="shared" si="160"/>
        <v>81.816653393391562</v>
      </c>
      <c r="L874" s="13">
        <f t="shared" si="161"/>
        <v>39.419564915040127</v>
      </c>
      <c r="M874" s="13">
        <f t="shared" si="167"/>
        <v>39.42082560429327</v>
      </c>
      <c r="N874" s="13">
        <f t="shared" si="162"/>
        <v>24.440911874661829</v>
      </c>
      <c r="O874" s="13">
        <f t="shared" si="163"/>
        <v>47.844003780127068</v>
      </c>
      <c r="Q874">
        <v>9.6373931516129048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135.7430140641157</v>
      </c>
      <c r="G875" s="13">
        <f t="shared" si="157"/>
        <v>16.082382084670957</v>
      </c>
      <c r="H875" s="13">
        <f t="shared" si="158"/>
        <v>119.66063197944474</v>
      </c>
      <c r="I875" s="16">
        <f t="shared" si="166"/>
        <v>162.05772045779619</v>
      </c>
      <c r="J875" s="13">
        <f t="shared" si="159"/>
        <v>100.53853356072698</v>
      </c>
      <c r="K875" s="13">
        <f t="shared" si="160"/>
        <v>61.519186897069218</v>
      </c>
      <c r="L875" s="13">
        <f t="shared" si="161"/>
        <v>27.058037973338212</v>
      </c>
      <c r="M875" s="13">
        <f t="shared" si="167"/>
        <v>42.037951702969657</v>
      </c>
      <c r="N875" s="13">
        <f t="shared" si="162"/>
        <v>26.063530055841188</v>
      </c>
      <c r="O875" s="13">
        <f t="shared" si="163"/>
        <v>42.145912140512145</v>
      </c>
      <c r="Q875">
        <v>12.94053215954273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35.958064520000001</v>
      </c>
      <c r="G876" s="13">
        <f t="shared" si="157"/>
        <v>0</v>
      </c>
      <c r="H876" s="13">
        <f t="shared" si="158"/>
        <v>35.958064520000001</v>
      </c>
      <c r="I876" s="16">
        <f t="shared" si="166"/>
        <v>70.41921344373101</v>
      </c>
      <c r="J876" s="13">
        <f t="shared" si="159"/>
        <v>62.755976412145955</v>
      </c>
      <c r="K876" s="13">
        <f t="shared" si="160"/>
        <v>7.6632370315850551</v>
      </c>
      <c r="L876" s="13">
        <f t="shared" si="161"/>
        <v>0</v>
      </c>
      <c r="M876" s="13">
        <f t="shared" si="167"/>
        <v>15.974421647128469</v>
      </c>
      <c r="N876" s="13">
        <f t="shared" si="162"/>
        <v>9.9041414212196504</v>
      </c>
      <c r="O876" s="13">
        <f t="shared" si="163"/>
        <v>9.9041414212196504</v>
      </c>
      <c r="Q876">
        <v>14.04731399988996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107.39424426982229</v>
      </c>
      <c r="G877" s="13">
        <f t="shared" si="157"/>
        <v>11.33774196775296</v>
      </c>
      <c r="H877" s="13">
        <f t="shared" si="158"/>
        <v>96.056502302069333</v>
      </c>
      <c r="I877" s="16">
        <f t="shared" si="166"/>
        <v>103.71973933365439</v>
      </c>
      <c r="J877" s="13">
        <f t="shared" si="159"/>
        <v>85.498506525104091</v>
      </c>
      <c r="K877" s="13">
        <f t="shared" si="160"/>
        <v>18.221232808550297</v>
      </c>
      <c r="L877" s="13">
        <f t="shared" si="161"/>
        <v>0.68879499009316536</v>
      </c>
      <c r="M877" s="13">
        <f t="shared" si="167"/>
        <v>6.7590752160019836</v>
      </c>
      <c r="N877" s="13">
        <f t="shared" si="162"/>
        <v>4.1906266339212301</v>
      </c>
      <c r="O877" s="13">
        <f t="shared" si="163"/>
        <v>15.52836860167419</v>
      </c>
      <c r="Q877">
        <v>15.31093700249774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39.29150319851005</v>
      </c>
      <c r="G878" s="13">
        <f t="shared" si="157"/>
        <v>0</v>
      </c>
      <c r="H878" s="13">
        <f t="shared" si="158"/>
        <v>39.29150319851005</v>
      </c>
      <c r="I878" s="16">
        <f t="shared" si="166"/>
        <v>56.823941016967183</v>
      </c>
      <c r="J878" s="13">
        <f t="shared" si="159"/>
        <v>52.99327941201247</v>
      </c>
      <c r="K878" s="13">
        <f t="shared" si="160"/>
        <v>3.8306616049547131</v>
      </c>
      <c r="L878" s="13">
        <f t="shared" si="161"/>
        <v>0</v>
      </c>
      <c r="M878" s="13">
        <f t="shared" si="167"/>
        <v>2.5684485820807534</v>
      </c>
      <c r="N878" s="13">
        <f t="shared" si="162"/>
        <v>1.5924381208900671</v>
      </c>
      <c r="O878" s="13">
        <f t="shared" si="163"/>
        <v>1.5924381208900671</v>
      </c>
      <c r="Q878">
        <v>14.9054947443383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3.5838709679999998</v>
      </c>
      <c r="G879" s="13">
        <f t="shared" si="157"/>
        <v>0</v>
      </c>
      <c r="H879" s="13">
        <f t="shared" si="158"/>
        <v>3.5838709679999998</v>
      </c>
      <c r="I879" s="16">
        <f t="shared" si="166"/>
        <v>7.4145325729547125</v>
      </c>
      <c r="J879" s="13">
        <f t="shared" si="159"/>
        <v>7.4120951634487078</v>
      </c>
      <c r="K879" s="13">
        <f t="shared" si="160"/>
        <v>2.4374095060046841E-3</v>
      </c>
      <c r="L879" s="13">
        <f t="shared" si="161"/>
        <v>0</v>
      </c>
      <c r="M879" s="13">
        <f t="shared" si="167"/>
        <v>0.97601046119068635</v>
      </c>
      <c r="N879" s="13">
        <f t="shared" si="162"/>
        <v>0.60512648593822549</v>
      </c>
      <c r="O879" s="13">
        <f t="shared" si="163"/>
        <v>0.60512648593822549</v>
      </c>
      <c r="Q879">
        <v>24.523421189449039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8.2018654271131233</v>
      </c>
      <c r="G880" s="13">
        <f t="shared" si="157"/>
        <v>0</v>
      </c>
      <c r="H880" s="13">
        <f t="shared" si="158"/>
        <v>8.2018654271131233</v>
      </c>
      <c r="I880" s="16">
        <f t="shared" si="166"/>
        <v>8.204302836619128</v>
      </c>
      <c r="J880" s="13">
        <f t="shared" si="159"/>
        <v>8.200454371178008</v>
      </c>
      <c r="K880" s="13">
        <f t="shared" si="160"/>
        <v>3.8484654411199415E-3</v>
      </c>
      <c r="L880" s="13">
        <f t="shared" si="161"/>
        <v>0</v>
      </c>
      <c r="M880" s="13">
        <f t="shared" si="167"/>
        <v>0.37088397525246086</v>
      </c>
      <c r="N880" s="13">
        <f t="shared" si="162"/>
        <v>0.22994806465652573</v>
      </c>
      <c r="O880" s="13">
        <f t="shared" si="163"/>
        <v>0.22994806465652573</v>
      </c>
      <c r="Q880">
        <v>23.42866826628936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4.9769239224303119</v>
      </c>
      <c r="G881" s="13">
        <f t="shared" si="157"/>
        <v>0</v>
      </c>
      <c r="H881" s="13">
        <f t="shared" si="158"/>
        <v>4.9769239224303119</v>
      </c>
      <c r="I881" s="16">
        <f t="shared" si="166"/>
        <v>4.9807723878714318</v>
      </c>
      <c r="J881" s="13">
        <f t="shared" si="159"/>
        <v>4.9799943062029151</v>
      </c>
      <c r="K881" s="13">
        <f t="shared" si="160"/>
        <v>7.7808166851678351E-4</v>
      </c>
      <c r="L881" s="13">
        <f t="shared" si="161"/>
        <v>0</v>
      </c>
      <c r="M881" s="13">
        <f t="shared" si="167"/>
        <v>0.14093591059593513</v>
      </c>
      <c r="N881" s="13">
        <f t="shared" si="162"/>
        <v>8.7380264569479782E-2</v>
      </c>
      <c r="O881" s="13">
        <f t="shared" si="163"/>
        <v>8.7380264569479782E-2</v>
      </c>
      <c r="Q881">
        <v>24.15525987096775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22.100346870660498</v>
      </c>
      <c r="G882" s="13">
        <f t="shared" si="157"/>
        <v>0</v>
      </c>
      <c r="H882" s="13">
        <f t="shared" si="158"/>
        <v>22.100346870660498</v>
      </c>
      <c r="I882" s="16">
        <f t="shared" si="166"/>
        <v>22.101124952329016</v>
      </c>
      <c r="J882" s="13">
        <f t="shared" si="159"/>
        <v>22.031775611390231</v>
      </c>
      <c r="K882" s="13">
        <f t="shared" si="160"/>
        <v>6.9349340938785531E-2</v>
      </c>
      <c r="L882" s="13">
        <f t="shared" si="161"/>
        <v>0</v>
      </c>
      <c r="M882" s="13">
        <f t="shared" si="167"/>
        <v>5.355564602645535E-2</v>
      </c>
      <c r="N882" s="13">
        <f t="shared" si="162"/>
        <v>3.3204500536402316E-2</v>
      </c>
      <c r="O882" s="13">
        <f t="shared" si="163"/>
        <v>3.3204500536402316E-2</v>
      </c>
      <c r="Q882">
        <v>23.98071437888575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64.776661591369603</v>
      </c>
      <c r="G883" s="13">
        <f t="shared" si="157"/>
        <v>4.2049776915775601</v>
      </c>
      <c r="H883" s="13">
        <f t="shared" si="158"/>
        <v>60.571683899792042</v>
      </c>
      <c r="I883" s="16">
        <f t="shared" si="166"/>
        <v>60.641033240730827</v>
      </c>
      <c r="J883" s="13">
        <f t="shared" si="159"/>
        <v>58.252711152236593</v>
      </c>
      <c r="K883" s="13">
        <f t="shared" si="160"/>
        <v>2.3883220884942347</v>
      </c>
      <c r="L883" s="13">
        <f t="shared" si="161"/>
        <v>0</v>
      </c>
      <c r="M883" s="13">
        <f t="shared" si="167"/>
        <v>2.0351145490053034E-2</v>
      </c>
      <c r="N883" s="13">
        <f t="shared" si="162"/>
        <v>1.261771020383288E-2</v>
      </c>
      <c r="O883" s="13">
        <f t="shared" si="163"/>
        <v>4.2175954017813932</v>
      </c>
      <c r="Q883">
        <v>19.96269584838797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12.424868160251821</v>
      </c>
      <c r="G884" s="13">
        <f t="shared" si="157"/>
        <v>0</v>
      </c>
      <c r="H884" s="13">
        <f t="shared" si="158"/>
        <v>12.424868160251821</v>
      </c>
      <c r="I884" s="16">
        <f t="shared" si="166"/>
        <v>14.813190248746055</v>
      </c>
      <c r="J884" s="13">
        <f t="shared" si="159"/>
        <v>14.759211134179809</v>
      </c>
      <c r="K884" s="13">
        <f t="shared" si="160"/>
        <v>5.3979114566246267E-2</v>
      </c>
      <c r="L884" s="13">
        <f t="shared" si="161"/>
        <v>0</v>
      </c>
      <c r="M884" s="13">
        <f t="shared" si="167"/>
        <v>7.7334352862201538E-3</v>
      </c>
      <c r="N884" s="13">
        <f t="shared" si="162"/>
        <v>4.7947298774564957E-3</v>
      </c>
      <c r="O884" s="13">
        <f t="shared" si="163"/>
        <v>4.7947298774564957E-3</v>
      </c>
      <c r="Q884">
        <v>17.250669753032341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55.389952728264113</v>
      </c>
      <c r="G885" s="13">
        <f t="shared" si="157"/>
        <v>2.6339551829858387</v>
      </c>
      <c r="H885" s="13">
        <f t="shared" si="158"/>
        <v>52.755997545278277</v>
      </c>
      <c r="I885" s="16">
        <f t="shared" si="166"/>
        <v>52.809976659844523</v>
      </c>
      <c r="J885" s="13">
        <f t="shared" si="159"/>
        <v>48.403363774821841</v>
      </c>
      <c r="K885" s="13">
        <f t="shared" si="160"/>
        <v>4.4066128850226818</v>
      </c>
      <c r="L885" s="13">
        <f t="shared" si="161"/>
        <v>0</v>
      </c>
      <c r="M885" s="13">
        <f t="shared" si="167"/>
        <v>2.9387054087636581E-3</v>
      </c>
      <c r="N885" s="13">
        <f t="shared" si="162"/>
        <v>1.8219973534334679E-3</v>
      </c>
      <c r="O885" s="13">
        <f t="shared" si="163"/>
        <v>2.635777180339272</v>
      </c>
      <c r="Q885">
        <v>12.098982681950149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11.88568311912945</v>
      </c>
      <c r="G886" s="13">
        <f t="shared" si="157"/>
        <v>0</v>
      </c>
      <c r="H886" s="13">
        <f t="shared" si="158"/>
        <v>11.88568311912945</v>
      </c>
      <c r="I886" s="16">
        <f t="shared" si="166"/>
        <v>16.292296004152131</v>
      </c>
      <c r="J886" s="13">
        <f t="shared" si="159"/>
        <v>16.158675886602794</v>
      </c>
      <c r="K886" s="13">
        <f t="shared" si="160"/>
        <v>0.13362011754933789</v>
      </c>
      <c r="L886" s="13">
        <f t="shared" si="161"/>
        <v>0</v>
      </c>
      <c r="M886" s="13">
        <f t="shared" si="167"/>
        <v>1.1167080553301902E-3</v>
      </c>
      <c r="N886" s="13">
        <f t="shared" si="162"/>
        <v>6.9235899430471789E-4</v>
      </c>
      <c r="O886" s="13">
        <f t="shared" si="163"/>
        <v>6.9235899430471789E-4</v>
      </c>
      <c r="Q886">
        <v>12.73811965161291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106.6773109232511</v>
      </c>
      <c r="G887" s="13">
        <f t="shared" si="157"/>
        <v>11.217751197713172</v>
      </c>
      <c r="H887" s="13">
        <f t="shared" si="158"/>
        <v>95.459559725537929</v>
      </c>
      <c r="I887" s="16">
        <f t="shared" si="166"/>
        <v>95.59317984308727</v>
      </c>
      <c r="J887" s="13">
        <f t="shared" si="159"/>
        <v>76.736244206110385</v>
      </c>
      <c r="K887" s="13">
        <f t="shared" si="160"/>
        <v>18.856935636976885</v>
      </c>
      <c r="L887" s="13">
        <f t="shared" si="161"/>
        <v>1.0759495959123302</v>
      </c>
      <c r="M887" s="13">
        <f t="shared" si="167"/>
        <v>1.0763739449733558</v>
      </c>
      <c r="N887" s="13">
        <f t="shared" si="162"/>
        <v>0.66735184588348062</v>
      </c>
      <c r="O887" s="13">
        <f t="shared" si="163"/>
        <v>11.885103043596652</v>
      </c>
      <c r="Q887">
        <v>12.99631530743569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51.708106266766293</v>
      </c>
      <c r="G888" s="13">
        <f t="shared" si="157"/>
        <v>2.0177366820662104</v>
      </c>
      <c r="H888" s="13">
        <f t="shared" si="158"/>
        <v>49.690369584700086</v>
      </c>
      <c r="I888" s="16">
        <f t="shared" si="166"/>
        <v>67.47135562576463</v>
      </c>
      <c r="J888" s="13">
        <f t="shared" si="159"/>
        <v>62.550776679162539</v>
      </c>
      <c r="K888" s="13">
        <f t="shared" si="160"/>
        <v>4.9205789466020917</v>
      </c>
      <c r="L888" s="13">
        <f t="shared" si="161"/>
        <v>0</v>
      </c>
      <c r="M888" s="13">
        <f t="shared" si="167"/>
        <v>0.40902209908987519</v>
      </c>
      <c r="N888" s="13">
        <f t="shared" si="162"/>
        <v>0.25359370143572263</v>
      </c>
      <c r="O888" s="13">
        <f t="shared" si="163"/>
        <v>2.2713303835019332</v>
      </c>
      <c r="Q888">
        <v>16.73333373125304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131.1743556205634</v>
      </c>
      <c r="G889" s="13">
        <f t="shared" si="157"/>
        <v>15.317740786686386</v>
      </c>
      <c r="H889" s="13">
        <f t="shared" si="158"/>
        <v>115.85661483387702</v>
      </c>
      <c r="I889" s="16">
        <f t="shared" si="166"/>
        <v>120.77719378047911</v>
      </c>
      <c r="J889" s="13">
        <f t="shared" si="159"/>
        <v>98.621234884460009</v>
      </c>
      <c r="K889" s="13">
        <f t="shared" si="160"/>
        <v>22.155958896019101</v>
      </c>
      <c r="L889" s="13">
        <f t="shared" si="161"/>
        <v>3.0851148730340157</v>
      </c>
      <c r="M889" s="13">
        <f t="shared" si="167"/>
        <v>3.2405432706881681</v>
      </c>
      <c r="N889" s="13">
        <f t="shared" si="162"/>
        <v>2.0091368278266644</v>
      </c>
      <c r="O889" s="13">
        <f t="shared" si="163"/>
        <v>17.326877614513052</v>
      </c>
      <c r="Q889">
        <v>17.068906270671409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20.262130051819721</v>
      </c>
      <c r="G890" s="13">
        <f t="shared" si="157"/>
        <v>0</v>
      </c>
      <c r="H890" s="13">
        <f t="shared" si="158"/>
        <v>20.262130051819721</v>
      </c>
      <c r="I890" s="16">
        <f t="shared" si="166"/>
        <v>39.33297407480481</v>
      </c>
      <c r="J890" s="13">
        <f t="shared" si="159"/>
        <v>38.658382530994693</v>
      </c>
      <c r="K890" s="13">
        <f t="shared" si="160"/>
        <v>0.67459154381011643</v>
      </c>
      <c r="L890" s="13">
        <f t="shared" si="161"/>
        <v>0</v>
      </c>
      <c r="M890" s="13">
        <f t="shared" si="167"/>
        <v>1.2314064428615037</v>
      </c>
      <c r="N890" s="13">
        <f t="shared" si="162"/>
        <v>0.76347199457413228</v>
      </c>
      <c r="O890" s="13">
        <f t="shared" si="163"/>
        <v>0.76347199457413228</v>
      </c>
      <c r="Q890">
        <v>19.962695719008579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4.6549043982598732</v>
      </c>
      <c r="G891" s="13">
        <f t="shared" si="157"/>
        <v>0</v>
      </c>
      <c r="H891" s="13">
        <f t="shared" si="158"/>
        <v>4.6549043982598732</v>
      </c>
      <c r="I891" s="16">
        <f t="shared" si="166"/>
        <v>5.3294959420699897</v>
      </c>
      <c r="J891" s="13">
        <f t="shared" si="159"/>
        <v>5.3282825134137584</v>
      </c>
      <c r="K891" s="13">
        <f t="shared" si="160"/>
        <v>1.2134286562313079E-3</v>
      </c>
      <c r="L891" s="13">
        <f t="shared" si="161"/>
        <v>0</v>
      </c>
      <c r="M891" s="13">
        <f t="shared" si="167"/>
        <v>0.46793444828737141</v>
      </c>
      <c r="N891" s="13">
        <f t="shared" si="162"/>
        <v>0.29011935793817029</v>
      </c>
      <c r="O891" s="13">
        <f t="shared" si="163"/>
        <v>0.29011935793817029</v>
      </c>
      <c r="Q891">
        <v>22.43654419317248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0.1164968886186912</v>
      </c>
      <c r="G892" s="13">
        <f t="shared" si="157"/>
        <v>0</v>
      </c>
      <c r="H892" s="13">
        <f t="shared" si="158"/>
        <v>0.1164968886186912</v>
      </c>
      <c r="I892" s="16">
        <f t="shared" si="166"/>
        <v>0.11771031727492251</v>
      </c>
      <c r="J892" s="13">
        <f t="shared" si="159"/>
        <v>0.11771030935240938</v>
      </c>
      <c r="K892" s="13">
        <f t="shared" si="160"/>
        <v>7.9225131316418285E-9</v>
      </c>
      <c r="L892" s="13">
        <f t="shared" si="161"/>
        <v>0</v>
      </c>
      <c r="M892" s="13">
        <f t="shared" si="167"/>
        <v>0.17781509034920112</v>
      </c>
      <c r="N892" s="13">
        <f t="shared" si="162"/>
        <v>0.11024535601650469</v>
      </c>
      <c r="O892" s="13">
        <f t="shared" si="163"/>
        <v>0.11024535601650469</v>
      </c>
      <c r="Q892">
        <v>26.02285460557739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4.7422863828775554</v>
      </c>
      <c r="G893" s="13">
        <f t="shared" si="157"/>
        <v>0</v>
      </c>
      <c r="H893" s="13">
        <f t="shared" si="158"/>
        <v>4.7422863828775554</v>
      </c>
      <c r="I893" s="16">
        <f t="shared" si="166"/>
        <v>4.7422863908000688</v>
      </c>
      <c r="J893" s="13">
        <f t="shared" si="159"/>
        <v>4.7417811017839027</v>
      </c>
      <c r="K893" s="13">
        <f t="shared" si="160"/>
        <v>5.0528901616608835E-4</v>
      </c>
      <c r="L893" s="13">
        <f t="shared" si="161"/>
        <v>0</v>
      </c>
      <c r="M893" s="13">
        <f t="shared" si="167"/>
        <v>6.7569734332696432E-2</v>
      </c>
      <c r="N893" s="13">
        <f t="shared" si="162"/>
        <v>4.1893235286271785E-2</v>
      </c>
      <c r="O893" s="13">
        <f t="shared" si="163"/>
        <v>4.1893235286271785E-2</v>
      </c>
      <c r="Q893">
        <v>26.20246287096775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48.16893773421954</v>
      </c>
      <c r="G894" s="13">
        <f t="shared" si="157"/>
        <v>1.4253977156171134</v>
      </c>
      <c r="H894" s="13">
        <f t="shared" si="158"/>
        <v>46.743540018602424</v>
      </c>
      <c r="I894" s="16">
        <f t="shared" si="166"/>
        <v>46.744045307618592</v>
      </c>
      <c r="J894" s="13">
        <f t="shared" si="159"/>
        <v>45.925202109483791</v>
      </c>
      <c r="K894" s="13">
        <f t="shared" si="160"/>
        <v>0.81884319813480033</v>
      </c>
      <c r="L894" s="13">
        <f t="shared" si="161"/>
        <v>0</v>
      </c>
      <c r="M894" s="13">
        <f t="shared" si="167"/>
        <v>2.5676499046424647E-2</v>
      </c>
      <c r="N894" s="13">
        <f t="shared" si="162"/>
        <v>1.591942940878328E-2</v>
      </c>
      <c r="O894" s="13">
        <f t="shared" si="163"/>
        <v>1.4413171450258966</v>
      </c>
      <c r="Q894">
        <v>22.249667008930391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3.8738984661702842</v>
      </c>
      <c r="G895" s="13">
        <f t="shared" si="157"/>
        <v>0</v>
      </c>
      <c r="H895" s="13">
        <f t="shared" si="158"/>
        <v>3.8738984661702842</v>
      </c>
      <c r="I895" s="16">
        <f t="shared" si="166"/>
        <v>4.6927416643050845</v>
      </c>
      <c r="J895" s="13">
        <f t="shared" si="159"/>
        <v>4.6916317436997286</v>
      </c>
      <c r="K895" s="13">
        <f t="shared" si="160"/>
        <v>1.109920605355974E-3</v>
      </c>
      <c r="L895" s="13">
        <f t="shared" si="161"/>
        <v>0</v>
      </c>
      <c r="M895" s="13">
        <f t="shared" si="167"/>
        <v>9.7570696376413669E-3</v>
      </c>
      <c r="N895" s="13">
        <f t="shared" si="162"/>
        <v>6.0493831753376474E-3</v>
      </c>
      <c r="O895" s="13">
        <f t="shared" si="163"/>
        <v>6.0493831753376474E-3</v>
      </c>
      <c r="Q895">
        <v>20.367280561025879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73.956282925735977</v>
      </c>
      <c r="G896" s="13">
        <f t="shared" si="157"/>
        <v>5.7413406433807959</v>
      </c>
      <c r="H896" s="13">
        <f t="shared" si="158"/>
        <v>68.214942282355182</v>
      </c>
      <c r="I896" s="16">
        <f t="shared" si="166"/>
        <v>68.21605220296054</v>
      </c>
      <c r="J896" s="13">
        <f t="shared" si="159"/>
        <v>61.92601578855804</v>
      </c>
      <c r="K896" s="13">
        <f t="shared" si="160"/>
        <v>6.2900364144025005</v>
      </c>
      <c r="L896" s="13">
        <f t="shared" si="161"/>
        <v>0</v>
      </c>
      <c r="M896" s="13">
        <f t="shared" si="167"/>
        <v>3.7076864623037196E-3</v>
      </c>
      <c r="N896" s="13">
        <f t="shared" si="162"/>
        <v>2.2987656066283061E-3</v>
      </c>
      <c r="O896" s="13">
        <f t="shared" si="163"/>
        <v>5.7436394089874243</v>
      </c>
      <c r="Q896">
        <v>14.986354736572039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74.825890506288033</v>
      </c>
      <c r="G897" s="13">
        <f t="shared" si="157"/>
        <v>5.8868839964999093</v>
      </c>
      <c r="H897" s="13">
        <f t="shared" si="158"/>
        <v>68.939006509788129</v>
      </c>
      <c r="I897" s="16">
        <f t="shared" si="166"/>
        <v>75.229042924190622</v>
      </c>
      <c r="J897" s="13">
        <f t="shared" si="159"/>
        <v>66.532068486969692</v>
      </c>
      <c r="K897" s="13">
        <f t="shared" si="160"/>
        <v>8.6969744372209306</v>
      </c>
      <c r="L897" s="13">
        <f t="shared" si="161"/>
        <v>0</v>
      </c>
      <c r="M897" s="13">
        <f t="shared" si="167"/>
        <v>1.4089208556754135E-3</v>
      </c>
      <c r="N897" s="13">
        <f t="shared" si="162"/>
        <v>8.7353093051875631E-4</v>
      </c>
      <c r="O897" s="13">
        <f t="shared" si="163"/>
        <v>5.8877575274304279</v>
      </c>
      <c r="Q897">
        <v>14.48041097024289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82.037096774999995</v>
      </c>
      <c r="G898" s="13">
        <f t="shared" si="157"/>
        <v>7.0937998098551933</v>
      </c>
      <c r="H898" s="13">
        <f t="shared" si="158"/>
        <v>74.943296965144796</v>
      </c>
      <c r="I898" s="16">
        <f t="shared" si="166"/>
        <v>83.640271402365727</v>
      </c>
      <c r="J898" s="13">
        <f t="shared" si="159"/>
        <v>68.784802743061604</v>
      </c>
      <c r="K898" s="13">
        <f t="shared" si="160"/>
        <v>14.855468659304123</v>
      </c>
      <c r="L898" s="13">
        <f t="shared" si="161"/>
        <v>0</v>
      </c>
      <c r="M898" s="13">
        <f t="shared" si="167"/>
        <v>5.3538992515665717E-4</v>
      </c>
      <c r="N898" s="13">
        <f t="shared" si="162"/>
        <v>3.3194175359712745E-4</v>
      </c>
      <c r="O898" s="13">
        <f t="shared" si="163"/>
        <v>7.0941317516087903</v>
      </c>
      <c r="Q898">
        <v>12.082593151612899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23.776989620809019</v>
      </c>
      <c r="G899" s="13">
        <f t="shared" si="157"/>
        <v>0</v>
      </c>
      <c r="H899" s="13">
        <f t="shared" si="158"/>
        <v>23.776989620809019</v>
      </c>
      <c r="I899" s="16">
        <f t="shared" si="166"/>
        <v>38.632458280113141</v>
      </c>
      <c r="J899" s="13">
        <f t="shared" si="159"/>
        <v>37.432491105108809</v>
      </c>
      <c r="K899" s="13">
        <f t="shared" si="160"/>
        <v>1.1999671750043319</v>
      </c>
      <c r="L899" s="13">
        <f t="shared" si="161"/>
        <v>0</v>
      </c>
      <c r="M899" s="13">
        <f t="shared" si="167"/>
        <v>2.0344817155952972E-4</v>
      </c>
      <c r="N899" s="13">
        <f t="shared" si="162"/>
        <v>1.2613786636690843E-4</v>
      </c>
      <c r="O899" s="13">
        <f t="shared" si="163"/>
        <v>1.2613786636690843E-4</v>
      </c>
      <c r="Q899">
        <v>15.343092961796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86.730050094618505</v>
      </c>
      <c r="G900" s="13">
        <f t="shared" si="157"/>
        <v>7.879243931369337</v>
      </c>
      <c r="H900" s="13">
        <f t="shared" si="158"/>
        <v>78.850806163249175</v>
      </c>
      <c r="I900" s="16">
        <f t="shared" si="166"/>
        <v>80.050773338253506</v>
      </c>
      <c r="J900" s="13">
        <f t="shared" si="159"/>
        <v>71.831525135295081</v>
      </c>
      <c r="K900" s="13">
        <f t="shared" si="160"/>
        <v>8.2192482029584255</v>
      </c>
      <c r="L900" s="13">
        <f t="shared" si="161"/>
        <v>0</v>
      </c>
      <c r="M900" s="13">
        <f t="shared" si="167"/>
        <v>7.7310305192621287E-5</v>
      </c>
      <c r="N900" s="13">
        <f t="shared" si="162"/>
        <v>4.7932389219425198E-5</v>
      </c>
      <c r="O900" s="13">
        <f t="shared" si="163"/>
        <v>7.8792918637585565</v>
      </c>
      <c r="Q900">
        <v>16.37866764264059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29.452440270545019</v>
      </c>
      <c r="G901" s="13">
        <f t="shared" si="157"/>
        <v>0</v>
      </c>
      <c r="H901" s="13">
        <f t="shared" si="158"/>
        <v>29.452440270545019</v>
      </c>
      <c r="I901" s="16">
        <f t="shared" si="166"/>
        <v>37.671688473503444</v>
      </c>
      <c r="J901" s="13">
        <f t="shared" si="159"/>
        <v>36.892337127223243</v>
      </c>
      <c r="K901" s="13">
        <f t="shared" si="160"/>
        <v>0.77935134628020108</v>
      </c>
      <c r="L901" s="13">
        <f t="shared" si="161"/>
        <v>0</v>
      </c>
      <c r="M901" s="13">
        <f t="shared" si="167"/>
        <v>2.9377915973196089E-5</v>
      </c>
      <c r="N901" s="13">
        <f t="shared" si="162"/>
        <v>1.8214307903381575E-5</v>
      </c>
      <c r="O901" s="13">
        <f t="shared" si="163"/>
        <v>1.8214307903381575E-5</v>
      </c>
      <c r="Q901">
        <v>17.990088691215469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14.900381573241519</v>
      </c>
      <c r="G902" s="13">
        <f t="shared" ref="G902:G965" si="172">IF((F902-$J$2)&gt;0,$I$2*(F902-$J$2),0)</f>
        <v>0</v>
      </c>
      <c r="H902" s="13">
        <f t="shared" ref="H902:H965" si="173">F902-G902</f>
        <v>14.900381573241519</v>
      </c>
      <c r="I902" s="16">
        <f t="shared" si="166"/>
        <v>15.679732919521721</v>
      </c>
      <c r="J902" s="13">
        <f t="shared" ref="J902:J965" si="174">I902/SQRT(1+(I902/($K$2*(300+(25*Q902)+0.05*(Q902)^3)))^2)</f>
        <v>15.648331517740461</v>
      </c>
      <c r="K902" s="13">
        <f t="shared" ref="K902:K965" si="175">I902-J902</f>
        <v>3.1401401781259608E-2</v>
      </c>
      <c r="L902" s="13">
        <f t="shared" ref="L902:L965" si="176">IF(K902&gt;$N$2,(K902-$N$2)/$L$2,0)</f>
        <v>0</v>
      </c>
      <c r="M902" s="13">
        <f t="shared" si="167"/>
        <v>1.1163608069814513E-5</v>
      </c>
      <c r="N902" s="13">
        <f t="shared" ref="N902:N965" si="177">$M$2*M902</f>
        <v>6.9214370032849986E-6</v>
      </c>
      <c r="O902" s="13">
        <f t="shared" ref="O902:O965" si="178">N902+G902</f>
        <v>6.9214370032849986E-6</v>
      </c>
      <c r="Q902">
        <v>22.303729613081419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11.9150201183077</v>
      </c>
      <c r="G903" s="13">
        <f t="shared" si="172"/>
        <v>0</v>
      </c>
      <c r="H903" s="13">
        <f t="shared" si="173"/>
        <v>11.9150201183077</v>
      </c>
      <c r="I903" s="16">
        <f t="shared" ref="I903:I966" si="180">H903+K902-L902</f>
        <v>11.946421520088959</v>
      </c>
      <c r="J903" s="13">
        <f t="shared" si="174"/>
        <v>11.935770158338446</v>
      </c>
      <c r="K903" s="13">
        <f t="shared" si="175"/>
        <v>1.0651361750513288E-2</v>
      </c>
      <c r="L903" s="13">
        <f t="shared" si="176"/>
        <v>0</v>
      </c>
      <c r="M903" s="13">
        <f t="shared" ref="M903:M966" si="181">L903+M902-N902</f>
        <v>4.2421710665295147E-6</v>
      </c>
      <c r="N903" s="13">
        <f t="shared" si="177"/>
        <v>2.630146061248299E-6</v>
      </c>
      <c r="O903" s="13">
        <f t="shared" si="178"/>
        <v>2.630146061248299E-6</v>
      </c>
      <c r="Q903">
        <v>24.204051791110409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5.0078162573861897</v>
      </c>
      <c r="G904" s="13">
        <f t="shared" si="172"/>
        <v>0</v>
      </c>
      <c r="H904" s="13">
        <f t="shared" si="173"/>
        <v>5.0078162573861897</v>
      </c>
      <c r="I904" s="16">
        <f t="shared" si="180"/>
        <v>5.018467619136703</v>
      </c>
      <c r="J904" s="13">
        <f t="shared" si="174"/>
        <v>5.0179817794814436</v>
      </c>
      <c r="K904" s="13">
        <f t="shared" si="175"/>
        <v>4.8583965525939021E-4</v>
      </c>
      <c r="L904" s="13">
        <f t="shared" si="176"/>
        <v>0</v>
      </c>
      <c r="M904" s="13">
        <f t="shared" si="181"/>
        <v>1.6120250052812157E-6</v>
      </c>
      <c r="N904" s="13">
        <f t="shared" si="177"/>
        <v>9.9945550327435373E-7</v>
      </c>
      <c r="O904" s="13">
        <f t="shared" si="178"/>
        <v>9.9945550327435373E-7</v>
      </c>
      <c r="Q904">
        <v>27.726593525383699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10.6726725445284</v>
      </c>
      <c r="G905" s="13">
        <f t="shared" si="172"/>
        <v>0</v>
      </c>
      <c r="H905" s="13">
        <f t="shared" si="173"/>
        <v>10.6726725445284</v>
      </c>
      <c r="I905" s="16">
        <f t="shared" si="180"/>
        <v>10.673158384183658</v>
      </c>
      <c r="J905" s="13">
        <f t="shared" si="174"/>
        <v>10.668638579249508</v>
      </c>
      <c r="K905" s="13">
        <f t="shared" si="175"/>
        <v>4.5198049341497182E-3</v>
      </c>
      <c r="L905" s="13">
        <f t="shared" si="176"/>
        <v>0</v>
      </c>
      <c r="M905" s="13">
        <f t="shared" si="181"/>
        <v>6.12569502006862E-7</v>
      </c>
      <c r="N905" s="13">
        <f t="shared" si="177"/>
        <v>3.7979309124425442E-7</v>
      </c>
      <c r="O905" s="13">
        <f t="shared" si="178"/>
        <v>3.7979309124425442E-7</v>
      </c>
      <c r="Q905">
        <v>27.96887187096775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3.8709676999999998E-2</v>
      </c>
      <c r="G906" s="13">
        <f t="shared" si="172"/>
        <v>0</v>
      </c>
      <c r="H906" s="13">
        <f t="shared" si="173"/>
        <v>3.8709676999999998E-2</v>
      </c>
      <c r="I906" s="16">
        <f t="shared" si="180"/>
        <v>4.3229481934149716E-2</v>
      </c>
      <c r="J906" s="13">
        <f t="shared" si="174"/>
        <v>4.3229481509720329E-2</v>
      </c>
      <c r="K906" s="13">
        <f t="shared" si="175"/>
        <v>4.2442938746889425E-10</v>
      </c>
      <c r="L906" s="13">
        <f t="shared" si="176"/>
        <v>0</v>
      </c>
      <c r="M906" s="13">
        <f t="shared" si="181"/>
        <v>2.3277641076260758E-7</v>
      </c>
      <c r="N906" s="13">
        <f t="shared" si="177"/>
        <v>1.4432137467281671E-7</v>
      </c>
      <c r="O906" s="13">
        <f t="shared" si="178"/>
        <v>1.4432137467281671E-7</v>
      </c>
      <c r="Q906">
        <v>25.45680810155709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4.9844788628399614</v>
      </c>
      <c r="G907" s="13">
        <f t="shared" si="172"/>
        <v>0</v>
      </c>
      <c r="H907" s="13">
        <f t="shared" si="173"/>
        <v>4.9844788628399614</v>
      </c>
      <c r="I907" s="16">
        <f t="shared" si="180"/>
        <v>4.9844788632643908</v>
      </c>
      <c r="J907" s="13">
        <f t="shared" si="174"/>
        <v>4.9833390879655033</v>
      </c>
      <c r="K907" s="13">
        <f t="shared" si="175"/>
        <v>1.1397752988875354E-3</v>
      </c>
      <c r="L907" s="13">
        <f t="shared" si="176"/>
        <v>0</v>
      </c>
      <c r="M907" s="13">
        <f t="shared" si="181"/>
        <v>8.8455036089790871E-8</v>
      </c>
      <c r="N907" s="13">
        <f t="shared" si="177"/>
        <v>5.4842122375670337E-8</v>
      </c>
      <c r="O907" s="13">
        <f t="shared" si="178"/>
        <v>5.4842122375670337E-8</v>
      </c>
      <c r="Q907">
        <v>21.45815811844615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14.83167384705029</v>
      </c>
      <c r="G908" s="13">
        <f t="shared" si="172"/>
        <v>0</v>
      </c>
      <c r="H908" s="13">
        <f t="shared" si="173"/>
        <v>14.83167384705029</v>
      </c>
      <c r="I908" s="16">
        <f t="shared" si="180"/>
        <v>14.832813622349178</v>
      </c>
      <c r="J908" s="13">
        <f t="shared" si="174"/>
        <v>14.766167304993878</v>
      </c>
      <c r="K908" s="13">
        <f t="shared" si="175"/>
        <v>6.66463173552998E-2</v>
      </c>
      <c r="L908" s="13">
        <f t="shared" si="176"/>
        <v>0</v>
      </c>
      <c r="M908" s="13">
        <f t="shared" si="181"/>
        <v>3.3612913714120534E-8</v>
      </c>
      <c r="N908" s="13">
        <f t="shared" si="177"/>
        <v>2.084000650275473E-8</v>
      </c>
      <c r="O908" s="13">
        <f t="shared" si="178"/>
        <v>2.084000650275473E-8</v>
      </c>
      <c r="Q908">
        <v>15.769465128611911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20.284819410165689</v>
      </c>
      <c r="G909" s="13">
        <f t="shared" si="172"/>
        <v>0</v>
      </c>
      <c r="H909" s="13">
        <f t="shared" si="173"/>
        <v>20.284819410165689</v>
      </c>
      <c r="I909" s="16">
        <f t="shared" si="180"/>
        <v>20.351465727520988</v>
      </c>
      <c r="J909" s="13">
        <f t="shared" si="174"/>
        <v>20.125700399063611</v>
      </c>
      <c r="K909" s="13">
        <f t="shared" si="175"/>
        <v>0.22576532845737773</v>
      </c>
      <c r="L909" s="13">
        <f t="shared" si="176"/>
        <v>0</v>
      </c>
      <c r="M909" s="13">
        <f t="shared" si="181"/>
        <v>1.2772907211365804E-8</v>
      </c>
      <c r="N909" s="13">
        <f t="shared" si="177"/>
        <v>7.9192024710467989E-9</v>
      </c>
      <c r="O909" s="13">
        <f t="shared" si="178"/>
        <v>7.9192024710467989E-9</v>
      </c>
      <c r="Q909">
        <v>13.746668132208001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27.701599684784231</v>
      </c>
      <c r="G910" s="13">
        <f t="shared" si="172"/>
        <v>0</v>
      </c>
      <c r="H910" s="13">
        <f t="shared" si="173"/>
        <v>27.701599684784231</v>
      </c>
      <c r="I910" s="16">
        <f t="shared" si="180"/>
        <v>27.927365013241609</v>
      </c>
      <c r="J910" s="13">
        <f t="shared" si="174"/>
        <v>27.352502600710299</v>
      </c>
      <c r="K910" s="13">
        <f t="shared" si="175"/>
        <v>0.57486241253130999</v>
      </c>
      <c r="L910" s="13">
        <f t="shared" si="176"/>
        <v>0</v>
      </c>
      <c r="M910" s="13">
        <f t="shared" si="181"/>
        <v>4.853704740319005E-9</v>
      </c>
      <c r="N910" s="13">
        <f t="shared" si="177"/>
        <v>3.009296938997783E-9</v>
      </c>
      <c r="O910" s="13">
        <f t="shared" si="178"/>
        <v>3.009296938997783E-9</v>
      </c>
      <c r="Q910">
        <v>13.74828924794129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170.56651167290761</v>
      </c>
      <c r="G911" s="13">
        <f t="shared" si="172"/>
        <v>21.910676044690764</v>
      </c>
      <c r="H911" s="13">
        <f t="shared" si="173"/>
        <v>148.65583562821683</v>
      </c>
      <c r="I911" s="16">
        <f t="shared" si="180"/>
        <v>149.23069804074814</v>
      </c>
      <c r="J911" s="13">
        <f t="shared" si="174"/>
        <v>94.473089068843947</v>
      </c>
      <c r="K911" s="13">
        <f t="shared" si="175"/>
        <v>54.75760897190419</v>
      </c>
      <c r="L911" s="13">
        <f t="shared" si="176"/>
        <v>22.940113812434252</v>
      </c>
      <c r="M911" s="13">
        <f t="shared" si="181"/>
        <v>22.940113814278657</v>
      </c>
      <c r="N911" s="13">
        <f t="shared" si="177"/>
        <v>14.222870564852768</v>
      </c>
      <c r="O911" s="13">
        <f t="shared" si="178"/>
        <v>36.133546609543529</v>
      </c>
      <c r="Q911">
        <v>12.220652151612899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56.864609672132623</v>
      </c>
      <c r="G912" s="13">
        <f t="shared" si="172"/>
        <v>2.8807636528185814</v>
      </c>
      <c r="H912" s="13">
        <f t="shared" si="173"/>
        <v>53.983846019314043</v>
      </c>
      <c r="I912" s="16">
        <f t="shared" si="180"/>
        <v>85.801341178783986</v>
      </c>
      <c r="J912" s="13">
        <f t="shared" si="174"/>
        <v>75.839911501519722</v>
      </c>
      <c r="K912" s="13">
        <f t="shared" si="175"/>
        <v>9.9614296772642632</v>
      </c>
      <c r="L912" s="13">
        <f t="shared" si="176"/>
        <v>0</v>
      </c>
      <c r="M912" s="13">
        <f t="shared" si="181"/>
        <v>8.7172432494258896</v>
      </c>
      <c r="N912" s="13">
        <f t="shared" si="177"/>
        <v>5.4046908146440513</v>
      </c>
      <c r="O912" s="13">
        <f t="shared" si="178"/>
        <v>8.2854544674626318</v>
      </c>
      <c r="Q912">
        <v>16.327632133171431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5.3401319197388144</v>
      </c>
      <c r="G913" s="13">
        <f t="shared" si="172"/>
        <v>0</v>
      </c>
      <c r="H913" s="13">
        <f t="shared" si="173"/>
        <v>5.3401319197388144</v>
      </c>
      <c r="I913" s="16">
        <f t="shared" si="180"/>
        <v>15.301561597003078</v>
      </c>
      <c r="J913" s="13">
        <f t="shared" si="174"/>
        <v>15.260479618496415</v>
      </c>
      <c r="K913" s="13">
        <f t="shared" si="175"/>
        <v>4.1081978506662509E-2</v>
      </c>
      <c r="L913" s="13">
        <f t="shared" si="176"/>
        <v>0</v>
      </c>
      <c r="M913" s="13">
        <f t="shared" si="181"/>
        <v>3.3125524347818383</v>
      </c>
      <c r="N913" s="13">
        <f t="shared" si="177"/>
        <v>2.0537825095647397</v>
      </c>
      <c r="O913" s="13">
        <f t="shared" si="178"/>
        <v>2.0537825095647397</v>
      </c>
      <c r="Q913">
        <v>19.87916356489055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23.217045966754171</v>
      </c>
      <c r="G914" s="13">
        <f t="shared" si="172"/>
        <v>0</v>
      </c>
      <c r="H914" s="13">
        <f t="shared" si="173"/>
        <v>23.217045966754171</v>
      </c>
      <c r="I914" s="16">
        <f t="shared" si="180"/>
        <v>23.258127945260831</v>
      </c>
      <c r="J914" s="13">
        <f t="shared" si="174"/>
        <v>23.135701695043405</v>
      </c>
      <c r="K914" s="13">
        <f t="shared" si="175"/>
        <v>0.12242625021742626</v>
      </c>
      <c r="L914" s="13">
        <f t="shared" si="176"/>
        <v>0</v>
      </c>
      <c r="M914" s="13">
        <f t="shared" si="181"/>
        <v>1.2587699252170985</v>
      </c>
      <c r="N914" s="13">
        <f t="shared" si="177"/>
        <v>0.78043735363460109</v>
      </c>
      <c r="O914" s="13">
        <f t="shared" si="178"/>
        <v>0.78043735363460109</v>
      </c>
      <c r="Q914">
        <v>21.010874637503509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11.854793139678719</v>
      </c>
      <c r="G915" s="13">
        <f t="shared" si="172"/>
        <v>0</v>
      </c>
      <c r="H915" s="13">
        <f t="shared" si="173"/>
        <v>11.854793139678719</v>
      </c>
      <c r="I915" s="16">
        <f t="shared" si="180"/>
        <v>11.977219389896145</v>
      </c>
      <c r="J915" s="13">
        <f t="shared" si="174"/>
        <v>11.968483151453283</v>
      </c>
      <c r="K915" s="13">
        <f t="shared" si="175"/>
        <v>8.7362384428626427E-3</v>
      </c>
      <c r="L915" s="13">
        <f t="shared" si="176"/>
        <v>0</v>
      </c>
      <c r="M915" s="13">
        <f t="shared" si="181"/>
        <v>0.47833257158249742</v>
      </c>
      <c r="N915" s="13">
        <f t="shared" si="177"/>
        <v>0.2965661943811484</v>
      </c>
      <c r="O915" s="13">
        <f t="shared" si="178"/>
        <v>0.2965661943811484</v>
      </c>
      <c r="Q915">
        <v>25.68486580279983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4.4347462244326019</v>
      </c>
      <c r="G916" s="13">
        <f t="shared" si="172"/>
        <v>0</v>
      </c>
      <c r="H916" s="13">
        <f t="shared" si="173"/>
        <v>4.4347462244326019</v>
      </c>
      <c r="I916" s="16">
        <f t="shared" si="180"/>
        <v>4.4434824628754646</v>
      </c>
      <c r="J916" s="13">
        <f t="shared" si="174"/>
        <v>4.4431817191764074</v>
      </c>
      <c r="K916" s="13">
        <f t="shared" si="175"/>
        <v>3.0074369905719323E-4</v>
      </c>
      <c r="L916" s="13">
        <f t="shared" si="176"/>
        <v>0</v>
      </c>
      <c r="M916" s="13">
        <f t="shared" si="181"/>
        <v>0.18176637720134903</v>
      </c>
      <c r="N916" s="13">
        <f t="shared" si="177"/>
        <v>0.1126951538648364</v>
      </c>
      <c r="O916" s="13">
        <f t="shared" si="178"/>
        <v>0.1126951538648364</v>
      </c>
      <c r="Q916">
        <v>28.57065787096775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12.791572734224729</v>
      </c>
      <c r="G917" s="13">
        <f t="shared" si="172"/>
        <v>0</v>
      </c>
      <c r="H917" s="13">
        <f t="shared" si="173"/>
        <v>12.791572734224729</v>
      </c>
      <c r="I917" s="16">
        <f t="shared" si="180"/>
        <v>12.791873477923787</v>
      </c>
      <c r="J917" s="13">
        <f t="shared" si="174"/>
        <v>12.780286646255178</v>
      </c>
      <c r="K917" s="13">
        <f t="shared" si="175"/>
        <v>1.1586831668608966E-2</v>
      </c>
      <c r="L917" s="13">
        <f t="shared" si="176"/>
        <v>0</v>
      </c>
      <c r="M917" s="13">
        <f t="shared" si="181"/>
        <v>6.9071223336512624E-2</v>
      </c>
      <c r="N917" s="13">
        <f t="shared" si="177"/>
        <v>4.2824158468637824E-2</v>
      </c>
      <c r="O917" s="13">
        <f t="shared" si="178"/>
        <v>4.2824158468637824E-2</v>
      </c>
      <c r="Q917">
        <v>25.070913548301551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34.695027098126843</v>
      </c>
      <c r="G918" s="13">
        <f t="shared" si="172"/>
        <v>0</v>
      </c>
      <c r="H918" s="13">
        <f t="shared" si="173"/>
        <v>34.695027098126843</v>
      </c>
      <c r="I918" s="16">
        <f t="shared" si="180"/>
        <v>34.706613929795452</v>
      </c>
      <c r="J918" s="13">
        <f t="shared" si="174"/>
        <v>34.477716552381558</v>
      </c>
      <c r="K918" s="13">
        <f t="shared" si="175"/>
        <v>0.22889737741389382</v>
      </c>
      <c r="L918" s="13">
        <f t="shared" si="176"/>
        <v>0</v>
      </c>
      <c r="M918" s="13">
        <f t="shared" si="181"/>
        <v>2.62470648678748E-2</v>
      </c>
      <c r="N918" s="13">
        <f t="shared" si="177"/>
        <v>1.6273180218082377E-2</v>
      </c>
      <c r="O918" s="13">
        <f t="shared" si="178"/>
        <v>1.6273180218082377E-2</v>
      </c>
      <c r="Q918">
        <v>25.08805242977401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5.306976321414095</v>
      </c>
      <c r="G919" s="13">
        <f t="shared" si="172"/>
        <v>0</v>
      </c>
      <c r="H919" s="13">
        <f t="shared" si="173"/>
        <v>5.306976321414095</v>
      </c>
      <c r="I919" s="16">
        <f t="shared" si="180"/>
        <v>5.5358736988279889</v>
      </c>
      <c r="J919" s="13">
        <f t="shared" si="174"/>
        <v>5.5346966806907911</v>
      </c>
      <c r="K919" s="13">
        <f t="shared" si="175"/>
        <v>1.1770181371977273E-3</v>
      </c>
      <c r="L919" s="13">
        <f t="shared" si="176"/>
        <v>0</v>
      </c>
      <c r="M919" s="13">
        <f t="shared" si="181"/>
        <v>9.9738846497924236E-3</v>
      </c>
      <c r="N919" s="13">
        <f t="shared" si="177"/>
        <v>6.1838084828713027E-3</v>
      </c>
      <c r="O919" s="13">
        <f t="shared" si="178"/>
        <v>6.1838084828713027E-3</v>
      </c>
      <c r="Q919">
        <v>23.463187992989528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5.0229711863981734</v>
      </c>
      <c r="G920" s="13">
        <f t="shared" si="172"/>
        <v>0</v>
      </c>
      <c r="H920" s="13">
        <f t="shared" si="173"/>
        <v>5.0229711863981734</v>
      </c>
      <c r="I920" s="16">
        <f t="shared" si="180"/>
        <v>5.0241482045353711</v>
      </c>
      <c r="J920" s="13">
        <f t="shared" si="174"/>
        <v>5.0214650010962032</v>
      </c>
      <c r="K920" s="13">
        <f t="shared" si="175"/>
        <v>2.6832034391679471E-3</v>
      </c>
      <c r="L920" s="13">
        <f t="shared" si="176"/>
        <v>0</v>
      </c>
      <c r="M920" s="13">
        <f t="shared" si="181"/>
        <v>3.7900761669211209E-3</v>
      </c>
      <c r="N920" s="13">
        <f t="shared" si="177"/>
        <v>2.3498472234910949E-3</v>
      </c>
      <c r="O920" s="13">
        <f t="shared" si="178"/>
        <v>2.3498472234910949E-3</v>
      </c>
      <c r="Q920">
        <v>15.559167826143581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23.980423244114171</v>
      </c>
      <c r="G921" s="13">
        <f t="shared" si="172"/>
        <v>0</v>
      </c>
      <c r="H921" s="13">
        <f t="shared" si="173"/>
        <v>23.980423244114171</v>
      </c>
      <c r="I921" s="16">
        <f t="shared" si="180"/>
        <v>23.98310644755334</v>
      </c>
      <c r="J921" s="13">
        <f t="shared" si="174"/>
        <v>23.589523036953803</v>
      </c>
      <c r="K921" s="13">
        <f t="shared" si="175"/>
        <v>0.39358341059953617</v>
      </c>
      <c r="L921" s="13">
        <f t="shared" si="176"/>
        <v>0</v>
      </c>
      <c r="M921" s="13">
        <f t="shared" si="181"/>
        <v>1.4402289434300259E-3</v>
      </c>
      <c r="N921" s="13">
        <f t="shared" si="177"/>
        <v>8.9294194492661608E-4</v>
      </c>
      <c r="O921" s="13">
        <f t="shared" si="178"/>
        <v>8.9294194492661608E-4</v>
      </c>
      <c r="Q921">
        <v>13.228482923129519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72.774354033527672</v>
      </c>
      <c r="G922" s="13">
        <f t="shared" si="172"/>
        <v>5.543525102247691</v>
      </c>
      <c r="H922" s="13">
        <f t="shared" si="173"/>
        <v>67.230828931279987</v>
      </c>
      <c r="I922" s="16">
        <f t="shared" si="180"/>
        <v>67.62441234187952</v>
      </c>
      <c r="J922" s="13">
        <f t="shared" si="174"/>
        <v>58.296665046526428</v>
      </c>
      <c r="K922" s="13">
        <f t="shared" si="175"/>
        <v>9.3277472953530918</v>
      </c>
      <c r="L922" s="13">
        <f t="shared" si="176"/>
        <v>0</v>
      </c>
      <c r="M922" s="13">
        <f t="shared" si="181"/>
        <v>5.4728699850340986E-4</v>
      </c>
      <c r="N922" s="13">
        <f t="shared" si="177"/>
        <v>3.3931793907211413E-4</v>
      </c>
      <c r="O922" s="13">
        <f t="shared" si="178"/>
        <v>5.5438644201867628</v>
      </c>
      <c r="Q922">
        <v>11.347127451612909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4.9924511732465042</v>
      </c>
      <c r="G923" s="13">
        <f t="shared" si="172"/>
        <v>0</v>
      </c>
      <c r="H923" s="13">
        <f t="shared" si="173"/>
        <v>4.9924511732465042</v>
      </c>
      <c r="I923" s="16">
        <f t="shared" si="180"/>
        <v>14.320198468599596</v>
      </c>
      <c r="J923" s="13">
        <f t="shared" si="174"/>
        <v>14.255086130290824</v>
      </c>
      <c r="K923" s="13">
        <f t="shared" si="175"/>
        <v>6.5112338308772166E-2</v>
      </c>
      <c r="L923" s="13">
        <f t="shared" si="176"/>
        <v>0</v>
      </c>
      <c r="M923" s="13">
        <f t="shared" si="181"/>
        <v>2.0796905943129573E-4</v>
      </c>
      <c r="N923" s="13">
        <f t="shared" si="177"/>
        <v>1.2894081684740335E-4</v>
      </c>
      <c r="O923" s="13">
        <f t="shared" si="178"/>
        <v>1.2894081684740335E-4</v>
      </c>
      <c r="Q923">
        <v>15.180281402954661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81.005604215275198</v>
      </c>
      <c r="G924" s="13">
        <f t="shared" si="172"/>
        <v>6.9211623016075556</v>
      </c>
      <c r="H924" s="13">
        <f t="shared" si="173"/>
        <v>74.084441913667646</v>
      </c>
      <c r="I924" s="16">
        <f t="shared" si="180"/>
        <v>74.149554251976411</v>
      </c>
      <c r="J924" s="13">
        <f t="shared" si="174"/>
        <v>65.903237839092341</v>
      </c>
      <c r="K924" s="13">
        <f t="shared" si="175"/>
        <v>8.2463164128840702</v>
      </c>
      <c r="L924" s="13">
        <f t="shared" si="176"/>
        <v>0</v>
      </c>
      <c r="M924" s="13">
        <f t="shared" si="181"/>
        <v>7.9028242583892375E-5</v>
      </c>
      <c r="N924" s="13">
        <f t="shared" si="177"/>
        <v>4.8997510402013276E-5</v>
      </c>
      <c r="O924" s="13">
        <f t="shared" si="178"/>
        <v>6.9212112991179575</v>
      </c>
      <c r="Q924">
        <v>14.606008892005169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46.038571650700923</v>
      </c>
      <c r="G925" s="13">
        <f t="shared" si="172"/>
        <v>1.0688453693626172</v>
      </c>
      <c r="H925" s="13">
        <f t="shared" si="173"/>
        <v>44.969726281338303</v>
      </c>
      <c r="I925" s="16">
        <f t="shared" si="180"/>
        <v>53.216042694222374</v>
      </c>
      <c r="J925" s="13">
        <f t="shared" si="174"/>
        <v>50.539600448910157</v>
      </c>
      <c r="K925" s="13">
        <f t="shared" si="175"/>
        <v>2.6764422453122165</v>
      </c>
      <c r="L925" s="13">
        <f t="shared" si="176"/>
        <v>0</v>
      </c>
      <c r="M925" s="13">
        <f t="shared" si="181"/>
        <v>3.00307321818791E-5</v>
      </c>
      <c r="N925" s="13">
        <f t="shared" si="177"/>
        <v>1.8619053952765042E-5</v>
      </c>
      <c r="O925" s="13">
        <f t="shared" si="178"/>
        <v>1.06886398841657</v>
      </c>
      <c r="Q925">
        <v>16.259870326879529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67.338186240286106</v>
      </c>
      <c r="G926" s="13">
        <f t="shared" si="172"/>
        <v>4.6336916251243352</v>
      </c>
      <c r="H926" s="13">
        <f t="shared" si="173"/>
        <v>62.704494615161771</v>
      </c>
      <c r="I926" s="16">
        <f t="shared" si="180"/>
        <v>65.38093686047398</v>
      </c>
      <c r="J926" s="13">
        <f t="shared" si="174"/>
        <v>61.184896040821513</v>
      </c>
      <c r="K926" s="13">
        <f t="shared" si="175"/>
        <v>4.1960408196524668</v>
      </c>
      <c r="L926" s="13">
        <f t="shared" si="176"/>
        <v>0</v>
      </c>
      <c r="M926" s="13">
        <f t="shared" si="181"/>
        <v>1.1411678229114058E-5</v>
      </c>
      <c r="N926" s="13">
        <f t="shared" si="177"/>
        <v>7.0752405020507163E-6</v>
      </c>
      <c r="O926" s="13">
        <f t="shared" si="178"/>
        <v>4.6336987003648371</v>
      </c>
      <c r="Q926">
        <v>17.295148023616839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20.889656922035861</v>
      </c>
      <c r="G927" s="13">
        <f t="shared" si="172"/>
        <v>0</v>
      </c>
      <c r="H927" s="13">
        <f t="shared" si="173"/>
        <v>20.889656922035861</v>
      </c>
      <c r="I927" s="16">
        <f t="shared" si="180"/>
        <v>25.085697741688328</v>
      </c>
      <c r="J927" s="13">
        <f t="shared" si="174"/>
        <v>24.976991037956715</v>
      </c>
      <c r="K927" s="13">
        <f t="shared" si="175"/>
        <v>0.10870670373161317</v>
      </c>
      <c r="L927" s="13">
        <f t="shared" si="176"/>
        <v>0</v>
      </c>
      <c r="M927" s="13">
        <f t="shared" si="181"/>
        <v>4.3364377270633418E-6</v>
      </c>
      <c r="N927" s="13">
        <f t="shared" si="177"/>
        <v>2.6885913907792719E-6</v>
      </c>
      <c r="O927" s="13">
        <f t="shared" si="178"/>
        <v>2.6885913907792719E-6</v>
      </c>
      <c r="Q927">
        <v>23.472294479296082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7.9121952101867032</v>
      </c>
      <c r="G928" s="13">
        <f t="shared" si="172"/>
        <v>0</v>
      </c>
      <c r="H928" s="13">
        <f t="shared" si="173"/>
        <v>7.9121952101867032</v>
      </c>
      <c r="I928" s="16">
        <f t="shared" si="180"/>
        <v>8.0209019139183155</v>
      </c>
      <c r="J928" s="13">
        <f t="shared" si="174"/>
        <v>8.0184272364764357</v>
      </c>
      <c r="K928" s="13">
        <f t="shared" si="175"/>
        <v>2.4746774418797912E-3</v>
      </c>
      <c r="L928" s="13">
        <f t="shared" si="176"/>
        <v>0</v>
      </c>
      <c r="M928" s="13">
        <f t="shared" si="181"/>
        <v>1.6478463362840699E-6</v>
      </c>
      <c r="N928" s="13">
        <f t="shared" si="177"/>
        <v>1.0216647284961233E-6</v>
      </c>
      <c r="O928" s="13">
        <f t="shared" si="178"/>
        <v>1.0216647284961233E-6</v>
      </c>
      <c r="Q928">
        <v>26.112339570971439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32.900080262646462</v>
      </c>
      <c r="G929" s="13">
        <f t="shared" si="172"/>
        <v>0</v>
      </c>
      <c r="H929" s="13">
        <f t="shared" si="173"/>
        <v>32.900080262646462</v>
      </c>
      <c r="I929" s="16">
        <f t="shared" si="180"/>
        <v>32.902554940088343</v>
      </c>
      <c r="J929" s="13">
        <f t="shared" si="174"/>
        <v>32.732520319118898</v>
      </c>
      <c r="K929" s="13">
        <f t="shared" si="175"/>
        <v>0.17003462096944588</v>
      </c>
      <c r="L929" s="13">
        <f t="shared" si="176"/>
        <v>0</v>
      </c>
      <c r="M929" s="13">
        <f t="shared" si="181"/>
        <v>6.2618160778794659E-7</v>
      </c>
      <c r="N929" s="13">
        <f t="shared" si="177"/>
        <v>3.8823259682852689E-7</v>
      </c>
      <c r="O929" s="13">
        <f t="shared" si="178"/>
        <v>3.8823259682852689E-7</v>
      </c>
      <c r="Q929">
        <v>26.09274887096775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16.996785947198511</v>
      </c>
      <c r="G930" s="13">
        <f t="shared" si="172"/>
        <v>0</v>
      </c>
      <c r="H930" s="13">
        <f t="shared" si="173"/>
        <v>16.996785947198511</v>
      </c>
      <c r="I930" s="16">
        <f t="shared" si="180"/>
        <v>17.166820568167957</v>
      </c>
      <c r="J930" s="13">
        <f t="shared" si="174"/>
        <v>17.125843618189116</v>
      </c>
      <c r="K930" s="13">
        <f t="shared" si="175"/>
        <v>4.0976949978841049E-2</v>
      </c>
      <c r="L930" s="13">
        <f t="shared" si="176"/>
        <v>0</v>
      </c>
      <c r="M930" s="13">
        <f t="shared" si="181"/>
        <v>2.3794901095941971E-7</v>
      </c>
      <c r="N930" s="13">
        <f t="shared" si="177"/>
        <v>1.4752838679484023E-7</v>
      </c>
      <c r="O930" s="13">
        <f t="shared" si="178"/>
        <v>1.4752838679484023E-7</v>
      </c>
      <c r="Q930">
        <v>22.33983777401706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106.7610819499765</v>
      </c>
      <c r="G931" s="13">
        <f t="shared" si="172"/>
        <v>11.231771678210945</v>
      </c>
      <c r="H931" s="13">
        <f t="shared" si="173"/>
        <v>95.529310271765553</v>
      </c>
      <c r="I931" s="16">
        <f t="shared" si="180"/>
        <v>95.570287221744394</v>
      </c>
      <c r="J931" s="13">
        <f t="shared" si="174"/>
        <v>86.199446151610175</v>
      </c>
      <c r="K931" s="13">
        <f t="shared" si="175"/>
        <v>9.3708410701342189</v>
      </c>
      <c r="L931" s="13">
        <f t="shared" si="176"/>
        <v>0</v>
      </c>
      <c r="M931" s="13">
        <f t="shared" si="181"/>
        <v>9.042062416457948E-8</v>
      </c>
      <c r="N931" s="13">
        <f t="shared" si="177"/>
        <v>5.6060786982039278E-8</v>
      </c>
      <c r="O931" s="13">
        <f t="shared" si="178"/>
        <v>11.231771734271732</v>
      </c>
      <c r="Q931">
        <v>19.27093328917822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11.99996875253871</v>
      </c>
      <c r="G932" s="13">
        <f t="shared" si="172"/>
        <v>0</v>
      </c>
      <c r="H932" s="13">
        <f t="shared" si="173"/>
        <v>11.99996875253871</v>
      </c>
      <c r="I932" s="16">
        <f t="shared" si="180"/>
        <v>21.370809822672928</v>
      </c>
      <c r="J932" s="13">
        <f t="shared" si="174"/>
        <v>21.157506288895529</v>
      </c>
      <c r="K932" s="13">
        <f t="shared" si="175"/>
        <v>0.21330353377739897</v>
      </c>
      <c r="L932" s="13">
        <f t="shared" si="176"/>
        <v>0</v>
      </c>
      <c r="M932" s="13">
        <f t="shared" si="181"/>
        <v>3.4359837182540202E-8</v>
      </c>
      <c r="N932" s="13">
        <f t="shared" si="177"/>
        <v>2.1303099053174926E-8</v>
      </c>
      <c r="O932" s="13">
        <f t="shared" si="178"/>
        <v>2.1303099053174926E-8</v>
      </c>
      <c r="Q932">
        <v>15.225040607844569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85.705012088365137</v>
      </c>
      <c r="G933" s="13">
        <f t="shared" si="172"/>
        <v>7.7076867004515286</v>
      </c>
      <c r="H933" s="13">
        <f t="shared" si="173"/>
        <v>77.997325387913605</v>
      </c>
      <c r="I933" s="16">
        <f t="shared" si="180"/>
        <v>78.210628921691011</v>
      </c>
      <c r="J933" s="13">
        <f t="shared" si="174"/>
        <v>65.36782601355354</v>
      </c>
      <c r="K933" s="13">
        <f t="shared" si="175"/>
        <v>12.842802908137472</v>
      </c>
      <c r="L933" s="13">
        <f t="shared" si="176"/>
        <v>0</v>
      </c>
      <c r="M933" s="13">
        <f t="shared" si="181"/>
        <v>1.3056738129365276E-8</v>
      </c>
      <c r="N933" s="13">
        <f t="shared" si="177"/>
        <v>8.0951776402064713E-9</v>
      </c>
      <c r="O933" s="13">
        <f t="shared" si="178"/>
        <v>7.7076867085467065</v>
      </c>
      <c r="Q933">
        <v>11.855924651612909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98.516202044632678</v>
      </c>
      <c r="G934" s="13">
        <f t="shared" si="172"/>
        <v>9.8518533169584579</v>
      </c>
      <c r="H934" s="13">
        <f t="shared" si="173"/>
        <v>88.664348727674223</v>
      </c>
      <c r="I934" s="16">
        <f t="shared" si="180"/>
        <v>101.5071516358117</v>
      </c>
      <c r="J934" s="13">
        <f t="shared" si="174"/>
        <v>79.230527530319009</v>
      </c>
      <c r="K934" s="13">
        <f t="shared" si="175"/>
        <v>22.276624105492687</v>
      </c>
      <c r="L934" s="13">
        <f t="shared" si="176"/>
        <v>3.1586021842757463</v>
      </c>
      <c r="M934" s="13">
        <f t="shared" si="181"/>
        <v>3.1586021892373064</v>
      </c>
      <c r="N934" s="13">
        <f t="shared" si="177"/>
        <v>1.95833335732713</v>
      </c>
      <c r="O934" s="13">
        <f t="shared" si="178"/>
        <v>11.810186674285587</v>
      </c>
      <c r="Q934">
        <v>12.77523015448908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45.925259303112149</v>
      </c>
      <c r="G935" s="13">
        <f t="shared" si="172"/>
        <v>1.049880655408078</v>
      </c>
      <c r="H935" s="13">
        <f t="shared" si="173"/>
        <v>44.875378647704068</v>
      </c>
      <c r="I935" s="16">
        <f t="shared" si="180"/>
        <v>63.993400568921011</v>
      </c>
      <c r="J935" s="13">
        <f t="shared" si="174"/>
        <v>57.19526420335599</v>
      </c>
      <c r="K935" s="13">
        <f t="shared" si="175"/>
        <v>6.7981363655650213</v>
      </c>
      <c r="L935" s="13">
        <f t="shared" si="176"/>
        <v>0</v>
      </c>
      <c r="M935" s="13">
        <f t="shared" si="181"/>
        <v>1.2002688319101764</v>
      </c>
      <c r="N935" s="13">
        <f t="shared" si="177"/>
        <v>0.74416667578430939</v>
      </c>
      <c r="O935" s="13">
        <f t="shared" si="178"/>
        <v>1.7940473311923872</v>
      </c>
      <c r="Q935">
        <v>12.86372939628731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178.2863845716893</v>
      </c>
      <c r="G936" s="13">
        <f t="shared" si="172"/>
        <v>23.202725714530082</v>
      </c>
      <c r="H936" s="13">
        <f t="shared" si="173"/>
        <v>155.08365885715921</v>
      </c>
      <c r="I936" s="16">
        <f t="shared" si="180"/>
        <v>161.88179522272424</v>
      </c>
      <c r="J936" s="13">
        <f t="shared" si="174"/>
        <v>97.457465607343849</v>
      </c>
      <c r="K936" s="13">
        <f t="shared" si="175"/>
        <v>64.424329615380387</v>
      </c>
      <c r="L936" s="13">
        <f t="shared" si="176"/>
        <v>28.827322824154418</v>
      </c>
      <c r="M936" s="13">
        <f t="shared" si="181"/>
        <v>29.283424980280284</v>
      </c>
      <c r="N936" s="13">
        <f t="shared" si="177"/>
        <v>18.155723487773777</v>
      </c>
      <c r="O936" s="13">
        <f t="shared" si="178"/>
        <v>41.358449202303859</v>
      </c>
      <c r="Q936">
        <v>12.222044157020971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175.4371444462904</v>
      </c>
      <c r="G937" s="13">
        <f t="shared" si="172"/>
        <v>22.725857790461596</v>
      </c>
      <c r="H937" s="13">
        <f t="shared" si="173"/>
        <v>152.71128665582881</v>
      </c>
      <c r="I937" s="16">
        <f t="shared" si="180"/>
        <v>188.30829344705478</v>
      </c>
      <c r="J937" s="13">
        <f t="shared" si="174"/>
        <v>107.98589055696601</v>
      </c>
      <c r="K937" s="13">
        <f t="shared" si="175"/>
        <v>80.322402890088767</v>
      </c>
      <c r="L937" s="13">
        <f t="shared" si="176"/>
        <v>38.509539131399798</v>
      </c>
      <c r="M937" s="13">
        <f t="shared" si="181"/>
        <v>49.637240623906301</v>
      </c>
      <c r="N937" s="13">
        <f t="shared" si="177"/>
        <v>30.775089186821905</v>
      </c>
      <c r="O937" s="13">
        <f t="shared" si="178"/>
        <v>53.500946977283505</v>
      </c>
      <c r="Q937">
        <v>13.346774432607109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16.92964798383974</v>
      </c>
      <c r="G938" s="13">
        <f t="shared" si="172"/>
        <v>0</v>
      </c>
      <c r="H938" s="13">
        <f t="shared" si="173"/>
        <v>16.92964798383974</v>
      </c>
      <c r="I938" s="16">
        <f t="shared" si="180"/>
        <v>58.742511742528713</v>
      </c>
      <c r="J938" s="13">
        <f t="shared" si="174"/>
        <v>57.419201507531881</v>
      </c>
      <c r="K938" s="13">
        <f t="shared" si="175"/>
        <v>1.323310234996832</v>
      </c>
      <c r="L938" s="13">
        <f t="shared" si="176"/>
        <v>0</v>
      </c>
      <c r="M938" s="13">
        <f t="shared" si="181"/>
        <v>18.862151437084396</v>
      </c>
      <c r="N938" s="13">
        <f t="shared" si="177"/>
        <v>11.694533890992325</v>
      </c>
      <c r="O938" s="13">
        <f t="shared" si="178"/>
        <v>11.694533890992325</v>
      </c>
      <c r="Q938">
        <v>23.654956016702009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7.9735433887139173</v>
      </c>
      <c r="G939" s="13">
        <f t="shared" si="172"/>
        <v>0</v>
      </c>
      <c r="H939" s="13">
        <f t="shared" si="173"/>
        <v>7.9735433887139173</v>
      </c>
      <c r="I939" s="16">
        <f t="shared" si="180"/>
        <v>9.2968536237107493</v>
      </c>
      <c r="J939" s="13">
        <f t="shared" si="174"/>
        <v>9.2919249398902384</v>
      </c>
      <c r="K939" s="13">
        <f t="shared" si="175"/>
        <v>4.9286838205109262E-3</v>
      </c>
      <c r="L939" s="13">
        <f t="shared" si="176"/>
        <v>0</v>
      </c>
      <c r="M939" s="13">
        <f t="shared" si="181"/>
        <v>7.167617546092071</v>
      </c>
      <c r="N939" s="13">
        <f t="shared" si="177"/>
        <v>4.4439228785770837</v>
      </c>
      <c r="O939" s="13">
        <f t="shared" si="178"/>
        <v>4.4439228785770837</v>
      </c>
      <c r="Q939">
        <v>24.339171820254052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11.346729660518699</v>
      </c>
      <c r="G940" s="13">
        <f t="shared" si="172"/>
        <v>0</v>
      </c>
      <c r="H940" s="13">
        <f t="shared" si="173"/>
        <v>11.346729660518699</v>
      </c>
      <c r="I940" s="16">
        <f t="shared" si="180"/>
        <v>11.35165834433921</v>
      </c>
      <c r="J940" s="13">
        <f t="shared" si="174"/>
        <v>11.343879985787316</v>
      </c>
      <c r="K940" s="13">
        <f t="shared" si="175"/>
        <v>7.7783585518940157E-3</v>
      </c>
      <c r="L940" s="13">
        <f t="shared" si="176"/>
        <v>0</v>
      </c>
      <c r="M940" s="13">
        <f t="shared" si="181"/>
        <v>2.7236946675149873</v>
      </c>
      <c r="N940" s="13">
        <f t="shared" si="177"/>
        <v>1.688690693859292</v>
      </c>
      <c r="O940" s="13">
        <f t="shared" si="178"/>
        <v>1.688690693859292</v>
      </c>
      <c r="Q940">
        <v>25.362405916185359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39.427302293194913</v>
      </c>
      <c r="G941" s="13">
        <f t="shared" si="172"/>
        <v>0</v>
      </c>
      <c r="H941" s="13">
        <f t="shared" si="173"/>
        <v>39.427302293194913</v>
      </c>
      <c r="I941" s="16">
        <f t="shared" si="180"/>
        <v>39.435080651746809</v>
      </c>
      <c r="J941" s="13">
        <f t="shared" si="174"/>
        <v>39.122738711314092</v>
      </c>
      <c r="K941" s="13">
        <f t="shared" si="175"/>
        <v>0.31234194043271657</v>
      </c>
      <c r="L941" s="13">
        <f t="shared" si="176"/>
        <v>0</v>
      </c>
      <c r="M941" s="13">
        <f t="shared" si="181"/>
        <v>1.0350039736556953</v>
      </c>
      <c r="N941" s="13">
        <f t="shared" si="177"/>
        <v>0.64170246366653105</v>
      </c>
      <c r="O941" s="13">
        <f t="shared" si="178"/>
        <v>0.64170246366653105</v>
      </c>
      <c r="Q941">
        <v>25.594586870967749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13.82438058094532</v>
      </c>
      <c r="G942" s="13">
        <f t="shared" si="172"/>
        <v>0</v>
      </c>
      <c r="H942" s="13">
        <f t="shared" si="173"/>
        <v>13.82438058094532</v>
      </c>
      <c r="I942" s="16">
        <f t="shared" si="180"/>
        <v>14.136722521378037</v>
      </c>
      <c r="J942" s="13">
        <f t="shared" si="174"/>
        <v>14.118016566102325</v>
      </c>
      <c r="K942" s="13">
        <f t="shared" si="175"/>
        <v>1.8705955275711617E-2</v>
      </c>
      <c r="L942" s="13">
        <f t="shared" si="176"/>
        <v>0</v>
      </c>
      <c r="M942" s="13">
        <f t="shared" si="181"/>
        <v>0.39330150998916424</v>
      </c>
      <c r="N942" s="13">
        <f t="shared" si="177"/>
        <v>0.24384693619328182</v>
      </c>
      <c r="O942" s="13">
        <f t="shared" si="178"/>
        <v>0.24384693619328182</v>
      </c>
      <c r="Q942">
        <v>23.784334280289869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5.9881517650595164</v>
      </c>
      <c r="G943" s="13">
        <f t="shared" si="172"/>
        <v>0</v>
      </c>
      <c r="H943" s="13">
        <f t="shared" si="173"/>
        <v>5.9881517650595164</v>
      </c>
      <c r="I943" s="16">
        <f t="shared" si="180"/>
        <v>6.006857720335228</v>
      </c>
      <c r="J943" s="13">
        <f t="shared" si="174"/>
        <v>6.0049703671808023</v>
      </c>
      <c r="K943" s="13">
        <f t="shared" si="175"/>
        <v>1.887353154425675E-3</v>
      </c>
      <c r="L943" s="13">
        <f t="shared" si="176"/>
        <v>0</v>
      </c>
      <c r="M943" s="13">
        <f t="shared" si="181"/>
        <v>0.14945457379588242</v>
      </c>
      <c r="N943" s="13">
        <f t="shared" si="177"/>
        <v>9.2661835753447108E-2</v>
      </c>
      <c r="O943" s="13">
        <f t="shared" si="178"/>
        <v>9.2661835753447108E-2</v>
      </c>
      <c r="Q943">
        <v>21.849039610746811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39.47448592428055</v>
      </c>
      <c r="G944" s="13">
        <f t="shared" si="172"/>
        <v>0</v>
      </c>
      <c r="H944" s="13">
        <f t="shared" si="173"/>
        <v>39.47448592428055</v>
      </c>
      <c r="I944" s="16">
        <f t="shared" si="180"/>
        <v>39.476373277434973</v>
      </c>
      <c r="J944" s="13">
        <f t="shared" si="174"/>
        <v>38.002632894540099</v>
      </c>
      <c r="K944" s="13">
        <f t="shared" si="175"/>
        <v>1.4737403828948743</v>
      </c>
      <c r="L944" s="13">
        <f t="shared" si="176"/>
        <v>0</v>
      </c>
      <c r="M944" s="13">
        <f t="shared" si="181"/>
        <v>5.6792738042435315E-2</v>
      </c>
      <c r="N944" s="13">
        <f t="shared" si="177"/>
        <v>3.5211497586309898E-2</v>
      </c>
      <c r="O944" s="13">
        <f t="shared" si="178"/>
        <v>3.5211497586309898E-2</v>
      </c>
      <c r="Q944">
        <v>14.260961324178959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45.826882638146778</v>
      </c>
      <c r="G945" s="13">
        <f t="shared" si="172"/>
        <v>1.0334156774019683</v>
      </c>
      <c r="H945" s="13">
        <f t="shared" si="173"/>
        <v>44.793466960744809</v>
      </c>
      <c r="I945" s="16">
        <f t="shared" si="180"/>
        <v>46.267207343639683</v>
      </c>
      <c r="J945" s="13">
        <f t="shared" si="174"/>
        <v>43.803975916779358</v>
      </c>
      <c r="K945" s="13">
        <f t="shared" si="175"/>
        <v>2.4632314268603253</v>
      </c>
      <c r="L945" s="13">
        <f t="shared" si="176"/>
        <v>0</v>
      </c>
      <c r="M945" s="13">
        <f t="shared" si="181"/>
        <v>2.1581240456125417E-2</v>
      </c>
      <c r="N945" s="13">
        <f t="shared" si="177"/>
        <v>1.3380369082797758E-2</v>
      </c>
      <c r="O945" s="13">
        <f t="shared" si="178"/>
        <v>1.0467960464847661</v>
      </c>
      <c r="Q945">
        <v>13.80769660905996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71.014016754966917</v>
      </c>
      <c r="G946" s="13">
        <f t="shared" si="172"/>
        <v>5.2489032568635254</v>
      </c>
      <c r="H946" s="13">
        <f t="shared" si="173"/>
        <v>65.765113498103389</v>
      </c>
      <c r="I946" s="16">
        <f t="shared" si="180"/>
        <v>68.228344924963721</v>
      </c>
      <c r="J946" s="13">
        <f t="shared" si="174"/>
        <v>60.612991473553585</v>
      </c>
      <c r="K946" s="13">
        <f t="shared" si="175"/>
        <v>7.6153534514101366</v>
      </c>
      <c r="L946" s="13">
        <f t="shared" si="176"/>
        <v>0</v>
      </c>
      <c r="M946" s="13">
        <f t="shared" si="181"/>
        <v>8.2008713733276589E-3</v>
      </c>
      <c r="N946" s="13">
        <f t="shared" si="177"/>
        <v>5.0845402514631483E-3</v>
      </c>
      <c r="O946" s="13">
        <f t="shared" si="178"/>
        <v>5.2539877971149886</v>
      </c>
      <c r="Q946">
        <v>13.37026985161291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12.79159700808354</v>
      </c>
      <c r="G947" s="13">
        <f t="shared" si="172"/>
        <v>0</v>
      </c>
      <c r="H947" s="13">
        <f t="shared" si="173"/>
        <v>12.79159700808354</v>
      </c>
      <c r="I947" s="16">
        <f t="shared" si="180"/>
        <v>20.406950459493679</v>
      </c>
      <c r="J947" s="13">
        <f t="shared" si="174"/>
        <v>20.180025232829976</v>
      </c>
      <c r="K947" s="13">
        <f t="shared" si="175"/>
        <v>0.22692522666370252</v>
      </c>
      <c r="L947" s="13">
        <f t="shared" si="176"/>
        <v>0</v>
      </c>
      <c r="M947" s="13">
        <f t="shared" si="181"/>
        <v>3.1163311218645106E-3</v>
      </c>
      <c r="N947" s="13">
        <f t="shared" si="177"/>
        <v>1.9321252955559966E-3</v>
      </c>
      <c r="O947" s="13">
        <f t="shared" si="178"/>
        <v>1.9321252955559966E-3</v>
      </c>
      <c r="Q947">
        <v>13.7684378605502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105.7520140040138</v>
      </c>
      <c r="G948" s="13">
        <f t="shared" si="172"/>
        <v>11.06288730362075</v>
      </c>
      <c r="H948" s="13">
        <f t="shared" si="173"/>
        <v>94.689126700393047</v>
      </c>
      <c r="I948" s="16">
        <f t="shared" si="180"/>
        <v>94.916051927056742</v>
      </c>
      <c r="J948" s="13">
        <f t="shared" si="174"/>
        <v>77.951241605393776</v>
      </c>
      <c r="K948" s="13">
        <f t="shared" si="175"/>
        <v>16.964810321662966</v>
      </c>
      <c r="L948" s="13">
        <f t="shared" si="176"/>
        <v>0</v>
      </c>
      <c r="M948" s="13">
        <f t="shared" si="181"/>
        <v>1.184205826308514E-3</v>
      </c>
      <c r="N948" s="13">
        <f t="shared" si="177"/>
        <v>7.3420761231127868E-4</v>
      </c>
      <c r="O948" s="13">
        <f t="shared" si="178"/>
        <v>11.063621511233061</v>
      </c>
      <c r="Q948">
        <v>13.867435182970921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40.253332852397733</v>
      </c>
      <c r="G949" s="13">
        <f t="shared" si="172"/>
        <v>0.10058902922664277</v>
      </c>
      <c r="H949" s="13">
        <f t="shared" si="173"/>
        <v>40.152743823171093</v>
      </c>
      <c r="I949" s="16">
        <f t="shared" si="180"/>
        <v>57.11755414483406</v>
      </c>
      <c r="J949" s="13">
        <f t="shared" si="174"/>
        <v>54.213557193076248</v>
      </c>
      <c r="K949" s="13">
        <f t="shared" si="175"/>
        <v>2.9039969517578115</v>
      </c>
      <c r="L949" s="13">
        <f t="shared" si="176"/>
        <v>0</v>
      </c>
      <c r="M949" s="13">
        <f t="shared" si="181"/>
        <v>4.4999821399723536E-4</v>
      </c>
      <c r="N949" s="13">
        <f t="shared" si="177"/>
        <v>2.7899889267828592E-4</v>
      </c>
      <c r="O949" s="13">
        <f t="shared" si="178"/>
        <v>0.10086802811932105</v>
      </c>
      <c r="Q949">
        <v>17.182570193546891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52.80507967369536</v>
      </c>
      <c r="G950" s="13">
        <f t="shared" si="172"/>
        <v>2.2013335037792841</v>
      </c>
      <c r="H950" s="13">
        <f t="shared" si="173"/>
        <v>50.603746169916079</v>
      </c>
      <c r="I950" s="16">
        <f t="shared" si="180"/>
        <v>53.50774312167389</v>
      </c>
      <c r="J950" s="13">
        <f t="shared" si="174"/>
        <v>51.261343901031154</v>
      </c>
      <c r="K950" s="13">
        <f t="shared" si="175"/>
        <v>2.2463992206427363</v>
      </c>
      <c r="L950" s="13">
        <f t="shared" si="176"/>
        <v>0</v>
      </c>
      <c r="M950" s="13">
        <f t="shared" si="181"/>
        <v>1.7099932131894944E-4</v>
      </c>
      <c r="N950" s="13">
        <f t="shared" si="177"/>
        <v>1.0601957921774865E-4</v>
      </c>
      <c r="O950" s="13">
        <f t="shared" si="178"/>
        <v>2.201439523358502</v>
      </c>
      <c r="Q950">
        <v>17.713854084807931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41.519587749494526</v>
      </c>
      <c r="G951" s="13">
        <f t="shared" si="172"/>
        <v>0.31251793572256803</v>
      </c>
      <c r="H951" s="13">
        <f t="shared" si="173"/>
        <v>41.207069813771959</v>
      </c>
      <c r="I951" s="16">
        <f t="shared" si="180"/>
        <v>43.453469034414695</v>
      </c>
      <c r="J951" s="13">
        <f t="shared" si="174"/>
        <v>42.74376112821394</v>
      </c>
      <c r="K951" s="13">
        <f t="shared" si="175"/>
        <v>0.70970790620075519</v>
      </c>
      <c r="L951" s="13">
        <f t="shared" si="176"/>
        <v>0</v>
      </c>
      <c r="M951" s="13">
        <f t="shared" si="181"/>
        <v>6.4979742101200792E-5</v>
      </c>
      <c r="N951" s="13">
        <f t="shared" si="177"/>
        <v>4.0287440102744493E-5</v>
      </c>
      <c r="O951" s="13">
        <f t="shared" si="178"/>
        <v>0.31255822316267079</v>
      </c>
      <c r="Q951">
        <v>21.72464924940536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2.8607526870449611</v>
      </c>
      <c r="G952" s="13">
        <f t="shared" si="172"/>
        <v>0</v>
      </c>
      <c r="H952" s="13">
        <f t="shared" si="173"/>
        <v>2.8607526870449611</v>
      </c>
      <c r="I952" s="16">
        <f t="shared" si="180"/>
        <v>3.5704605932457163</v>
      </c>
      <c r="J952" s="13">
        <f t="shared" si="174"/>
        <v>3.5701863368416409</v>
      </c>
      <c r="K952" s="13">
        <f t="shared" si="175"/>
        <v>2.7425640407541252E-4</v>
      </c>
      <c r="L952" s="13">
        <f t="shared" si="176"/>
        <v>0</v>
      </c>
      <c r="M952" s="13">
        <f t="shared" si="181"/>
        <v>2.4692301998456299E-5</v>
      </c>
      <c r="N952" s="13">
        <f t="shared" si="177"/>
        <v>1.5309227239042906E-5</v>
      </c>
      <c r="O952" s="13">
        <f t="shared" si="178"/>
        <v>1.5309227239042906E-5</v>
      </c>
      <c r="Q952">
        <v>24.47159461363734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4.5194017585698054</v>
      </c>
      <c r="G953" s="13">
        <f t="shared" si="172"/>
        <v>0</v>
      </c>
      <c r="H953" s="13">
        <f t="shared" si="173"/>
        <v>4.5194017585698054</v>
      </c>
      <c r="I953" s="16">
        <f t="shared" si="180"/>
        <v>4.5196760149738804</v>
      </c>
      <c r="J953" s="13">
        <f t="shared" si="174"/>
        <v>4.5192954491755843</v>
      </c>
      <c r="K953" s="13">
        <f t="shared" si="175"/>
        <v>3.8056579829603976E-4</v>
      </c>
      <c r="L953" s="13">
        <f t="shared" si="176"/>
        <v>0</v>
      </c>
      <c r="M953" s="13">
        <f t="shared" si="181"/>
        <v>9.3830747594133932E-6</v>
      </c>
      <c r="N953" s="13">
        <f t="shared" si="177"/>
        <v>5.8175063508363037E-6</v>
      </c>
      <c r="O953" s="13">
        <f t="shared" si="178"/>
        <v>5.8175063508363037E-6</v>
      </c>
      <c r="Q953">
        <v>27.21551987096775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3.7591527206484319</v>
      </c>
      <c r="G954" s="13">
        <f t="shared" si="172"/>
        <v>0</v>
      </c>
      <c r="H954" s="13">
        <f t="shared" si="173"/>
        <v>3.7591527206484319</v>
      </c>
      <c r="I954" s="16">
        <f t="shared" si="180"/>
        <v>3.7595332864467279</v>
      </c>
      <c r="J954" s="13">
        <f t="shared" si="174"/>
        <v>3.7592249748586961</v>
      </c>
      <c r="K954" s="13">
        <f t="shared" si="175"/>
        <v>3.0831158803179548E-4</v>
      </c>
      <c r="L954" s="13">
        <f t="shared" si="176"/>
        <v>0</v>
      </c>
      <c r="M954" s="13">
        <f t="shared" si="181"/>
        <v>3.5655684085770894E-6</v>
      </c>
      <c r="N954" s="13">
        <f t="shared" si="177"/>
        <v>2.2106524133177953E-6</v>
      </c>
      <c r="O954" s="13">
        <f t="shared" si="178"/>
        <v>2.2106524133177953E-6</v>
      </c>
      <c r="Q954">
        <v>24.742102128001829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12.48978378896877</v>
      </c>
      <c r="G955" s="13">
        <f t="shared" si="172"/>
        <v>0</v>
      </c>
      <c r="H955" s="13">
        <f t="shared" si="173"/>
        <v>12.48978378896877</v>
      </c>
      <c r="I955" s="16">
        <f t="shared" si="180"/>
        <v>12.490092100556803</v>
      </c>
      <c r="J955" s="13">
        <f t="shared" si="174"/>
        <v>12.472598380157969</v>
      </c>
      <c r="K955" s="13">
        <f t="shared" si="175"/>
        <v>1.7493720398833901E-2</v>
      </c>
      <c r="L955" s="13">
        <f t="shared" si="176"/>
        <v>0</v>
      </c>
      <c r="M955" s="13">
        <f t="shared" si="181"/>
        <v>1.3549159952592942E-6</v>
      </c>
      <c r="N955" s="13">
        <f t="shared" si="177"/>
        <v>8.4004791706076241E-7</v>
      </c>
      <c r="O955" s="13">
        <f t="shared" si="178"/>
        <v>8.4004791706076241E-7</v>
      </c>
      <c r="Q955">
        <v>21.62119713910759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31.37348882596293</v>
      </c>
      <c r="G956" s="13">
        <f t="shared" si="172"/>
        <v>0</v>
      </c>
      <c r="H956" s="13">
        <f t="shared" si="173"/>
        <v>31.37348882596293</v>
      </c>
      <c r="I956" s="16">
        <f t="shared" si="180"/>
        <v>31.390982546361762</v>
      </c>
      <c r="J956" s="13">
        <f t="shared" si="174"/>
        <v>30.782654277616231</v>
      </c>
      <c r="K956" s="13">
        <f t="shared" si="175"/>
        <v>0.60832826874553092</v>
      </c>
      <c r="L956" s="13">
        <f t="shared" si="176"/>
        <v>0</v>
      </c>
      <c r="M956" s="13">
        <f t="shared" si="181"/>
        <v>5.1486807819853178E-7</v>
      </c>
      <c r="N956" s="13">
        <f t="shared" si="177"/>
        <v>3.1921820848308971E-7</v>
      </c>
      <c r="O956" s="13">
        <f t="shared" si="178"/>
        <v>3.1921820848308971E-7</v>
      </c>
      <c r="Q956">
        <v>15.877160347566569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35.0053418833485</v>
      </c>
      <c r="G957" s="13">
        <f t="shared" si="172"/>
        <v>0</v>
      </c>
      <c r="H957" s="13">
        <f t="shared" si="173"/>
        <v>35.0053418833485</v>
      </c>
      <c r="I957" s="16">
        <f t="shared" si="180"/>
        <v>35.613670152094031</v>
      </c>
      <c r="J957" s="13">
        <f t="shared" si="174"/>
        <v>34.262722333916393</v>
      </c>
      <c r="K957" s="13">
        <f t="shared" si="175"/>
        <v>1.3509478181776373</v>
      </c>
      <c r="L957" s="13">
        <f t="shared" si="176"/>
        <v>0</v>
      </c>
      <c r="M957" s="13">
        <f t="shared" si="181"/>
        <v>1.9564986971544207E-7</v>
      </c>
      <c r="N957" s="13">
        <f t="shared" si="177"/>
        <v>1.2130291922357409E-7</v>
      </c>
      <c r="O957" s="13">
        <f t="shared" si="178"/>
        <v>1.2130291922357409E-7</v>
      </c>
      <c r="Q957">
        <v>12.64092105113947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20.287323628900779</v>
      </c>
      <c r="G958" s="13">
        <f t="shared" si="172"/>
        <v>0</v>
      </c>
      <c r="H958" s="13">
        <f t="shared" si="173"/>
        <v>20.287323628900779</v>
      </c>
      <c r="I958" s="16">
        <f t="shared" si="180"/>
        <v>21.638271447078417</v>
      </c>
      <c r="J958" s="13">
        <f t="shared" si="174"/>
        <v>21.259172230247785</v>
      </c>
      <c r="K958" s="13">
        <f t="shared" si="175"/>
        <v>0.37909921683063175</v>
      </c>
      <c r="L958" s="13">
        <f t="shared" si="176"/>
        <v>0</v>
      </c>
      <c r="M958" s="13">
        <f t="shared" si="181"/>
        <v>7.4346950491867984E-8</v>
      </c>
      <c r="N958" s="13">
        <f t="shared" si="177"/>
        <v>4.6095109304958147E-8</v>
      </c>
      <c r="O958" s="13">
        <f t="shared" si="178"/>
        <v>4.6095109304958147E-8</v>
      </c>
      <c r="Q958">
        <v>11.2230868516129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86.720688336065507</v>
      </c>
      <c r="G959" s="13">
        <f t="shared" si="172"/>
        <v>7.8776770847118707</v>
      </c>
      <c r="H959" s="13">
        <f t="shared" si="173"/>
        <v>78.84301125135363</v>
      </c>
      <c r="I959" s="16">
        <f t="shared" si="180"/>
        <v>79.222110468184269</v>
      </c>
      <c r="J959" s="13">
        <f t="shared" si="174"/>
        <v>65.713026339458864</v>
      </c>
      <c r="K959" s="13">
        <f t="shared" si="175"/>
        <v>13.509084128725405</v>
      </c>
      <c r="L959" s="13">
        <f t="shared" si="176"/>
        <v>0</v>
      </c>
      <c r="M959" s="13">
        <f t="shared" si="181"/>
        <v>2.8251841186909836E-8</v>
      </c>
      <c r="N959" s="13">
        <f t="shared" si="177"/>
        <v>1.7516141535884097E-8</v>
      </c>
      <c r="O959" s="13">
        <f t="shared" si="178"/>
        <v>7.8776771022280121</v>
      </c>
      <c r="Q959">
        <v>11.68063188797222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116.0270776200786</v>
      </c>
      <c r="G960" s="13">
        <f t="shared" si="172"/>
        <v>12.782590817756281</v>
      </c>
      <c r="H960" s="13">
        <f t="shared" si="173"/>
        <v>103.24448680232231</v>
      </c>
      <c r="I960" s="16">
        <f t="shared" si="180"/>
        <v>116.75357093104772</v>
      </c>
      <c r="J960" s="13">
        <f t="shared" si="174"/>
        <v>85.903527522233958</v>
      </c>
      <c r="K960" s="13">
        <f t="shared" si="175"/>
        <v>30.850043408813761</v>
      </c>
      <c r="L960" s="13">
        <f t="shared" si="176"/>
        <v>8.3799707585120018</v>
      </c>
      <c r="M960" s="13">
        <f t="shared" si="181"/>
        <v>8.3799707692477021</v>
      </c>
      <c r="N960" s="13">
        <f t="shared" si="177"/>
        <v>5.1955818769335753</v>
      </c>
      <c r="O960" s="13">
        <f t="shared" si="178"/>
        <v>17.978172694689857</v>
      </c>
      <c r="Q960">
        <v>12.786416775875351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68.456193183211127</v>
      </c>
      <c r="G961" s="13">
        <f t="shared" si="172"/>
        <v>4.8208087603963818</v>
      </c>
      <c r="H961" s="13">
        <f t="shared" si="173"/>
        <v>63.635384422814745</v>
      </c>
      <c r="I961" s="16">
        <f t="shared" si="180"/>
        <v>86.105457073116497</v>
      </c>
      <c r="J961" s="13">
        <f t="shared" si="174"/>
        <v>75.208844401353304</v>
      </c>
      <c r="K961" s="13">
        <f t="shared" si="175"/>
        <v>10.896612671763194</v>
      </c>
      <c r="L961" s="13">
        <f t="shared" si="176"/>
        <v>0</v>
      </c>
      <c r="M961" s="13">
        <f t="shared" si="181"/>
        <v>3.1843888923141268</v>
      </c>
      <c r="N961" s="13">
        <f t="shared" si="177"/>
        <v>1.9743211132347587</v>
      </c>
      <c r="O961" s="13">
        <f t="shared" si="178"/>
        <v>6.7951298736311401</v>
      </c>
      <c r="Q961">
        <v>15.632937345586059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23.992578884897991</v>
      </c>
      <c r="G962" s="13">
        <f t="shared" si="172"/>
        <v>0</v>
      </c>
      <c r="H962" s="13">
        <f t="shared" si="173"/>
        <v>23.992578884897991</v>
      </c>
      <c r="I962" s="16">
        <f t="shared" si="180"/>
        <v>34.889191556661189</v>
      </c>
      <c r="J962" s="13">
        <f t="shared" si="174"/>
        <v>34.406565111679804</v>
      </c>
      <c r="K962" s="13">
        <f t="shared" si="175"/>
        <v>0.48262644498138485</v>
      </c>
      <c r="L962" s="13">
        <f t="shared" si="176"/>
        <v>0</v>
      </c>
      <c r="M962" s="13">
        <f t="shared" si="181"/>
        <v>1.2100677790793681</v>
      </c>
      <c r="N962" s="13">
        <f t="shared" si="177"/>
        <v>0.75024202302920828</v>
      </c>
      <c r="O962" s="13">
        <f t="shared" si="178"/>
        <v>0.75024202302920828</v>
      </c>
      <c r="Q962">
        <v>19.823456080220691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2.8784946247275198</v>
      </c>
      <c r="G963" s="13">
        <f t="shared" si="172"/>
        <v>0</v>
      </c>
      <c r="H963" s="13">
        <f t="shared" si="173"/>
        <v>2.8784946247275198</v>
      </c>
      <c r="I963" s="16">
        <f t="shared" si="180"/>
        <v>3.3611210697089047</v>
      </c>
      <c r="J963" s="13">
        <f t="shared" si="174"/>
        <v>3.3608971147393527</v>
      </c>
      <c r="K963" s="13">
        <f t="shared" si="175"/>
        <v>2.2395496955196492E-4</v>
      </c>
      <c r="L963" s="13">
        <f t="shared" si="176"/>
        <v>0</v>
      </c>
      <c r="M963" s="13">
        <f t="shared" si="181"/>
        <v>0.45982575605015985</v>
      </c>
      <c r="N963" s="13">
        <f t="shared" si="177"/>
        <v>0.2850919687510991</v>
      </c>
      <c r="O963" s="13">
        <f t="shared" si="178"/>
        <v>0.2850919687510991</v>
      </c>
      <c r="Q963">
        <v>24.62471728211829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4.9608888959647546</v>
      </c>
      <c r="G964" s="13">
        <f t="shared" si="172"/>
        <v>0</v>
      </c>
      <c r="H964" s="13">
        <f t="shared" si="173"/>
        <v>4.9608888959647546</v>
      </c>
      <c r="I964" s="16">
        <f t="shared" si="180"/>
        <v>4.9611128509343061</v>
      </c>
      <c r="J964" s="13">
        <f t="shared" si="174"/>
        <v>4.9604718144434026</v>
      </c>
      <c r="K964" s="13">
        <f t="shared" si="175"/>
        <v>6.4103649090352377E-4</v>
      </c>
      <c r="L964" s="13">
        <f t="shared" si="176"/>
        <v>0</v>
      </c>
      <c r="M964" s="13">
        <f t="shared" si="181"/>
        <v>0.17473378729906075</v>
      </c>
      <c r="N964" s="13">
        <f t="shared" si="177"/>
        <v>0.10833494812541766</v>
      </c>
      <c r="O964" s="13">
        <f t="shared" si="178"/>
        <v>0.10833494812541766</v>
      </c>
      <c r="Q964">
        <v>25.46071988213847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11.366300404892989</v>
      </c>
      <c r="G965" s="13">
        <f t="shared" si="172"/>
        <v>0</v>
      </c>
      <c r="H965" s="13">
        <f t="shared" si="173"/>
        <v>11.366300404892989</v>
      </c>
      <c r="I965" s="16">
        <f t="shared" si="180"/>
        <v>11.366941441383894</v>
      </c>
      <c r="J965" s="13">
        <f t="shared" si="174"/>
        <v>11.359603069278148</v>
      </c>
      <c r="K965" s="13">
        <f t="shared" si="175"/>
        <v>7.3383721057460605E-3</v>
      </c>
      <c r="L965" s="13">
        <f t="shared" si="176"/>
        <v>0</v>
      </c>
      <c r="M965" s="13">
        <f t="shared" si="181"/>
        <v>6.6398839173643087E-2</v>
      </c>
      <c r="N965" s="13">
        <f t="shared" si="177"/>
        <v>4.1167280287658717E-2</v>
      </c>
      <c r="O965" s="13">
        <f t="shared" si="178"/>
        <v>4.1167280287658717E-2</v>
      </c>
      <c r="Q965">
        <v>25.811931870967751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12.799886599281789</v>
      </c>
      <c r="G966" s="13">
        <f t="shared" ref="G966:G1029" si="183">IF((F966-$J$2)&gt;0,$I$2*(F966-$J$2),0)</f>
        <v>0</v>
      </c>
      <c r="H966" s="13">
        <f t="shared" ref="H966:H1029" si="184">F966-G966</f>
        <v>12.799886599281789</v>
      </c>
      <c r="I966" s="16">
        <f t="shared" si="180"/>
        <v>12.807224971387535</v>
      </c>
      <c r="J966" s="13">
        <f t="shared" ref="J966:J1029" si="185">I966/SQRT(1+(I966/($K$2*(300+(25*Q966)+0.05*(Q966)^3)))^2)</f>
        <v>12.792639703235196</v>
      </c>
      <c r="K966" s="13">
        <f t="shared" ref="K966:K1029" si="186">I966-J966</f>
        <v>1.4585268152339737E-2</v>
      </c>
      <c r="L966" s="13">
        <f t="shared" ref="L966:L1029" si="187">IF(K966&gt;$N$2,(K966-$N$2)/$L$2,0)</f>
        <v>0</v>
      </c>
      <c r="M966" s="13">
        <f t="shared" si="181"/>
        <v>2.523155888598437E-2</v>
      </c>
      <c r="N966" s="13">
        <f t="shared" ref="N966:N1029" si="188">$M$2*M966</f>
        <v>1.564356650931031E-2</v>
      </c>
      <c r="O966" s="13">
        <f t="shared" ref="O966:O1029" si="189">N966+G966</f>
        <v>1.564356650931031E-2</v>
      </c>
      <c r="Q966">
        <v>23.44796091934985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78.888861187535753</v>
      </c>
      <c r="G967" s="13">
        <f t="shared" si="183"/>
        <v>6.5668900012751177</v>
      </c>
      <c r="H967" s="13">
        <f t="shared" si="184"/>
        <v>72.32197118626064</v>
      </c>
      <c r="I967" s="16">
        <f t="shared" ref="I967:I1030" si="191">H967+K966-L966</f>
        <v>72.336556454412985</v>
      </c>
      <c r="J967" s="13">
        <f t="shared" si="185"/>
        <v>68.028816072350679</v>
      </c>
      <c r="K967" s="13">
        <f t="shared" si="186"/>
        <v>4.3077403820623061</v>
      </c>
      <c r="L967" s="13">
        <f t="shared" si="187"/>
        <v>0</v>
      </c>
      <c r="M967" s="13">
        <f t="shared" ref="M967:M1030" si="192">L967+M966-N966</f>
        <v>9.58799237667406E-3</v>
      </c>
      <c r="N967" s="13">
        <f t="shared" si="188"/>
        <v>5.9445552735379169E-3</v>
      </c>
      <c r="O967" s="13">
        <f t="shared" si="189"/>
        <v>6.5728345565486554</v>
      </c>
      <c r="Q967">
        <v>19.307305812135279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22.183582867304601</v>
      </c>
      <c r="G968" s="13">
        <f t="shared" si="183"/>
        <v>0</v>
      </c>
      <c r="H968" s="13">
        <f t="shared" si="184"/>
        <v>22.183582867304601</v>
      </c>
      <c r="I968" s="16">
        <f t="shared" si="191"/>
        <v>26.491323249366907</v>
      </c>
      <c r="J968" s="13">
        <f t="shared" si="185"/>
        <v>26.055949772879838</v>
      </c>
      <c r="K968" s="13">
        <f t="shared" si="186"/>
        <v>0.4353734764870687</v>
      </c>
      <c r="L968" s="13">
        <f t="shared" si="187"/>
        <v>0</v>
      </c>
      <c r="M968" s="13">
        <f t="shared" si="192"/>
        <v>3.6434371031361431E-3</v>
      </c>
      <c r="N968" s="13">
        <f t="shared" si="188"/>
        <v>2.2589310039444086E-3</v>
      </c>
      <c r="O968" s="13">
        <f t="shared" si="189"/>
        <v>2.2589310039444086E-3</v>
      </c>
      <c r="Q968">
        <v>14.65790146218762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58.423303006208542</v>
      </c>
      <c r="G969" s="13">
        <f t="shared" si="183"/>
        <v>3.1416370161600118</v>
      </c>
      <c r="H969" s="13">
        <f t="shared" si="184"/>
        <v>55.281665990048531</v>
      </c>
      <c r="I969" s="16">
        <f t="shared" si="191"/>
        <v>55.717039466535596</v>
      </c>
      <c r="J969" s="13">
        <f t="shared" si="185"/>
        <v>50.92092764707116</v>
      </c>
      <c r="K969" s="13">
        <f t="shared" si="186"/>
        <v>4.7961118194644357</v>
      </c>
      <c r="L969" s="13">
        <f t="shared" si="187"/>
        <v>0</v>
      </c>
      <c r="M969" s="13">
        <f t="shared" si="192"/>
        <v>1.3845060991917344E-3</v>
      </c>
      <c r="N969" s="13">
        <f t="shared" si="188"/>
        <v>8.5839378149887532E-4</v>
      </c>
      <c r="O969" s="13">
        <f t="shared" si="189"/>
        <v>3.1424954099415108</v>
      </c>
      <c r="Q969">
        <v>12.625063171378731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1.4397435062244091</v>
      </c>
      <c r="G970" s="13">
        <f t="shared" si="183"/>
        <v>0</v>
      </c>
      <c r="H970" s="13">
        <f t="shared" si="184"/>
        <v>1.4397435062244091</v>
      </c>
      <c r="I970" s="16">
        <f t="shared" si="191"/>
        <v>6.2358553256888447</v>
      </c>
      <c r="J970" s="13">
        <f t="shared" si="185"/>
        <v>6.2286816063286921</v>
      </c>
      <c r="K970" s="13">
        <f t="shared" si="186"/>
        <v>7.1737193601526528E-3</v>
      </c>
      <c r="L970" s="13">
        <f t="shared" si="187"/>
        <v>0</v>
      </c>
      <c r="M970" s="13">
        <f t="shared" si="192"/>
        <v>5.2611231769285913E-4</v>
      </c>
      <c r="N970" s="13">
        <f t="shared" si="188"/>
        <v>3.2618963696957263E-4</v>
      </c>
      <c r="O970" s="13">
        <f t="shared" si="189"/>
        <v>3.2618963696957263E-4</v>
      </c>
      <c r="Q970">
        <v>13.133003151612909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46.63137388004769</v>
      </c>
      <c r="G971" s="13">
        <f t="shared" si="183"/>
        <v>1.1680607236501697</v>
      </c>
      <c r="H971" s="13">
        <f t="shared" si="184"/>
        <v>45.463313156397518</v>
      </c>
      <c r="I971" s="16">
        <f t="shared" si="191"/>
        <v>45.470486875757672</v>
      </c>
      <c r="J971" s="13">
        <f t="shared" si="185"/>
        <v>43.191581434544467</v>
      </c>
      <c r="K971" s="13">
        <f t="shared" si="186"/>
        <v>2.2789054412132046</v>
      </c>
      <c r="L971" s="13">
        <f t="shared" si="187"/>
        <v>0</v>
      </c>
      <c r="M971" s="13">
        <f t="shared" si="192"/>
        <v>1.999226807232865E-4</v>
      </c>
      <c r="N971" s="13">
        <f t="shared" si="188"/>
        <v>1.2395206204843763E-4</v>
      </c>
      <c r="O971" s="13">
        <f t="shared" si="189"/>
        <v>1.1681846757122181</v>
      </c>
      <c r="Q971">
        <v>14.029598697547691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178.92585604526309</v>
      </c>
      <c r="G972" s="13">
        <f t="shared" si="183"/>
        <v>23.30975194632634</v>
      </c>
      <c r="H972" s="13">
        <f t="shared" si="184"/>
        <v>155.61610409893675</v>
      </c>
      <c r="I972" s="16">
        <f t="shared" si="191"/>
        <v>157.89500954014994</v>
      </c>
      <c r="J972" s="13">
        <f t="shared" si="185"/>
        <v>102.72067604130287</v>
      </c>
      <c r="K972" s="13">
        <f t="shared" si="186"/>
        <v>55.174333498847076</v>
      </c>
      <c r="L972" s="13">
        <f t="shared" si="187"/>
        <v>23.193906642588981</v>
      </c>
      <c r="M972" s="13">
        <f t="shared" si="192"/>
        <v>23.193982613207659</v>
      </c>
      <c r="N972" s="13">
        <f t="shared" si="188"/>
        <v>14.380269220188749</v>
      </c>
      <c r="O972" s="13">
        <f t="shared" si="189"/>
        <v>37.690021166515088</v>
      </c>
      <c r="Q972">
        <v>13.72143743102788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40.258657382410519</v>
      </c>
      <c r="G973" s="13">
        <f t="shared" si="183"/>
        <v>0.1014801782565905</v>
      </c>
      <c r="H973" s="13">
        <f t="shared" si="184"/>
        <v>40.157177204153925</v>
      </c>
      <c r="I973" s="16">
        <f t="shared" si="191"/>
        <v>72.137604060412016</v>
      </c>
      <c r="J973" s="13">
        <f t="shared" si="185"/>
        <v>66.33951948888415</v>
      </c>
      <c r="K973" s="13">
        <f t="shared" si="186"/>
        <v>5.7980845715278662</v>
      </c>
      <c r="L973" s="13">
        <f t="shared" si="187"/>
        <v>0</v>
      </c>
      <c r="M973" s="13">
        <f t="shared" si="192"/>
        <v>8.8137133930189098</v>
      </c>
      <c r="N973" s="13">
        <f t="shared" si="188"/>
        <v>5.4645023036717237</v>
      </c>
      <c r="O973" s="13">
        <f t="shared" si="189"/>
        <v>5.5659824819283141</v>
      </c>
      <c r="Q973">
        <v>16.90570785640821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3.874104997320305</v>
      </c>
      <c r="G974" s="13">
        <f t="shared" si="183"/>
        <v>0</v>
      </c>
      <c r="H974" s="13">
        <f t="shared" si="184"/>
        <v>3.874104997320305</v>
      </c>
      <c r="I974" s="16">
        <f t="shared" si="191"/>
        <v>9.6721895688481716</v>
      </c>
      <c r="J974" s="13">
        <f t="shared" si="185"/>
        <v>9.6652705894980517</v>
      </c>
      <c r="K974" s="13">
        <f t="shared" si="186"/>
        <v>6.9189793501198693E-3</v>
      </c>
      <c r="L974" s="13">
        <f t="shared" si="187"/>
        <v>0</v>
      </c>
      <c r="M974" s="13">
        <f t="shared" si="192"/>
        <v>3.349211089347186</v>
      </c>
      <c r="N974" s="13">
        <f t="shared" si="188"/>
        <v>2.0765108753952553</v>
      </c>
      <c r="O974" s="13">
        <f t="shared" si="189"/>
        <v>2.0765108753952553</v>
      </c>
      <c r="Q974">
        <v>22.766125897145141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23.350713475593231</v>
      </c>
      <c r="G975" s="13">
        <f t="shared" si="183"/>
        <v>0</v>
      </c>
      <c r="H975" s="13">
        <f t="shared" si="184"/>
        <v>23.350713475593231</v>
      </c>
      <c r="I975" s="16">
        <f t="shared" si="191"/>
        <v>23.357632454943349</v>
      </c>
      <c r="J975" s="13">
        <f t="shared" si="185"/>
        <v>23.27992884774515</v>
      </c>
      <c r="K975" s="13">
        <f t="shared" si="186"/>
        <v>7.770360719819891E-2</v>
      </c>
      <c r="L975" s="13">
        <f t="shared" si="187"/>
        <v>0</v>
      </c>
      <c r="M975" s="13">
        <f t="shared" si="192"/>
        <v>1.2727002139519308</v>
      </c>
      <c r="N975" s="13">
        <f t="shared" si="188"/>
        <v>0.7890741326501971</v>
      </c>
      <c r="O975" s="13">
        <f t="shared" si="189"/>
        <v>0.7890741326501971</v>
      </c>
      <c r="Q975">
        <v>24.351403262785219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7.8757013805521733E-2</v>
      </c>
      <c r="G976" s="13">
        <f t="shared" si="183"/>
        <v>0</v>
      </c>
      <c r="H976" s="13">
        <f t="shared" si="184"/>
        <v>7.8757013805521733E-2</v>
      </c>
      <c r="I976" s="16">
        <f t="shared" si="191"/>
        <v>0.15646062100372066</v>
      </c>
      <c r="J976" s="13">
        <f t="shared" si="185"/>
        <v>0.15646060463620792</v>
      </c>
      <c r="K976" s="13">
        <f t="shared" si="186"/>
        <v>1.6367512734039025E-8</v>
      </c>
      <c r="L976" s="13">
        <f t="shared" si="187"/>
        <v>0</v>
      </c>
      <c r="M976" s="13">
        <f t="shared" si="192"/>
        <v>0.48362608130173368</v>
      </c>
      <c r="N976" s="13">
        <f t="shared" si="188"/>
        <v>0.2998481704070749</v>
      </c>
      <c r="O976" s="13">
        <f t="shared" si="189"/>
        <v>0.2998481704070749</v>
      </c>
      <c r="Q976">
        <v>26.953349870967749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25.580072153338008</v>
      </c>
      <c r="G977" s="13">
        <f t="shared" si="183"/>
        <v>0</v>
      </c>
      <c r="H977" s="13">
        <f t="shared" si="184"/>
        <v>25.580072153338008</v>
      </c>
      <c r="I977" s="16">
        <f t="shared" si="191"/>
        <v>25.58007216970552</v>
      </c>
      <c r="J977" s="13">
        <f t="shared" si="185"/>
        <v>25.503671416769457</v>
      </c>
      <c r="K977" s="13">
        <f t="shared" si="186"/>
        <v>7.6400752936063299E-2</v>
      </c>
      <c r="L977" s="13">
        <f t="shared" si="187"/>
        <v>0</v>
      </c>
      <c r="M977" s="13">
        <f t="shared" si="192"/>
        <v>0.18377791089465878</v>
      </c>
      <c r="N977" s="13">
        <f t="shared" si="188"/>
        <v>0.11394230475468844</v>
      </c>
      <c r="O977" s="13">
        <f t="shared" si="189"/>
        <v>0.11394230475468844</v>
      </c>
      <c r="Q977">
        <v>26.441318263778889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2.8844086072288779</v>
      </c>
      <c r="G978" s="13">
        <f t="shared" si="183"/>
        <v>0</v>
      </c>
      <c r="H978" s="13">
        <f t="shared" si="184"/>
        <v>2.8844086072288779</v>
      </c>
      <c r="I978" s="16">
        <f t="shared" si="191"/>
        <v>2.9608093601649412</v>
      </c>
      <c r="J978" s="13">
        <f t="shared" si="185"/>
        <v>2.9606753996629056</v>
      </c>
      <c r="K978" s="13">
        <f t="shared" si="186"/>
        <v>1.3396050203562382E-4</v>
      </c>
      <c r="L978" s="13">
        <f t="shared" si="187"/>
        <v>0</v>
      </c>
      <c r="M978" s="13">
        <f t="shared" si="192"/>
        <v>6.9835606139970335E-2</v>
      </c>
      <c r="N978" s="13">
        <f t="shared" si="188"/>
        <v>4.3298075806781605E-2</v>
      </c>
      <c r="O978" s="13">
        <f t="shared" si="189"/>
        <v>4.3298075806781605E-2</v>
      </c>
      <c r="Q978">
        <v>25.584470191806751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34.814196862231597</v>
      </c>
      <c r="G979" s="13">
        <f t="shared" si="183"/>
        <v>0</v>
      </c>
      <c r="H979" s="13">
        <f t="shared" si="184"/>
        <v>34.814196862231597</v>
      </c>
      <c r="I979" s="16">
        <f t="shared" si="191"/>
        <v>34.814330822733631</v>
      </c>
      <c r="J979" s="13">
        <f t="shared" si="185"/>
        <v>34.444476338261104</v>
      </c>
      <c r="K979" s="13">
        <f t="shared" si="186"/>
        <v>0.36985448447252622</v>
      </c>
      <c r="L979" s="13">
        <f t="shared" si="187"/>
        <v>0</v>
      </c>
      <c r="M979" s="13">
        <f t="shared" si="192"/>
        <v>2.653753033318873E-2</v>
      </c>
      <c r="N979" s="13">
        <f t="shared" si="188"/>
        <v>1.6453268806577014E-2</v>
      </c>
      <c r="O979" s="13">
        <f t="shared" si="189"/>
        <v>1.6453268806577014E-2</v>
      </c>
      <c r="Q979">
        <v>21.69251764722107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77.899524106873315</v>
      </c>
      <c r="G980" s="13">
        <f t="shared" si="183"/>
        <v>6.4013079165452735</v>
      </c>
      <c r="H980" s="13">
        <f t="shared" si="184"/>
        <v>71.498216190328037</v>
      </c>
      <c r="I980" s="16">
        <f t="shared" si="191"/>
        <v>71.868070674800563</v>
      </c>
      <c r="J980" s="13">
        <f t="shared" si="185"/>
        <v>66.162210294323629</v>
      </c>
      <c r="K980" s="13">
        <f t="shared" si="186"/>
        <v>5.7058603804769348</v>
      </c>
      <c r="L980" s="13">
        <f t="shared" si="187"/>
        <v>0</v>
      </c>
      <c r="M980" s="13">
        <f t="shared" si="192"/>
        <v>1.0084261526611717E-2</v>
      </c>
      <c r="N980" s="13">
        <f t="shared" si="188"/>
        <v>6.252242146499264E-3</v>
      </c>
      <c r="O980" s="13">
        <f t="shared" si="189"/>
        <v>6.4075601586917728</v>
      </c>
      <c r="Q980">
        <v>16.95135341346985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71.03374708109213</v>
      </c>
      <c r="G981" s="13">
        <f t="shared" si="183"/>
        <v>5.2522054564839271</v>
      </c>
      <c r="H981" s="13">
        <f t="shared" si="184"/>
        <v>65.781541624608209</v>
      </c>
      <c r="I981" s="16">
        <f t="shared" si="191"/>
        <v>71.487402005085144</v>
      </c>
      <c r="J981" s="13">
        <f t="shared" si="185"/>
        <v>59.885889401644704</v>
      </c>
      <c r="K981" s="13">
        <f t="shared" si="186"/>
        <v>11.60151260344044</v>
      </c>
      <c r="L981" s="13">
        <f t="shared" si="187"/>
        <v>0</v>
      </c>
      <c r="M981" s="13">
        <f t="shared" si="192"/>
        <v>3.8320193801124527E-3</v>
      </c>
      <c r="N981" s="13">
        <f t="shared" si="188"/>
        <v>2.3758520156697206E-3</v>
      </c>
      <c r="O981" s="13">
        <f t="shared" si="189"/>
        <v>5.2545813084995965</v>
      </c>
      <c r="Q981">
        <v>10.636150151612901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16.973353077532689</v>
      </c>
      <c r="G982" s="13">
        <f t="shared" si="183"/>
        <v>0</v>
      </c>
      <c r="H982" s="13">
        <f t="shared" si="184"/>
        <v>16.973353077532689</v>
      </c>
      <c r="I982" s="16">
        <f t="shared" si="191"/>
        <v>28.574865680973129</v>
      </c>
      <c r="J982" s="13">
        <f t="shared" si="185"/>
        <v>27.697189663204856</v>
      </c>
      <c r="K982" s="13">
        <f t="shared" si="186"/>
        <v>0.8776760177682732</v>
      </c>
      <c r="L982" s="13">
        <f t="shared" si="187"/>
        <v>0</v>
      </c>
      <c r="M982" s="13">
        <f t="shared" si="192"/>
        <v>1.456167364442732E-3</v>
      </c>
      <c r="N982" s="13">
        <f t="shared" si="188"/>
        <v>9.0282376595449381E-4</v>
      </c>
      <c r="O982" s="13">
        <f t="shared" si="189"/>
        <v>9.0282376595449381E-4</v>
      </c>
      <c r="Q982">
        <v>11.03261295787059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16.480934838970729</v>
      </c>
      <c r="G983" s="13">
        <f t="shared" si="183"/>
        <v>0</v>
      </c>
      <c r="H983" s="13">
        <f t="shared" si="184"/>
        <v>16.480934838970729</v>
      </c>
      <c r="I983" s="16">
        <f t="shared" si="191"/>
        <v>17.358610856739002</v>
      </c>
      <c r="J983" s="13">
        <f t="shared" si="185"/>
        <v>17.202479050666835</v>
      </c>
      <c r="K983" s="13">
        <f t="shared" si="186"/>
        <v>0.15613180607216748</v>
      </c>
      <c r="L983" s="13">
        <f t="shared" si="187"/>
        <v>0</v>
      </c>
      <c r="M983" s="13">
        <f t="shared" si="192"/>
        <v>5.5334359848823822E-4</v>
      </c>
      <c r="N983" s="13">
        <f t="shared" si="188"/>
        <v>3.4307303106270769E-4</v>
      </c>
      <c r="O983" s="13">
        <f t="shared" si="189"/>
        <v>3.4307303106270769E-4</v>
      </c>
      <c r="Q983">
        <v>12.98133999688665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58.894379465630379</v>
      </c>
      <c r="G984" s="13">
        <f t="shared" si="183"/>
        <v>3.2204795297409174</v>
      </c>
      <c r="H984" s="13">
        <f t="shared" si="184"/>
        <v>55.673899935889459</v>
      </c>
      <c r="I984" s="16">
        <f t="shared" si="191"/>
        <v>55.830031741961626</v>
      </c>
      <c r="J984" s="13">
        <f t="shared" si="185"/>
        <v>53.018228003302902</v>
      </c>
      <c r="K984" s="13">
        <f t="shared" si="186"/>
        <v>2.8118037386587247</v>
      </c>
      <c r="L984" s="13">
        <f t="shared" si="187"/>
        <v>0</v>
      </c>
      <c r="M984" s="13">
        <f t="shared" si="192"/>
        <v>2.1027056742553053E-4</v>
      </c>
      <c r="N984" s="13">
        <f t="shared" si="188"/>
        <v>1.3036775180382893E-4</v>
      </c>
      <c r="O984" s="13">
        <f t="shared" si="189"/>
        <v>3.2206098974927211</v>
      </c>
      <c r="Q984">
        <v>16.931454179799001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32.884335290931752</v>
      </c>
      <c r="G985" s="13">
        <f t="shared" si="183"/>
        <v>0</v>
      </c>
      <c r="H985" s="13">
        <f t="shared" si="184"/>
        <v>32.884335290931752</v>
      </c>
      <c r="I985" s="16">
        <f t="shared" si="191"/>
        <v>35.696139029590476</v>
      </c>
      <c r="J985" s="13">
        <f t="shared" si="185"/>
        <v>34.946052790341611</v>
      </c>
      <c r="K985" s="13">
        <f t="shared" si="186"/>
        <v>0.75008623924886564</v>
      </c>
      <c r="L985" s="13">
        <f t="shared" si="187"/>
        <v>0</v>
      </c>
      <c r="M985" s="13">
        <f t="shared" si="192"/>
        <v>7.9902815621701602E-5</v>
      </c>
      <c r="N985" s="13">
        <f t="shared" si="188"/>
        <v>4.9539745685454995E-5</v>
      </c>
      <c r="O985" s="13">
        <f t="shared" si="189"/>
        <v>4.9539745685454995E-5</v>
      </c>
      <c r="Q985">
        <v>17.112653174599561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62.719766757637267</v>
      </c>
      <c r="G986" s="13">
        <f t="shared" si="183"/>
        <v>3.8607219861193167</v>
      </c>
      <c r="H986" s="13">
        <f t="shared" si="184"/>
        <v>58.859044771517951</v>
      </c>
      <c r="I986" s="16">
        <f t="shared" si="191"/>
        <v>59.609131010766816</v>
      </c>
      <c r="J986" s="13">
        <f t="shared" si="185"/>
        <v>56.431949530833407</v>
      </c>
      <c r="K986" s="13">
        <f t="shared" si="186"/>
        <v>3.1771814799334095</v>
      </c>
      <c r="L986" s="13">
        <f t="shared" si="187"/>
        <v>0</v>
      </c>
      <c r="M986" s="13">
        <f t="shared" si="192"/>
        <v>3.0363069936246607E-5</v>
      </c>
      <c r="N986" s="13">
        <f t="shared" si="188"/>
        <v>1.8825103360472898E-5</v>
      </c>
      <c r="O986" s="13">
        <f t="shared" si="189"/>
        <v>3.8607408112226773</v>
      </c>
      <c r="Q986">
        <v>17.4255541264206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3.1774193485896869</v>
      </c>
      <c r="G987" s="13">
        <f t="shared" si="183"/>
        <v>0</v>
      </c>
      <c r="H987" s="13">
        <f t="shared" si="184"/>
        <v>3.1774193485896869</v>
      </c>
      <c r="I987" s="16">
        <f t="shared" si="191"/>
        <v>6.3546008285230968</v>
      </c>
      <c r="J987" s="13">
        <f t="shared" si="185"/>
        <v>6.3530106436902942</v>
      </c>
      <c r="K987" s="13">
        <f t="shared" si="186"/>
        <v>1.5901848328025991E-3</v>
      </c>
      <c r="L987" s="13">
        <f t="shared" si="187"/>
        <v>0</v>
      </c>
      <c r="M987" s="13">
        <f t="shared" si="192"/>
        <v>1.1537966575773709E-5</v>
      </c>
      <c r="N987" s="13">
        <f t="shared" si="188"/>
        <v>7.1535392769796994E-6</v>
      </c>
      <c r="O987" s="13">
        <f t="shared" si="189"/>
        <v>7.1535392769796994E-6</v>
      </c>
      <c r="Q987">
        <v>24.26871306157993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5.0849309898902613</v>
      </c>
      <c r="G988" s="13">
        <f t="shared" si="183"/>
        <v>0</v>
      </c>
      <c r="H988" s="13">
        <f t="shared" si="184"/>
        <v>5.0849309898902613</v>
      </c>
      <c r="I988" s="16">
        <f t="shared" si="191"/>
        <v>5.0865211747230639</v>
      </c>
      <c r="J988" s="13">
        <f t="shared" si="185"/>
        <v>5.0858662056606612</v>
      </c>
      <c r="K988" s="13">
        <f t="shared" si="186"/>
        <v>6.5496906240269936E-4</v>
      </c>
      <c r="L988" s="13">
        <f t="shared" si="187"/>
        <v>0</v>
      </c>
      <c r="M988" s="13">
        <f t="shared" si="192"/>
        <v>4.38442729879401E-6</v>
      </c>
      <c r="N988" s="13">
        <f t="shared" si="188"/>
        <v>2.7183449252522863E-6</v>
      </c>
      <c r="O988" s="13">
        <f t="shared" si="189"/>
        <v>2.7183449252522863E-6</v>
      </c>
      <c r="Q988">
        <v>25.845994624121971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27.831071267964049</v>
      </c>
      <c r="G989" s="13">
        <f t="shared" si="183"/>
        <v>0</v>
      </c>
      <c r="H989" s="13">
        <f t="shared" si="184"/>
        <v>27.831071267964049</v>
      </c>
      <c r="I989" s="16">
        <f t="shared" si="191"/>
        <v>27.831726237026452</v>
      </c>
      <c r="J989" s="13">
        <f t="shared" si="185"/>
        <v>27.727807997304673</v>
      </c>
      <c r="K989" s="13">
        <f t="shared" si="186"/>
        <v>0.1039182397217786</v>
      </c>
      <c r="L989" s="13">
        <f t="shared" si="187"/>
        <v>0</v>
      </c>
      <c r="M989" s="13">
        <f t="shared" si="192"/>
        <v>1.6660823735417237E-6</v>
      </c>
      <c r="N989" s="13">
        <f t="shared" si="188"/>
        <v>1.0329710715958687E-6</v>
      </c>
      <c r="O989" s="13">
        <f t="shared" si="189"/>
        <v>1.0329710715958687E-6</v>
      </c>
      <c r="Q989">
        <v>26.038022870967751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73.241454075347235</v>
      </c>
      <c r="G990" s="13">
        <f t="shared" si="183"/>
        <v>5.6217020959272297</v>
      </c>
      <c r="H990" s="13">
        <f t="shared" si="184"/>
        <v>67.619751979420002</v>
      </c>
      <c r="I990" s="16">
        <f t="shared" si="191"/>
        <v>67.723670219141781</v>
      </c>
      <c r="J990" s="13">
        <f t="shared" si="185"/>
        <v>65.864525425964004</v>
      </c>
      <c r="K990" s="13">
        <f t="shared" si="186"/>
        <v>1.8591447931777765</v>
      </c>
      <c r="L990" s="13">
        <f t="shared" si="187"/>
        <v>0</v>
      </c>
      <c r="M990" s="13">
        <f t="shared" si="192"/>
        <v>6.3311130194585495E-7</v>
      </c>
      <c r="N990" s="13">
        <f t="shared" si="188"/>
        <v>3.9252900720643006E-7</v>
      </c>
      <c r="O990" s="13">
        <f t="shared" si="189"/>
        <v>5.6217024884562372</v>
      </c>
      <c r="Q990">
        <v>24.220607186846749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30.439401559187299</v>
      </c>
      <c r="G991" s="13">
        <f t="shared" si="183"/>
        <v>0</v>
      </c>
      <c r="H991" s="13">
        <f t="shared" si="184"/>
        <v>30.439401559187299</v>
      </c>
      <c r="I991" s="16">
        <f t="shared" si="191"/>
        <v>32.298546352365079</v>
      </c>
      <c r="J991" s="13">
        <f t="shared" si="185"/>
        <v>32.013152528038084</v>
      </c>
      <c r="K991" s="13">
        <f t="shared" si="186"/>
        <v>0.28539382432699512</v>
      </c>
      <c r="L991" s="13">
        <f t="shared" si="187"/>
        <v>0</v>
      </c>
      <c r="M991" s="13">
        <f t="shared" si="192"/>
        <v>2.4058229473942489E-7</v>
      </c>
      <c r="N991" s="13">
        <f t="shared" si="188"/>
        <v>1.4916102273844342E-7</v>
      </c>
      <c r="O991" s="13">
        <f t="shared" si="189"/>
        <v>1.4916102273844342E-7</v>
      </c>
      <c r="Q991">
        <v>21.953929970959511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179.28969595062529</v>
      </c>
      <c r="G992" s="13">
        <f t="shared" si="183"/>
        <v>23.370646631480003</v>
      </c>
      <c r="H992" s="13">
        <f t="shared" si="184"/>
        <v>155.91904931914527</v>
      </c>
      <c r="I992" s="16">
        <f t="shared" si="191"/>
        <v>156.20444314347228</v>
      </c>
      <c r="J992" s="13">
        <f t="shared" si="185"/>
        <v>97.956302415585313</v>
      </c>
      <c r="K992" s="13">
        <f t="shared" si="186"/>
        <v>58.248140727886963</v>
      </c>
      <c r="L992" s="13">
        <f t="shared" si="187"/>
        <v>25.065911253719108</v>
      </c>
      <c r="M992" s="13">
        <f t="shared" si="192"/>
        <v>25.065911345140382</v>
      </c>
      <c r="N992" s="13">
        <f t="shared" si="188"/>
        <v>15.540865033987037</v>
      </c>
      <c r="O992" s="13">
        <f t="shared" si="189"/>
        <v>38.911511665467039</v>
      </c>
      <c r="Q992">
        <v>12.66035348211334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145.77522188789919</v>
      </c>
      <c r="G993" s="13">
        <f t="shared" si="183"/>
        <v>17.761439625699193</v>
      </c>
      <c r="H993" s="13">
        <f t="shared" si="184"/>
        <v>128.01378226220001</v>
      </c>
      <c r="I993" s="16">
        <f t="shared" si="191"/>
        <v>161.19601173636789</v>
      </c>
      <c r="J993" s="13">
        <f t="shared" si="185"/>
        <v>91.970116629260488</v>
      </c>
      <c r="K993" s="13">
        <f t="shared" si="186"/>
        <v>69.225895107107405</v>
      </c>
      <c r="L993" s="13">
        <f t="shared" si="187"/>
        <v>31.751563699195849</v>
      </c>
      <c r="M993" s="13">
        <f t="shared" si="192"/>
        <v>41.276610010349195</v>
      </c>
      <c r="N993" s="13">
        <f t="shared" si="188"/>
        <v>25.5914982064165</v>
      </c>
      <c r="O993" s="13">
        <f t="shared" si="189"/>
        <v>43.352937832115693</v>
      </c>
      <c r="Q993">
        <v>10.948989278486859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171.87263571676419</v>
      </c>
      <c r="G994" s="13">
        <f t="shared" si="183"/>
        <v>22.129277718806463</v>
      </c>
      <c r="H994" s="13">
        <f t="shared" si="184"/>
        <v>149.74335799795773</v>
      </c>
      <c r="I994" s="16">
        <f t="shared" si="191"/>
        <v>187.21768940586929</v>
      </c>
      <c r="J994" s="13">
        <f t="shared" si="185"/>
        <v>98.813736376637138</v>
      </c>
      <c r="K994" s="13">
        <f t="shared" si="186"/>
        <v>88.403953029232156</v>
      </c>
      <c r="L994" s="13">
        <f t="shared" si="187"/>
        <v>43.43135042217525</v>
      </c>
      <c r="M994" s="13">
        <f t="shared" si="192"/>
        <v>59.116462226107942</v>
      </c>
      <c r="N994" s="13">
        <f t="shared" si="188"/>
        <v>36.65220658018692</v>
      </c>
      <c r="O994" s="13">
        <f t="shared" si="189"/>
        <v>58.781484298993384</v>
      </c>
      <c r="Q994">
        <v>11.51461088070762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139.01733229239301</v>
      </c>
      <c r="G995" s="13">
        <f t="shared" si="183"/>
        <v>16.630393929070912</v>
      </c>
      <c r="H995" s="13">
        <f t="shared" si="184"/>
        <v>122.38693836332209</v>
      </c>
      <c r="I995" s="16">
        <f t="shared" si="191"/>
        <v>167.35954097037899</v>
      </c>
      <c r="J995" s="13">
        <f t="shared" si="185"/>
        <v>92.18443117946245</v>
      </c>
      <c r="K995" s="13">
        <f t="shared" si="186"/>
        <v>75.175109790916537</v>
      </c>
      <c r="L995" s="13">
        <f t="shared" si="187"/>
        <v>35.374743843831148</v>
      </c>
      <c r="M995" s="13">
        <f t="shared" si="192"/>
        <v>57.838999489752176</v>
      </c>
      <c r="N995" s="13">
        <f t="shared" si="188"/>
        <v>35.860179683646351</v>
      </c>
      <c r="O995" s="13">
        <f t="shared" si="189"/>
        <v>52.490573612717263</v>
      </c>
      <c r="Q995">
        <v>10.743346751612901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131.1814343550914</v>
      </c>
      <c r="G996" s="13">
        <f t="shared" si="183"/>
        <v>15.318925531141339</v>
      </c>
      <c r="H996" s="13">
        <f t="shared" si="184"/>
        <v>115.86250882395007</v>
      </c>
      <c r="I996" s="16">
        <f t="shared" si="191"/>
        <v>155.66287477103546</v>
      </c>
      <c r="J996" s="13">
        <f t="shared" si="185"/>
        <v>103.21390321530028</v>
      </c>
      <c r="K996" s="13">
        <f t="shared" si="186"/>
        <v>52.448971555735184</v>
      </c>
      <c r="L996" s="13">
        <f t="shared" si="187"/>
        <v>21.534111559701621</v>
      </c>
      <c r="M996" s="13">
        <f t="shared" si="192"/>
        <v>43.512931365807447</v>
      </c>
      <c r="N996" s="13">
        <f t="shared" si="188"/>
        <v>26.978017446800617</v>
      </c>
      <c r="O996" s="13">
        <f t="shared" si="189"/>
        <v>42.296942977941953</v>
      </c>
      <c r="Q996">
        <v>14.00000045187616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18.92581887334061</v>
      </c>
      <c r="G997" s="13">
        <f t="shared" si="183"/>
        <v>0</v>
      </c>
      <c r="H997" s="13">
        <f t="shared" si="184"/>
        <v>18.92581887334061</v>
      </c>
      <c r="I997" s="16">
        <f t="shared" si="191"/>
        <v>49.84067886937418</v>
      </c>
      <c r="J997" s="13">
        <f t="shared" si="185"/>
        <v>48.06651992587873</v>
      </c>
      <c r="K997" s="13">
        <f t="shared" si="186"/>
        <v>1.7741589434954506</v>
      </c>
      <c r="L997" s="13">
        <f t="shared" si="187"/>
        <v>0</v>
      </c>
      <c r="M997" s="13">
        <f t="shared" si="192"/>
        <v>16.534913919006829</v>
      </c>
      <c r="N997" s="13">
        <f t="shared" si="188"/>
        <v>10.251646629784235</v>
      </c>
      <c r="O997" s="13">
        <f t="shared" si="189"/>
        <v>10.251646629784235</v>
      </c>
      <c r="Q997">
        <v>17.94782413565758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38.670761678187759</v>
      </c>
      <c r="G998" s="13">
        <f t="shared" si="183"/>
        <v>0</v>
      </c>
      <c r="H998" s="13">
        <f t="shared" si="184"/>
        <v>38.670761678187759</v>
      </c>
      <c r="I998" s="16">
        <f t="shared" si="191"/>
        <v>40.44492062168321</v>
      </c>
      <c r="J998" s="13">
        <f t="shared" si="185"/>
        <v>39.28280112629367</v>
      </c>
      <c r="K998" s="13">
        <f t="shared" si="186"/>
        <v>1.1621194953895397</v>
      </c>
      <c r="L998" s="13">
        <f t="shared" si="187"/>
        <v>0</v>
      </c>
      <c r="M998" s="13">
        <f t="shared" si="192"/>
        <v>6.2832672892225947</v>
      </c>
      <c r="N998" s="13">
        <f t="shared" si="188"/>
        <v>3.8956257193180086</v>
      </c>
      <c r="O998" s="13">
        <f t="shared" si="189"/>
        <v>3.8956257193180086</v>
      </c>
      <c r="Q998">
        <v>16.57944272165388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13.00271494322789</v>
      </c>
      <c r="G999" s="13">
        <f t="shared" si="183"/>
        <v>0</v>
      </c>
      <c r="H999" s="13">
        <f t="shared" si="184"/>
        <v>13.00271494322789</v>
      </c>
      <c r="I999" s="16">
        <f t="shared" si="191"/>
        <v>14.164834438617429</v>
      </c>
      <c r="J999" s="13">
        <f t="shared" si="185"/>
        <v>14.143012198356509</v>
      </c>
      <c r="K999" s="13">
        <f t="shared" si="186"/>
        <v>2.1822240260920722E-2</v>
      </c>
      <c r="L999" s="13">
        <f t="shared" si="187"/>
        <v>0</v>
      </c>
      <c r="M999" s="13">
        <f t="shared" si="192"/>
        <v>2.3876415699045861</v>
      </c>
      <c r="N999" s="13">
        <f t="shared" si="188"/>
        <v>1.4803377733408434</v>
      </c>
      <c r="O999" s="13">
        <f t="shared" si="189"/>
        <v>1.4803377733408434</v>
      </c>
      <c r="Q999">
        <v>22.727942991176519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3.4714066716841301</v>
      </c>
      <c r="G1000" s="13">
        <f t="shared" si="183"/>
        <v>0</v>
      </c>
      <c r="H1000" s="13">
        <f t="shared" si="184"/>
        <v>3.4714066716841301</v>
      </c>
      <c r="I1000" s="16">
        <f t="shared" si="191"/>
        <v>3.4932289119450508</v>
      </c>
      <c r="J1000" s="13">
        <f t="shared" si="185"/>
        <v>3.4929607463335501</v>
      </c>
      <c r="K1000" s="13">
        <f t="shared" si="186"/>
        <v>2.6816561150067031E-4</v>
      </c>
      <c r="L1000" s="13">
        <f t="shared" si="187"/>
        <v>0</v>
      </c>
      <c r="M1000" s="13">
        <f t="shared" si="192"/>
        <v>0.90730379656374271</v>
      </c>
      <c r="N1000" s="13">
        <f t="shared" si="188"/>
        <v>0.56252835386952049</v>
      </c>
      <c r="O1000" s="13">
        <f t="shared" si="189"/>
        <v>0.56252835386952049</v>
      </c>
      <c r="Q1000">
        <v>24.162911869972781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12.37540705111021</v>
      </c>
      <c r="G1001" s="13">
        <f t="shared" si="183"/>
        <v>0</v>
      </c>
      <c r="H1001" s="13">
        <f t="shared" si="184"/>
        <v>12.37540705111021</v>
      </c>
      <c r="I1001" s="16">
        <f t="shared" si="191"/>
        <v>12.37567521672171</v>
      </c>
      <c r="J1001" s="13">
        <f t="shared" si="185"/>
        <v>12.365196294075014</v>
      </c>
      <c r="K1001" s="13">
        <f t="shared" si="186"/>
        <v>1.0478922646695921E-2</v>
      </c>
      <c r="L1001" s="13">
        <f t="shared" si="187"/>
        <v>0</v>
      </c>
      <c r="M1001" s="13">
        <f t="shared" si="192"/>
        <v>0.34477544269422222</v>
      </c>
      <c r="N1001" s="13">
        <f t="shared" si="188"/>
        <v>0.21376077447041777</v>
      </c>
      <c r="O1001" s="13">
        <f t="shared" si="189"/>
        <v>0.21376077447041777</v>
      </c>
      <c r="Q1001">
        <v>25.080691870967751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10.44965714184524</v>
      </c>
      <c r="G1002" s="13">
        <f t="shared" si="183"/>
        <v>0</v>
      </c>
      <c r="H1002" s="13">
        <f t="shared" si="184"/>
        <v>10.44965714184524</v>
      </c>
      <c r="I1002" s="16">
        <f t="shared" si="191"/>
        <v>10.460136064491936</v>
      </c>
      <c r="J1002" s="13">
        <f t="shared" si="185"/>
        <v>10.451758182424999</v>
      </c>
      <c r="K1002" s="13">
        <f t="shared" si="186"/>
        <v>8.3778820669362375E-3</v>
      </c>
      <c r="L1002" s="13">
        <f t="shared" si="187"/>
        <v>0</v>
      </c>
      <c r="M1002" s="13">
        <f t="shared" si="192"/>
        <v>0.13101466822380445</v>
      </c>
      <c r="N1002" s="13">
        <f t="shared" si="188"/>
        <v>8.1229094298758756E-2</v>
      </c>
      <c r="O1002" s="13">
        <f t="shared" si="189"/>
        <v>8.1229094298758756E-2</v>
      </c>
      <c r="Q1002">
        <v>23.075167919866541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69.017913019782128</v>
      </c>
      <c r="G1003" s="13">
        <f t="shared" si="183"/>
        <v>4.914821957103066</v>
      </c>
      <c r="H1003" s="13">
        <f t="shared" si="184"/>
        <v>64.103091062679056</v>
      </c>
      <c r="I1003" s="16">
        <f t="shared" si="191"/>
        <v>64.111468944745994</v>
      </c>
      <c r="J1003" s="13">
        <f t="shared" si="185"/>
        <v>61.975004285099267</v>
      </c>
      <c r="K1003" s="13">
        <f t="shared" si="186"/>
        <v>2.1364646596467267</v>
      </c>
      <c r="L1003" s="13">
        <f t="shared" si="187"/>
        <v>0</v>
      </c>
      <c r="M1003" s="13">
        <f t="shared" si="192"/>
        <v>4.9785573925045692E-2</v>
      </c>
      <c r="N1003" s="13">
        <f t="shared" si="188"/>
        <v>3.0867055833528331E-2</v>
      </c>
      <c r="O1003" s="13">
        <f t="shared" si="189"/>
        <v>4.9456890129365947</v>
      </c>
      <c r="Q1003">
        <v>21.99717399850886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48.220548417993541</v>
      </c>
      <c r="G1004" s="13">
        <f t="shared" si="183"/>
        <v>1.4340356255677944</v>
      </c>
      <c r="H1004" s="13">
        <f t="shared" si="184"/>
        <v>46.786512792425746</v>
      </c>
      <c r="I1004" s="16">
        <f t="shared" si="191"/>
        <v>48.922977452072473</v>
      </c>
      <c r="J1004" s="13">
        <f t="shared" si="185"/>
        <v>46.580871028382532</v>
      </c>
      <c r="K1004" s="13">
        <f t="shared" si="186"/>
        <v>2.3421064236899412</v>
      </c>
      <c r="L1004" s="13">
        <f t="shared" si="187"/>
        <v>0</v>
      </c>
      <c r="M1004" s="13">
        <f t="shared" si="192"/>
        <v>1.8918518091517362E-2</v>
      </c>
      <c r="N1004" s="13">
        <f t="shared" si="188"/>
        <v>1.1729481216740764E-2</v>
      </c>
      <c r="O1004" s="13">
        <f t="shared" si="189"/>
        <v>1.4457651067845352</v>
      </c>
      <c r="Q1004">
        <v>15.43816916881994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33.722888572058032</v>
      </c>
      <c r="G1005" s="13">
        <f t="shared" si="183"/>
        <v>0</v>
      </c>
      <c r="H1005" s="13">
        <f t="shared" si="184"/>
        <v>33.722888572058032</v>
      </c>
      <c r="I1005" s="16">
        <f t="shared" si="191"/>
        <v>36.064994995747973</v>
      </c>
      <c r="J1005" s="13">
        <f t="shared" si="185"/>
        <v>34.864411926718162</v>
      </c>
      <c r="K1005" s="13">
        <f t="shared" si="186"/>
        <v>1.2005830690298112</v>
      </c>
      <c r="L1005" s="13">
        <f t="shared" si="187"/>
        <v>0</v>
      </c>
      <c r="M1005" s="13">
        <f t="shared" si="192"/>
        <v>7.1890368747765977E-3</v>
      </c>
      <c r="N1005" s="13">
        <f t="shared" si="188"/>
        <v>4.4572028623614908E-3</v>
      </c>
      <c r="O1005" s="13">
        <f t="shared" si="189"/>
        <v>4.4572028623614908E-3</v>
      </c>
      <c r="Q1005">
        <v>13.828308035425991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16.975748588839291</v>
      </c>
      <c r="G1006" s="13">
        <f t="shared" si="183"/>
        <v>0</v>
      </c>
      <c r="H1006" s="13">
        <f t="shared" si="184"/>
        <v>16.975748588839291</v>
      </c>
      <c r="I1006" s="16">
        <f t="shared" si="191"/>
        <v>18.176331657869103</v>
      </c>
      <c r="J1006" s="13">
        <f t="shared" si="185"/>
        <v>18.016960123638341</v>
      </c>
      <c r="K1006" s="13">
        <f t="shared" si="186"/>
        <v>0.15937153423076111</v>
      </c>
      <c r="L1006" s="13">
        <f t="shared" si="187"/>
        <v>0</v>
      </c>
      <c r="M1006" s="13">
        <f t="shared" si="192"/>
        <v>2.731834012415107E-3</v>
      </c>
      <c r="N1006" s="13">
        <f t="shared" si="188"/>
        <v>1.6937370876973664E-3</v>
      </c>
      <c r="O1006" s="13">
        <f t="shared" si="189"/>
        <v>1.6937370876973664E-3</v>
      </c>
      <c r="Q1006">
        <v>13.838630832914539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140.0248655733723</v>
      </c>
      <c r="G1007" s="13">
        <f t="shared" si="183"/>
        <v>16.799021451843579</v>
      </c>
      <c r="H1007" s="13">
        <f t="shared" si="184"/>
        <v>123.22584412152872</v>
      </c>
      <c r="I1007" s="16">
        <f t="shared" si="191"/>
        <v>123.38521565575948</v>
      </c>
      <c r="J1007" s="13">
        <f t="shared" si="185"/>
        <v>91.517123041152331</v>
      </c>
      <c r="K1007" s="13">
        <f t="shared" si="186"/>
        <v>31.86809261460715</v>
      </c>
      <c r="L1007" s="13">
        <f t="shared" si="187"/>
        <v>8.9999812749808132</v>
      </c>
      <c r="M1007" s="13">
        <f t="shared" si="192"/>
        <v>9.0010193719055316</v>
      </c>
      <c r="N1007" s="13">
        <f t="shared" si="188"/>
        <v>5.5806320105814295</v>
      </c>
      <c r="O1007" s="13">
        <f t="shared" si="189"/>
        <v>22.379653462425008</v>
      </c>
      <c r="Q1007">
        <v>13.848590851612901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123.8335247618781</v>
      </c>
      <c r="G1008" s="13">
        <f t="shared" si="183"/>
        <v>14.089130133160282</v>
      </c>
      <c r="H1008" s="13">
        <f t="shared" si="184"/>
        <v>109.74439462871781</v>
      </c>
      <c r="I1008" s="16">
        <f t="shared" si="191"/>
        <v>132.61250596834412</v>
      </c>
      <c r="J1008" s="13">
        <f t="shared" si="185"/>
        <v>93.157877508130582</v>
      </c>
      <c r="K1008" s="13">
        <f t="shared" si="186"/>
        <v>39.454628460213542</v>
      </c>
      <c r="L1008" s="13">
        <f t="shared" si="187"/>
        <v>13.620319841207429</v>
      </c>
      <c r="M1008" s="13">
        <f t="shared" si="192"/>
        <v>17.040707202531532</v>
      </c>
      <c r="N1008" s="13">
        <f t="shared" si="188"/>
        <v>10.56523846556955</v>
      </c>
      <c r="O1008" s="13">
        <f t="shared" si="189"/>
        <v>24.654368598729832</v>
      </c>
      <c r="Q1008">
        <v>13.245048712388551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27.388945347528601</v>
      </c>
      <c r="G1009" s="13">
        <f t="shared" si="183"/>
        <v>0</v>
      </c>
      <c r="H1009" s="13">
        <f t="shared" si="184"/>
        <v>27.388945347528601</v>
      </c>
      <c r="I1009" s="16">
        <f t="shared" si="191"/>
        <v>53.223253966534713</v>
      </c>
      <c r="J1009" s="13">
        <f t="shared" si="185"/>
        <v>50.746414886174136</v>
      </c>
      <c r="K1009" s="13">
        <f t="shared" si="186"/>
        <v>2.4768390803605769</v>
      </c>
      <c r="L1009" s="13">
        <f t="shared" si="187"/>
        <v>0</v>
      </c>
      <c r="M1009" s="13">
        <f t="shared" si="192"/>
        <v>6.4754687369619823</v>
      </c>
      <c r="N1009" s="13">
        <f t="shared" si="188"/>
        <v>4.0147906169164287</v>
      </c>
      <c r="O1009" s="13">
        <f t="shared" si="189"/>
        <v>4.0147906169164287</v>
      </c>
      <c r="Q1009">
        <v>16.8566932073198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7.894984781498227</v>
      </c>
      <c r="G1010" s="13">
        <f t="shared" si="183"/>
        <v>0</v>
      </c>
      <c r="H1010" s="13">
        <f t="shared" si="184"/>
        <v>7.894984781498227</v>
      </c>
      <c r="I1010" s="16">
        <f t="shared" si="191"/>
        <v>10.371823861858804</v>
      </c>
      <c r="J1010" s="13">
        <f t="shared" si="185"/>
        <v>10.361856984928426</v>
      </c>
      <c r="K1010" s="13">
        <f t="shared" si="186"/>
        <v>9.9668769303775662E-3</v>
      </c>
      <c r="L1010" s="13">
        <f t="shared" si="187"/>
        <v>0</v>
      </c>
      <c r="M1010" s="13">
        <f t="shared" si="192"/>
        <v>2.4606781200455536</v>
      </c>
      <c r="N1010" s="13">
        <f t="shared" si="188"/>
        <v>1.5256204344282434</v>
      </c>
      <c r="O1010" s="13">
        <f t="shared" si="189"/>
        <v>1.5256204344282434</v>
      </c>
      <c r="Q1010">
        <v>21.661571615453301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3.0974193572428761</v>
      </c>
      <c r="G1011" s="13">
        <f t="shared" si="183"/>
        <v>0</v>
      </c>
      <c r="H1011" s="13">
        <f t="shared" si="184"/>
        <v>3.0974193572428761</v>
      </c>
      <c r="I1011" s="16">
        <f t="shared" si="191"/>
        <v>3.1073862341732537</v>
      </c>
      <c r="J1011" s="13">
        <f t="shared" si="185"/>
        <v>3.1071987643199539</v>
      </c>
      <c r="K1011" s="13">
        <f t="shared" si="186"/>
        <v>1.8746985329975985E-4</v>
      </c>
      <c r="L1011" s="13">
        <f t="shared" si="187"/>
        <v>0</v>
      </c>
      <c r="M1011" s="13">
        <f t="shared" si="192"/>
        <v>0.93505768561731029</v>
      </c>
      <c r="N1011" s="13">
        <f t="shared" si="188"/>
        <v>0.57973576508273239</v>
      </c>
      <c r="O1011" s="13">
        <f t="shared" si="189"/>
        <v>0.57973576508273239</v>
      </c>
      <c r="Q1011">
        <v>24.21208144633048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4.0840794684400974</v>
      </c>
      <c r="G1012" s="13">
        <f t="shared" si="183"/>
        <v>0</v>
      </c>
      <c r="H1012" s="13">
        <f t="shared" si="184"/>
        <v>4.0840794684400974</v>
      </c>
      <c r="I1012" s="16">
        <f t="shared" si="191"/>
        <v>4.0842669382933972</v>
      </c>
      <c r="J1012" s="13">
        <f t="shared" si="185"/>
        <v>4.0839882200360185</v>
      </c>
      <c r="K1012" s="13">
        <f t="shared" si="186"/>
        <v>2.7871825737868505E-4</v>
      </c>
      <c r="L1012" s="13">
        <f t="shared" si="187"/>
        <v>0</v>
      </c>
      <c r="M1012" s="13">
        <f t="shared" si="192"/>
        <v>0.3553219205345779</v>
      </c>
      <c r="N1012" s="13">
        <f t="shared" si="188"/>
        <v>0.22029959073143829</v>
      </c>
      <c r="O1012" s="13">
        <f t="shared" si="189"/>
        <v>0.22029959073143829</v>
      </c>
      <c r="Q1012">
        <v>27.270954432637041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3.5849893827640611</v>
      </c>
      <c r="G1013" s="13">
        <f t="shared" si="183"/>
        <v>0</v>
      </c>
      <c r="H1013" s="13">
        <f t="shared" si="184"/>
        <v>3.5849893827640611</v>
      </c>
      <c r="I1013" s="16">
        <f t="shared" si="191"/>
        <v>3.5852681010214398</v>
      </c>
      <c r="J1013" s="13">
        <f t="shared" si="185"/>
        <v>3.5850799940270019</v>
      </c>
      <c r="K1013" s="13">
        <f t="shared" si="186"/>
        <v>1.8810699443783108E-4</v>
      </c>
      <c r="L1013" s="13">
        <f t="shared" si="187"/>
        <v>0</v>
      </c>
      <c r="M1013" s="13">
        <f t="shared" si="192"/>
        <v>0.13502232980313961</v>
      </c>
      <c r="N1013" s="13">
        <f t="shared" si="188"/>
        <v>8.3713844477946553E-2</v>
      </c>
      <c r="O1013" s="13">
        <f t="shared" si="189"/>
        <v>8.3713844477946553E-2</v>
      </c>
      <c r="Q1013">
        <v>27.287669870967751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14.90885784036281</v>
      </c>
      <c r="G1014" s="13">
        <f t="shared" si="183"/>
        <v>0</v>
      </c>
      <c r="H1014" s="13">
        <f t="shared" si="184"/>
        <v>14.90885784036281</v>
      </c>
      <c r="I1014" s="16">
        <f t="shared" si="191"/>
        <v>14.909045947357248</v>
      </c>
      <c r="J1014" s="13">
        <f t="shared" si="185"/>
        <v>14.887430488634312</v>
      </c>
      <c r="K1014" s="13">
        <f t="shared" si="186"/>
        <v>2.1615458722935799E-2</v>
      </c>
      <c r="L1014" s="13">
        <f t="shared" si="187"/>
        <v>0</v>
      </c>
      <c r="M1014" s="13">
        <f t="shared" si="192"/>
        <v>5.1308485325193054E-2</v>
      </c>
      <c r="N1014" s="13">
        <f t="shared" si="188"/>
        <v>3.1811260901619696E-2</v>
      </c>
      <c r="O1014" s="13">
        <f t="shared" si="189"/>
        <v>3.1811260901619696E-2</v>
      </c>
      <c r="Q1014">
        <v>23.890084228476621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31.94927003353418</v>
      </c>
      <c r="G1015" s="13">
        <f t="shared" si="183"/>
        <v>0</v>
      </c>
      <c r="H1015" s="13">
        <f t="shared" si="184"/>
        <v>31.94927003353418</v>
      </c>
      <c r="I1015" s="16">
        <f t="shared" si="191"/>
        <v>31.970885492257118</v>
      </c>
      <c r="J1015" s="13">
        <f t="shared" si="185"/>
        <v>31.685784393608404</v>
      </c>
      <c r="K1015" s="13">
        <f t="shared" si="186"/>
        <v>0.28510109864871325</v>
      </c>
      <c r="L1015" s="13">
        <f t="shared" si="187"/>
        <v>0</v>
      </c>
      <c r="M1015" s="13">
        <f t="shared" si="192"/>
        <v>1.9497224423573357E-2</v>
      </c>
      <c r="N1015" s="13">
        <f t="shared" si="188"/>
        <v>1.2088279142615482E-2</v>
      </c>
      <c r="O1015" s="13">
        <f t="shared" si="189"/>
        <v>1.2088279142615482E-2</v>
      </c>
      <c r="Q1015">
        <v>21.74377965425175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86.707450865062</v>
      </c>
      <c r="G1016" s="13">
        <f t="shared" si="183"/>
        <v>7.8754615728422017</v>
      </c>
      <c r="H1016" s="13">
        <f t="shared" si="184"/>
        <v>78.831989292219802</v>
      </c>
      <c r="I1016" s="16">
        <f t="shared" si="191"/>
        <v>79.117090390868512</v>
      </c>
      <c r="J1016" s="13">
        <f t="shared" si="185"/>
        <v>71.547156221475817</v>
      </c>
      <c r="K1016" s="13">
        <f t="shared" si="186"/>
        <v>7.5699341693926954</v>
      </c>
      <c r="L1016" s="13">
        <f t="shared" si="187"/>
        <v>0</v>
      </c>
      <c r="M1016" s="13">
        <f t="shared" si="192"/>
        <v>7.4089452809578751E-3</v>
      </c>
      <c r="N1016" s="13">
        <f t="shared" si="188"/>
        <v>4.5935460741938824E-3</v>
      </c>
      <c r="O1016" s="13">
        <f t="shared" si="189"/>
        <v>7.8800551189163954</v>
      </c>
      <c r="Q1016">
        <v>16.79801830145642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73.466847739451254</v>
      </c>
      <c r="G1017" s="13">
        <f t="shared" si="183"/>
        <v>5.6594254902250078</v>
      </c>
      <c r="H1017" s="13">
        <f t="shared" si="184"/>
        <v>67.807422249226249</v>
      </c>
      <c r="I1017" s="16">
        <f t="shared" si="191"/>
        <v>75.377356418618945</v>
      </c>
      <c r="J1017" s="13">
        <f t="shared" si="185"/>
        <v>66.457794443467051</v>
      </c>
      <c r="K1017" s="13">
        <f t="shared" si="186"/>
        <v>8.9195619751518933</v>
      </c>
      <c r="L1017" s="13">
        <f t="shared" si="187"/>
        <v>0</v>
      </c>
      <c r="M1017" s="13">
        <f t="shared" si="192"/>
        <v>2.8153992067639928E-3</v>
      </c>
      <c r="N1017" s="13">
        <f t="shared" si="188"/>
        <v>1.7455475081936756E-3</v>
      </c>
      <c r="O1017" s="13">
        <f t="shared" si="189"/>
        <v>5.6611710377332018</v>
      </c>
      <c r="Q1017">
        <v>14.30666287130301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46.810474751626288</v>
      </c>
      <c r="G1018" s="13">
        <f t="shared" si="183"/>
        <v>1.1980362459191414</v>
      </c>
      <c r="H1018" s="13">
        <f t="shared" si="184"/>
        <v>45.612438505707146</v>
      </c>
      <c r="I1018" s="16">
        <f t="shared" si="191"/>
        <v>54.53200048085904</v>
      </c>
      <c r="J1018" s="13">
        <f t="shared" si="185"/>
        <v>49.85880846721868</v>
      </c>
      <c r="K1018" s="13">
        <f t="shared" si="186"/>
        <v>4.6731920136403602</v>
      </c>
      <c r="L1018" s="13">
        <f t="shared" si="187"/>
        <v>0</v>
      </c>
      <c r="M1018" s="13">
        <f t="shared" si="192"/>
        <v>1.0698516985703172E-3</v>
      </c>
      <c r="N1018" s="13">
        <f t="shared" si="188"/>
        <v>6.6330805311359668E-4</v>
      </c>
      <c r="O1018" s="13">
        <f t="shared" si="189"/>
        <v>1.1986995539722549</v>
      </c>
      <c r="Q1018">
        <v>12.347246651612901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30.57164422123018</v>
      </c>
      <c r="G1019" s="13">
        <f t="shared" si="183"/>
        <v>0</v>
      </c>
      <c r="H1019" s="13">
        <f t="shared" si="184"/>
        <v>30.57164422123018</v>
      </c>
      <c r="I1019" s="16">
        <f t="shared" si="191"/>
        <v>35.24483623487054</v>
      </c>
      <c r="J1019" s="13">
        <f t="shared" si="185"/>
        <v>33.78016912816927</v>
      </c>
      <c r="K1019" s="13">
        <f t="shared" si="186"/>
        <v>1.4646671067012704</v>
      </c>
      <c r="L1019" s="13">
        <f t="shared" si="187"/>
        <v>0</v>
      </c>
      <c r="M1019" s="13">
        <f t="shared" si="192"/>
        <v>4.065436454567205E-4</v>
      </c>
      <c r="N1019" s="13">
        <f t="shared" si="188"/>
        <v>2.5205706018316669E-4</v>
      </c>
      <c r="O1019" s="13">
        <f t="shared" si="189"/>
        <v>2.5205706018316669E-4</v>
      </c>
      <c r="Q1019">
        <v>11.775382324920679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54.268534603065604</v>
      </c>
      <c r="G1020" s="13">
        <f t="shared" si="183"/>
        <v>2.4462671293854714</v>
      </c>
      <c r="H1020" s="13">
        <f t="shared" si="184"/>
        <v>51.822267473680135</v>
      </c>
      <c r="I1020" s="16">
        <f t="shared" si="191"/>
        <v>53.286934580381406</v>
      </c>
      <c r="J1020" s="13">
        <f t="shared" si="185"/>
        <v>49.871456563082774</v>
      </c>
      <c r="K1020" s="13">
        <f t="shared" si="186"/>
        <v>3.4154780172986321</v>
      </c>
      <c r="L1020" s="13">
        <f t="shared" si="187"/>
        <v>0</v>
      </c>
      <c r="M1020" s="13">
        <f t="shared" si="192"/>
        <v>1.5448658527355381E-4</v>
      </c>
      <c r="N1020" s="13">
        <f t="shared" si="188"/>
        <v>9.5781682869603362E-5</v>
      </c>
      <c r="O1020" s="13">
        <f t="shared" si="189"/>
        <v>2.4463629110683409</v>
      </c>
      <c r="Q1020">
        <v>14.382147096232529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10.464049320676081</v>
      </c>
      <c r="G1021" s="13">
        <f t="shared" si="183"/>
        <v>0</v>
      </c>
      <c r="H1021" s="13">
        <f t="shared" si="184"/>
        <v>10.464049320676081</v>
      </c>
      <c r="I1021" s="16">
        <f t="shared" si="191"/>
        <v>13.879527337974713</v>
      </c>
      <c r="J1021" s="13">
        <f t="shared" si="185"/>
        <v>13.851483276747819</v>
      </c>
      <c r="K1021" s="13">
        <f t="shared" si="186"/>
        <v>2.8044061226893291E-2</v>
      </c>
      <c r="L1021" s="13">
        <f t="shared" si="187"/>
        <v>0</v>
      </c>
      <c r="M1021" s="13">
        <f t="shared" si="192"/>
        <v>5.8704902403950446E-5</v>
      </c>
      <c r="N1021" s="13">
        <f t="shared" si="188"/>
        <v>3.6397039490449279E-5</v>
      </c>
      <c r="O1021" s="13">
        <f t="shared" si="189"/>
        <v>3.6397039490449279E-5</v>
      </c>
      <c r="Q1021">
        <v>20.515734758756441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12.37539803708909</v>
      </c>
      <c r="G1022" s="13">
        <f t="shared" si="183"/>
        <v>0</v>
      </c>
      <c r="H1022" s="13">
        <f t="shared" si="184"/>
        <v>12.37539803708909</v>
      </c>
      <c r="I1022" s="16">
        <f t="shared" si="191"/>
        <v>12.403442098315983</v>
      </c>
      <c r="J1022" s="13">
        <f t="shared" si="185"/>
        <v>12.384563914799648</v>
      </c>
      <c r="K1022" s="13">
        <f t="shared" si="186"/>
        <v>1.8878183516335412E-2</v>
      </c>
      <c r="L1022" s="13">
        <f t="shared" si="187"/>
        <v>0</v>
      </c>
      <c r="M1022" s="13">
        <f t="shared" si="192"/>
        <v>2.2307862913501167E-5</v>
      </c>
      <c r="N1022" s="13">
        <f t="shared" si="188"/>
        <v>1.3830875006370724E-5</v>
      </c>
      <c r="O1022" s="13">
        <f t="shared" si="189"/>
        <v>1.3830875006370724E-5</v>
      </c>
      <c r="Q1022">
        <v>20.933827895494339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12.40661337047821</v>
      </c>
      <c r="G1023" s="13">
        <f t="shared" si="183"/>
        <v>0</v>
      </c>
      <c r="H1023" s="13">
        <f t="shared" si="184"/>
        <v>12.40661337047821</v>
      </c>
      <c r="I1023" s="16">
        <f t="shared" si="191"/>
        <v>12.425491553994545</v>
      </c>
      <c r="J1023" s="13">
        <f t="shared" si="185"/>
        <v>12.408877103915627</v>
      </c>
      <c r="K1023" s="13">
        <f t="shared" si="186"/>
        <v>1.6614450078918708E-2</v>
      </c>
      <c r="L1023" s="13">
        <f t="shared" si="187"/>
        <v>0</v>
      </c>
      <c r="M1023" s="13">
        <f t="shared" si="192"/>
        <v>8.4769879071304428E-6</v>
      </c>
      <c r="N1023" s="13">
        <f t="shared" si="188"/>
        <v>5.2557325024208745E-6</v>
      </c>
      <c r="O1023" s="13">
        <f t="shared" si="189"/>
        <v>5.2557325024208745E-6</v>
      </c>
      <c r="Q1023">
        <v>21.87673199085252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3.7731150413097572</v>
      </c>
      <c r="G1024" s="13">
        <f t="shared" si="183"/>
        <v>0</v>
      </c>
      <c r="H1024" s="13">
        <f t="shared" si="184"/>
        <v>3.7731150413097572</v>
      </c>
      <c r="I1024" s="16">
        <f t="shared" si="191"/>
        <v>3.7897294913886759</v>
      </c>
      <c r="J1024" s="13">
        <f t="shared" si="185"/>
        <v>3.7894875997662423</v>
      </c>
      <c r="K1024" s="13">
        <f t="shared" si="186"/>
        <v>2.4189162243359874E-4</v>
      </c>
      <c r="L1024" s="13">
        <f t="shared" si="187"/>
        <v>0</v>
      </c>
      <c r="M1024" s="13">
        <f t="shared" si="192"/>
        <v>3.2212554047095684E-6</v>
      </c>
      <c r="N1024" s="13">
        <f t="shared" si="188"/>
        <v>1.9971783509199326E-6</v>
      </c>
      <c r="O1024" s="13">
        <f t="shared" si="189"/>
        <v>1.9971783509199326E-6</v>
      </c>
      <c r="Q1024">
        <v>26.667209870967749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19.346920272491229</v>
      </c>
      <c r="G1025" s="13">
        <f t="shared" si="183"/>
        <v>0</v>
      </c>
      <c r="H1025" s="13">
        <f t="shared" si="184"/>
        <v>19.346920272491229</v>
      </c>
      <c r="I1025" s="16">
        <f t="shared" si="191"/>
        <v>19.347162164113662</v>
      </c>
      <c r="J1025" s="13">
        <f t="shared" si="185"/>
        <v>19.312053407937043</v>
      </c>
      <c r="K1025" s="13">
        <f t="shared" si="186"/>
        <v>3.5108756176619238E-2</v>
      </c>
      <c r="L1025" s="13">
        <f t="shared" si="187"/>
        <v>0</v>
      </c>
      <c r="M1025" s="13">
        <f t="shared" si="192"/>
        <v>1.2240770537896358E-6</v>
      </c>
      <c r="N1025" s="13">
        <f t="shared" si="188"/>
        <v>7.589277733495742E-7</v>
      </c>
      <c r="O1025" s="13">
        <f t="shared" si="189"/>
        <v>7.589277733495742E-7</v>
      </c>
      <c r="Q1025">
        <v>26.017396615558201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43.502888520862427</v>
      </c>
      <c r="G1026" s="13">
        <f t="shared" si="183"/>
        <v>0.64445644564834237</v>
      </c>
      <c r="H1026" s="13">
        <f t="shared" si="184"/>
        <v>42.858432075214083</v>
      </c>
      <c r="I1026" s="16">
        <f t="shared" si="191"/>
        <v>42.893540831390702</v>
      </c>
      <c r="J1026" s="13">
        <f t="shared" si="185"/>
        <v>42.471201559501317</v>
      </c>
      <c r="K1026" s="13">
        <f t="shared" si="186"/>
        <v>0.4223392718893848</v>
      </c>
      <c r="L1026" s="13">
        <f t="shared" si="187"/>
        <v>0</v>
      </c>
      <c r="M1026" s="13">
        <f t="shared" si="192"/>
        <v>4.6514928044006161E-7</v>
      </c>
      <c r="N1026" s="13">
        <f t="shared" si="188"/>
        <v>2.8839255387283818E-7</v>
      </c>
      <c r="O1026" s="13">
        <f t="shared" si="189"/>
        <v>0.64445673404089621</v>
      </c>
      <c r="Q1026">
        <v>25.216878718398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32.896367856096887</v>
      </c>
      <c r="G1027" s="13">
        <f t="shared" si="183"/>
        <v>0</v>
      </c>
      <c r="H1027" s="13">
        <f t="shared" si="184"/>
        <v>32.896367856096887</v>
      </c>
      <c r="I1027" s="16">
        <f t="shared" si="191"/>
        <v>33.318707127986272</v>
      </c>
      <c r="J1027" s="13">
        <f t="shared" si="185"/>
        <v>32.988043834603388</v>
      </c>
      <c r="K1027" s="13">
        <f t="shared" si="186"/>
        <v>0.33066329338288369</v>
      </c>
      <c r="L1027" s="13">
        <f t="shared" si="187"/>
        <v>0</v>
      </c>
      <c r="M1027" s="13">
        <f t="shared" si="192"/>
        <v>1.7675672656722343E-7</v>
      </c>
      <c r="N1027" s="13">
        <f t="shared" si="188"/>
        <v>1.0958917047167853E-7</v>
      </c>
      <c r="O1027" s="13">
        <f t="shared" si="189"/>
        <v>1.0958917047167853E-7</v>
      </c>
      <c r="Q1027">
        <v>21.560506704873511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6.096533987469452</v>
      </c>
      <c r="G1028" s="13">
        <f t="shared" si="183"/>
        <v>0</v>
      </c>
      <c r="H1028" s="13">
        <f t="shared" si="184"/>
        <v>6.096533987469452</v>
      </c>
      <c r="I1028" s="16">
        <f t="shared" si="191"/>
        <v>6.4271972808523357</v>
      </c>
      <c r="J1028" s="13">
        <f t="shared" si="185"/>
        <v>6.4224911446973412</v>
      </c>
      <c r="K1028" s="13">
        <f t="shared" si="186"/>
        <v>4.7061361549944891E-3</v>
      </c>
      <c r="L1028" s="13">
        <f t="shared" si="187"/>
        <v>0</v>
      </c>
      <c r="M1028" s="13">
        <f t="shared" si="192"/>
        <v>6.7167556095544907E-8</v>
      </c>
      <c r="N1028" s="13">
        <f t="shared" si="188"/>
        <v>4.1643884779237841E-8</v>
      </c>
      <c r="O1028" s="13">
        <f t="shared" si="189"/>
        <v>4.1643884779237841E-8</v>
      </c>
      <c r="Q1028">
        <v>16.818802051565719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32.839932097568123</v>
      </c>
      <c r="G1029" s="13">
        <f t="shared" si="183"/>
        <v>0</v>
      </c>
      <c r="H1029" s="13">
        <f t="shared" si="184"/>
        <v>32.839932097568123</v>
      </c>
      <c r="I1029" s="16">
        <f t="shared" si="191"/>
        <v>32.844638233723117</v>
      </c>
      <c r="J1029" s="13">
        <f t="shared" si="185"/>
        <v>31.830176310782672</v>
      </c>
      <c r="K1029" s="13">
        <f t="shared" si="186"/>
        <v>1.0144619229404448</v>
      </c>
      <c r="L1029" s="13">
        <f t="shared" si="187"/>
        <v>0</v>
      </c>
      <c r="M1029" s="13">
        <f t="shared" si="192"/>
        <v>2.5523671316307065E-8</v>
      </c>
      <c r="N1029" s="13">
        <f t="shared" si="188"/>
        <v>1.5824676216110382E-8</v>
      </c>
      <c r="O1029" s="13">
        <f t="shared" si="189"/>
        <v>1.5824676216110382E-8</v>
      </c>
      <c r="Q1029">
        <v>13.04019355161291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19.56026946837197</v>
      </c>
      <c r="G1030" s="13">
        <f t="shared" ref="G1030:G1093" si="194">IF((F1030-$J$2)&gt;0,$I$2*(F1030-$J$2),0)</f>
        <v>0</v>
      </c>
      <c r="H1030" s="13">
        <f t="shared" ref="H1030:H1093" si="195">F1030-G1030</f>
        <v>19.56026946837197</v>
      </c>
      <c r="I1030" s="16">
        <f t="shared" si="191"/>
        <v>20.574731391312415</v>
      </c>
      <c r="J1030" s="13">
        <f t="shared" ref="J1030:J1093" si="196">I1030/SQRT(1+(I1030/($K$2*(300+(25*Q1030)+0.05*(Q1030)^3)))^2)</f>
        <v>20.370164905530622</v>
      </c>
      <c r="K1030" s="13">
        <f t="shared" ref="K1030:K1093" si="197">I1030-J1030</f>
        <v>0.20456648578179326</v>
      </c>
      <c r="L1030" s="13">
        <f t="shared" ref="L1030:L1093" si="198">IF(K1030&gt;$N$2,(K1030-$N$2)/$L$2,0)</f>
        <v>0</v>
      </c>
      <c r="M1030" s="13">
        <f t="shared" si="192"/>
        <v>9.6989951001966835E-9</v>
      </c>
      <c r="N1030" s="13">
        <f t="shared" ref="N1030:N1093" si="199">$M$2*M1030</f>
        <v>6.013376962121944E-9</v>
      </c>
      <c r="O1030" s="13">
        <f t="shared" ref="O1030:O1093" si="200">N1030+G1030</f>
        <v>6.013376962121944E-9</v>
      </c>
      <c r="Q1030">
        <v>14.707853244115739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4.7387639218543152</v>
      </c>
      <c r="G1031" s="13">
        <f t="shared" si="194"/>
        <v>0</v>
      </c>
      <c r="H1031" s="13">
        <f t="shared" si="195"/>
        <v>4.7387639218543152</v>
      </c>
      <c r="I1031" s="16">
        <f t="shared" ref="I1031:I1094" si="202">H1031+K1030-L1030</f>
        <v>4.9433304076361084</v>
      </c>
      <c r="J1031" s="13">
        <f t="shared" si="196"/>
        <v>4.9409499238831645</v>
      </c>
      <c r="K1031" s="13">
        <f t="shared" si="197"/>
        <v>2.3804837529439737E-3</v>
      </c>
      <c r="L1031" s="13">
        <f t="shared" si="198"/>
        <v>0</v>
      </c>
      <c r="M1031" s="13">
        <f t="shared" ref="M1031:M1094" si="203">L1031+M1030-N1030</f>
        <v>3.6856181380747395E-9</v>
      </c>
      <c r="N1031" s="13">
        <f t="shared" si="199"/>
        <v>2.2850832456063383E-9</v>
      </c>
      <c r="O1031" s="13">
        <f t="shared" si="200"/>
        <v>2.2850832456063383E-9</v>
      </c>
      <c r="Q1031">
        <v>16.067327350761911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64.546611856575851</v>
      </c>
      <c r="G1032" s="13">
        <f t="shared" si="194"/>
        <v>4.1664750260824075</v>
      </c>
      <c r="H1032" s="13">
        <f t="shared" si="195"/>
        <v>60.380136830493441</v>
      </c>
      <c r="I1032" s="16">
        <f t="shared" si="202"/>
        <v>60.382517314246385</v>
      </c>
      <c r="J1032" s="13">
        <f t="shared" si="196"/>
        <v>57.099373311927103</v>
      </c>
      <c r="K1032" s="13">
        <f t="shared" si="197"/>
        <v>3.2831440023192826</v>
      </c>
      <c r="L1032" s="13">
        <f t="shared" si="198"/>
        <v>0</v>
      </c>
      <c r="M1032" s="13">
        <f t="shared" si="203"/>
        <v>1.4005348924684012E-9</v>
      </c>
      <c r="N1032" s="13">
        <f t="shared" si="199"/>
        <v>8.6833163333040871E-10</v>
      </c>
      <c r="O1032" s="13">
        <f t="shared" si="200"/>
        <v>4.1664750269507396</v>
      </c>
      <c r="Q1032">
        <v>17.454971823203291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74.641482858608782</v>
      </c>
      <c r="G1033" s="13">
        <f t="shared" si="194"/>
        <v>5.8560202966147177</v>
      </c>
      <c r="H1033" s="13">
        <f t="shared" si="195"/>
        <v>68.785462561994066</v>
      </c>
      <c r="I1033" s="16">
        <f t="shared" si="202"/>
        <v>72.068606564313342</v>
      </c>
      <c r="J1033" s="13">
        <f t="shared" si="196"/>
        <v>67.230284875526664</v>
      </c>
      <c r="K1033" s="13">
        <f t="shared" si="197"/>
        <v>4.838321688786678</v>
      </c>
      <c r="L1033" s="13">
        <f t="shared" si="198"/>
        <v>0</v>
      </c>
      <c r="M1033" s="13">
        <f t="shared" si="203"/>
        <v>5.3220325913799253E-10</v>
      </c>
      <c r="N1033" s="13">
        <f t="shared" si="199"/>
        <v>3.2996602066555536E-10</v>
      </c>
      <c r="O1033" s="13">
        <f t="shared" si="200"/>
        <v>5.856020296944684</v>
      </c>
      <c r="Q1033">
        <v>18.321360807340881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7.8851751007461486</v>
      </c>
      <c r="G1034" s="13">
        <f t="shared" si="194"/>
        <v>0</v>
      </c>
      <c r="H1034" s="13">
        <f t="shared" si="195"/>
        <v>7.8851751007461486</v>
      </c>
      <c r="I1034" s="16">
        <f t="shared" si="202"/>
        <v>12.723496789532827</v>
      </c>
      <c r="J1034" s="13">
        <f t="shared" si="196"/>
        <v>12.710174461859737</v>
      </c>
      <c r="K1034" s="13">
        <f t="shared" si="197"/>
        <v>1.3322327673090939E-2</v>
      </c>
      <c r="L1034" s="13">
        <f t="shared" si="198"/>
        <v>0</v>
      </c>
      <c r="M1034" s="13">
        <f t="shared" si="203"/>
        <v>2.0223723847243716E-10</v>
      </c>
      <c r="N1034" s="13">
        <f t="shared" si="199"/>
        <v>1.2538708785291105E-10</v>
      </c>
      <c r="O1034" s="13">
        <f t="shared" si="200"/>
        <v>1.2538708785291105E-10</v>
      </c>
      <c r="Q1034">
        <v>23.954471238343071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30.44226537712473</v>
      </c>
      <c r="G1035" s="13">
        <f t="shared" si="194"/>
        <v>0</v>
      </c>
      <c r="H1035" s="13">
        <f t="shared" si="195"/>
        <v>30.44226537712473</v>
      </c>
      <c r="I1035" s="16">
        <f t="shared" si="202"/>
        <v>30.455587704797821</v>
      </c>
      <c r="J1035" s="13">
        <f t="shared" si="196"/>
        <v>30.249295090220432</v>
      </c>
      <c r="K1035" s="13">
        <f t="shared" si="197"/>
        <v>0.20629261457738934</v>
      </c>
      <c r="L1035" s="13">
        <f t="shared" si="198"/>
        <v>0</v>
      </c>
      <c r="M1035" s="13">
        <f t="shared" si="203"/>
        <v>7.6850150619526117E-11</v>
      </c>
      <c r="N1035" s="13">
        <f t="shared" si="199"/>
        <v>4.764709338410619E-11</v>
      </c>
      <c r="O1035" s="13">
        <f t="shared" si="200"/>
        <v>4.764709338410619E-11</v>
      </c>
      <c r="Q1035">
        <v>23.028211084993512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5.8575506153750627</v>
      </c>
      <c r="G1036" s="13">
        <f t="shared" si="194"/>
        <v>0</v>
      </c>
      <c r="H1036" s="13">
        <f t="shared" si="195"/>
        <v>5.8575506153750627</v>
      </c>
      <c r="I1036" s="16">
        <f t="shared" si="202"/>
        <v>6.0638432299524521</v>
      </c>
      <c r="J1036" s="13">
        <f t="shared" si="196"/>
        <v>6.0626928765924752</v>
      </c>
      <c r="K1036" s="13">
        <f t="shared" si="197"/>
        <v>1.150353359976819E-3</v>
      </c>
      <c r="L1036" s="13">
        <f t="shared" si="198"/>
        <v>0</v>
      </c>
      <c r="M1036" s="13">
        <f t="shared" si="203"/>
        <v>2.9203057235419926E-11</v>
      </c>
      <c r="N1036" s="13">
        <f t="shared" si="199"/>
        <v>1.8105895485960356E-11</v>
      </c>
      <c r="O1036" s="13">
        <f t="shared" si="200"/>
        <v>1.8105895485960356E-11</v>
      </c>
      <c r="Q1036">
        <v>25.585532056125519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9.730505012547674</v>
      </c>
      <c r="G1037" s="13">
        <f t="shared" si="194"/>
        <v>0</v>
      </c>
      <c r="H1037" s="13">
        <f t="shared" si="195"/>
        <v>9.730505012547674</v>
      </c>
      <c r="I1037" s="16">
        <f t="shared" si="202"/>
        <v>9.7316553659076508</v>
      </c>
      <c r="J1037" s="13">
        <f t="shared" si="196"/>
        <v>9.7273293720170546</v>
      </c>
      <c r="K1037" s="13">
        <f t="shared" si="197"/>
        <v>4.3259938905961803E-3</v>
      </c>
      <c r="L1037" s="13">
        <f t="shared" si="198"/>
        <v>0</v>
      </c>
      <c r="M1037" s="13">
        <f t="shared" si="203"/>
        <v>1.109716174945957E-11</v>
      </c>
      <c r="N1037" s="13">
        <f t="shared" si="199"/>
        <v>6.8802402846649337E-12</v>
      </c>
      <c r="O1037" s="13">
        <f t="shared" si="200"/>
        <v>6.8802402846649337E-12</v>
      </c>
      <c r="Q1037">
        <v>26.266381870967749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16.975060768914538</v>
      </c>
      <c r="G1038" s="13">
        <f t="shared" si="194"/>
        <v>0</v>
      </c>
      <c r="H1038" s="13">
        <f t="shared" si="195"/>
        <v>16.975060768914538</v>
      </c>
      <c r="I1038" s="16">
        <f t="shared" si="202"/>
        <v>16.979386762805134</v>
      </c>
      <c r="J1038" s="13">
        <f t="shared" si="196"/>
        <v>16.943633084515142</v>
      </c>
      <c r="K1038" s="13">
        <f t="shared" si="197"/>
        <v>3.5753678289992763E-2</v>
      </c>
      <c r="L1038" s="13">
        <f t="shared" si="198"/>
        <v>0</v>
      </c>
      <c r="M1038" s="13">
        <f t="shared" si="203"/>
        <v>4.2169214647946368E-12</v>
      </c>
      <c r="N1038" s="13">
        <f t="shared" si="199"/>
        <v>2.614491308172675E-12</v>
      </c>
      <c r="O1038" s="13">
        <f t="shared" si="200"/>
        <v>2.614491308172675E-12</v>
      </c>
      <c r="Q1038">
        <v>23.077068384887511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0.86544101847889043</v>
      </c>
      <c r="G1039" s="13">
        <f t="shared" si="194"/>
        <v>0</v>
      </c>
      <c r="H1039" s="13">
        <f t="shared" si="195"/>
        <v>0.86544101847889043</v>
      </c>
      <c r="I1039" s="16">
        <f t="shared" si="202"/>
        <v>0.9011946967688832</v>
      </c>
      <c r="J1039" s="13">
        <f t="shared" si="196"/>
        <v>0.90118823473109799</v>
      </c>
      <c r="K1039" s="13">
        <f t="shared" si="197"/>
        <v>6.4620377852042665E-6</v>
      </c>
      <c r="L1039" s="13">
        <f t="shared" si="198"/>
        <v>0</v>
      </c>
      <c r="M1039" s="13">
        <f t="shared" si="203"/>
        <v>1.6024301566219618E-12</v>
      </c>
      <c r="N1039" s="13">
        <f t="shared" si="199"/>
        <v>9.9350669710561626E-13</v>
      </c>
      <c r="O1039" s="13">
        <f t="shared" si="200"/>
        <v>9.9350669710561626E-13</v>
      </c>
      <c r="Q1039">
        <v>21.754473827818678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9.6955075248713154</v>
      </c>
      <c r="G1040" s="13">
        <f t="shared" si="194"/>
        <v>0</v>
      </c>
      <c r="H1040" s="13">
        <f t="shared" si="195"/>
        <v>9.6955075248713154</v>
      </c>
      <c r="I1040" s="16">
        <f t="shared" si="202"/>
        <v>9.6955139869091003</v>
      </c>
      <c r="J1040" s="13">
        <f t="shared" si="196"/>
        <v>9.675677008211343</v>
      </c>
      <c r="K1040" s="13">
        <f t="shared" si="197"/>
        <v>1.9836978697757246E-2</v>
      </c>
      <c r="L1040" s="13">
        <f t="shared" si="198"/>
        <v>0</v>
      </c>
      <c r="M1040" s="13">
        <f t="shared" si="203"/>
        <v>6.0892345951634557E-13</v>
      </c>
      <c r="N1040" s="13">
        <f t="shared" si="199"/>
        <v>3.7753254490013427E-13</v>
      </c>
      <c r="O1040" s="13">
        <f t="shared" si="200"/>
        <v>3.7753254490013427E-13</v>
      </c>
      <c r="Q1040">
        <v>15.340195316025889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128.62870896464889</v>
      </c>
      <c r="G1041" s="13">
        <f t="shared" si="194"/>
        <v>14.891684300468722</v>
      </c>
      <c r="H1041" s="13">
        <f t="shared" si="195"/>
        <v>113.73702466418017</v>
      </c>
      <c r="I1041" s="16">
        <f t="shared" si="202"/>
        <v>113.75686164287792</v>
      </c>
      <c r="J1041" s="13">
        <f t="shared" si="196"/>
        <v>86.28438165536852</v>
      </c>
      <c r="K1041" s="13">
        <f t="shared" si="197"/>
        <v>27.472479987509402</v>
      </c>
      <c r="L1041" s="13">
        <f t="shared" si="198"/>
        <v>6.3229730914718481</v>
      </c>
      <c r="M1041" s="13">
        <f t="shared" si="203"/>
        <v>6.3229730914720799</v>
      </c>
      <c r="N1041" s="13">
        <f t="shared" si="199"/>
        <v>3.9202433167126896</v>
      </c>
      <c r="O1041" s="13">
        <f t="shared" si="200"/>
        <v>18.811927617181411</v>
      </c>
      <c r="Q1041">
        <v>13.41190426768965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110.90372746810129</v>
      </c>
      <c r="G1042" s="13">
        <f t="shared" si="194"/>
        <v>11.925112597696701</v>
      </c>
      <c r="H1042" s="13">
        <f t="shared" si="195"/>
        <v>98.978614870404598</v>
      </c>
      <c r="I1042" s="16">
        <f t="shared" si="202"/>
        <v>120.12812176644215</v>
      </c>
      <c r="J1042" s="13">
        <f t="shared" si="196"/>
        <v>80.516415314090807</v>
      </c>
      <c r="K1042" s="13">
        <f t="shared" si="197"/>
        <v>39.611706452351342</v>
      </c>
      <c r="L1042" s="13">
        <f t="shared" si="198"/>
        <v>13.715983200578496</v>
      </c>
      <c r="M1042" s="13">
        <f t="shared" si="203"/>
        <v>16.118712975337885</v>
      </c>
      <c r="N1042" s="13">
        <f t="shared" si="199"/>
        <v>9.9936020447094887</v>
      </c>
      <c r="O1042" s="13">
        <f t="shared" si="200"/>
        <v>21.91871464240619</v>
      </c>
      <c r="Q1042">
        <v>10.476677451612909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26.020750056656301</v>
      </c>
      <c r="G1043" s="13">
        <f t="shared" si="194"/>
        <v>0</v>
      </c>
      <c r="H1043" s="13">
        <f t="shared" si="195"/>
        <v>26.020750056656301</v>
      </c>
      <c r="I1043" s="16">
        <f t="shared" si="202"/>
        <v>51.916473308429147</v>
      </c>
      <c r="J1043" s="13">
        <f t="shared" si="196"/>
        <v>49.237893173097696</v>
      </c>
      <c r="K1043" s="13">
        <f t="shared" si="197"/>
        <v>2.6785801353314511</v>
      </c>
      <c r="L1043" s="13">
        <f t="shared" si="198"/>
        <v>0</v>
      </c>
      <c r="M1043" s="13">
        <f t="shared" si="203"/>
        <v>6.1251109306283968</v>
      </c>
      <c r="N1043" s="13">
        <f t="shared" si="199"/>
        <v>3.797568776989606</v>
      </c>
      <c r="O1043" s="13">
        <f t="shared" si="200"/>
        <v>3.797568776989606</v>
      </c>
      <c r="Q1043">
        <v>15.710065935654789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62.688931195152399</v>
      </c>
      <c r="G1044" s="13">
        <f t="shared" si="194"/>
        <v>3.8555611397102822</v>
      </c>
      <c r="H1044" s="13">
        <f t="shared" si="195"/>
        <v>58.833370055442117</v>
      </c>
      <c r="I1044" s="16">
        <f t="shared" si="202"/>
        <v>61.511950190773568</v>
      </c>
      <c r="J1044" s="13">
        <f t="shared" si="196"/>
        <v>57.518894506508119</v>
      </c>
      <c r="K1044" s="13">
        <f t="shared" si="197"/>
        <v>3.9930556842654497</v>
      </c>
      <c r="L1044" s="13">
        <f t="shared" si="198"/>
        <v>0</v>
      </c>
      <c r="M1044" s="13">
        <f t="shared" si="203"/>
        <v>2.3275421536387908</v>
      </c>
      <c r="N1044" s="13">
        <f t="shared" si="199"/>
        <v>1.4430761352560504</v>
      </c>
      <c r="O1044" s="13">
        <f t="shared" si="200"/>
        <v>5.2986372749663326</v>
      </c>
      <c r="Q1044">
        <v>16.338543050799991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73.952062510411992</v>
      </c>
      <c r="G1045" s="13">
        <f t="shared" si="194"/>
        <v>5.740634286385359</v>
      </c>
      <c r="H1045" s="13">
        <f t="shared" si="195"/>
        <v>68.211428224026633</v>
      </c>
      <c r="I1045" s="16">
        <f t="shared" si="202"/>
        <v>72.204483908292076</v>
      </c>
      <c r="J1045" s="13">
        <f t="shared" si="196"/>
        <v>67.562589548283796</v>
      </c>
      <c r="K1045" s="13">
        <f t="shared" si="197"/>
        <v>4.6418943600082798</v>
      </c>
      <c r="L1045" s="13">
        <f t="shared" si="198"/>
        <v>0</v>
      </c>
      <c r="M1045" s="13">
        <f t="shared" si="203"/>
        <v>0.88446601838274042</v>
      </c>
      <c r="N1045" s="13">
        <f t="shared" si="199"/>
        <v>0.54836893139729903</v>
      </c>
      <c r="O1045" s="13">
        <f t="shared" si="200"/>
        <v>6.2890032177826578</v>
      </c>
      <c r="Q1045">
        <v>18.686898131371429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39.437759332400141</v>
      </c>
      <c r="G1046" s="13">
        <f t="shared" si="194"/>
        <v>0</v>
      </c>
      <c r="H1046" s="13">
        <f t="shared" si="195"/>
        <v>39.437759332400141</v>
      </c>
      <c r="I1046" s="16">
        <f t="shared" si="202"/>
        <v>44.079653692408421</v>
      </c>
      <c r="J1046" s="13">
        <f t="shared" si="196"/>
        <v>43.037178749938725</v>
      </c>
      <c r="K1046" s="13">
        <f t="shared" si="197"/>
        <v>1.0424749424696955</v>
      </c>
      <c r="L1046" s="13">
        <f t="shared" si="198"/>
        <v>0</v>
      </c>
      <c r="M1046" s="13">
        <f t="shared" si="203"/>
        <v>0.33609708698544138</v>
      </c>
      <c r="N1046" s="13">
        <f t="shared" si="199"/>
        <v>0.20838019393097365</v>
      </c>
      <c r="O1046" s="13">
        <f t="shared" si="200"/>
        <v>0.20838019393097365</v>
      </c>
      <c r="Q1046">
        <v>19.232593123269471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3.7591866823000579</v>
      </c>
      <c r="G1047" s="13">
        <f t="shared" si="194"/>
        <v>0</v>
      </c>
      <c r="H1047" s="13">
        <f t="shared" si="195"/>
        <v>3.7591866823000579</v>
      </c>
      <c r="I1047" s="16">
        <f t="shared" si="202"/>
        <v>4.8016616247697534</v>
      </c>
      <c r="J1047" s="13">
        <f t="shared" si="196"/>
        <v>4.8010827374818277</v>
      </c>
      <c r="K1047" s="13">
        <f t="shared" si="197"/>
        <v>5.7888728792576671E-4</v>
      </c>
      <c r="L1047" s="13">
        <f t="shared" si="198"/>
        <v>0</v>
      </c>
      <c r="M1047" s="13">
        <f t="shared" si="203"/>
        <v>0.12771689305446773</v>
      </c>
      <c r="N1047" s="13">
        <f t="shared" si="199"/>
        <v>7.9184473693769991E-2</v>
      </c>
      <c r="O1047" s="13">
        <f t="shared" si="200"/>
        <v>7.9184473693769991E-2</v>
      </c>
      <c r="Q1047">
        <v>25.489457356017351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3.8709676999999998E-2</v>
      </c>
      <c r="G1048" s="13">
        <f t="shared" si="194"/>
        <v>0</v>
      </c>
      <c r="H1048" s="13">
        <f t="shared" si="195"/>
        <v>3.8709676999999998E-2</v>
      </c>
      <c r="I1048" s="16">
        <f t="shared" si="202"/>
        <v>3.9288564287925765E-2</v>
      </c>
      <c r="J1048" s="13">
        <f t="shared" si="196"/>
        <v>3.9288563979845072E-2</v>
      </c>
      <c r="K1048" s="13">
        <f t="shared" si="197"/>
        <v>3.0808069290122475E-10</v>
      </c>
      <c r="L1048" s="13">
        <f t="shared" si="198"/>
        <v>0</v>
      </c>
      <c r="M1048" s="13">
        <f t="shared" si="203"/>
        <v>4.8532419360697743E-2</v>
      </c>
      <c r="N1048" s="13">
        <f t="shared" si="199"/>
        <v>3.0090100003632599E-2</v>
      </c>
      <c r="O1048" s="13">
        <f t="shared" si="200"/>
        <v>3.0090100003632599E-2</v>
      </c>
      <c r="Q1048">
        <v>25.699255715741561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32.790397789494087</v>
      </c>
      <c r="G1049" s="13">
        <f t="shared" si="194"/>
        <v>0</v>
      </c>
      <c r="H1049" s="13">
        <f t="shared" si="195"/>
        <v>32.790397789494087</v>
      </c>
      <c r="I1049" s="16">
        <f t="shared" si="202"/>
        <v>32.790397789802171</v>
      </c>
      <c r="J1049" s="13">
        <f t="shared" si="196"/>
        <v>32.63611066144405</v>
      </c>
      <c r="K1049" s="13">
        <f t="shared" si="197"/>
        <v>0.15428712835812064</v>
      </c>
      <c r="L1049" s="13">
        <f t="shared" si="198"/>
        <v>0</v>
      </c>
      <c r="M1049" s="13">
        <f t="shared" si="203"/>
        <v>1.8442319357065143E-2</v>
      </c>
      <c r="N1049" s="13">
        <f t="shared" si="199"/>
        <v>1.1434238001380388E-2</v>
      </c>
      <c r="O1049" s="13">
        <f t="shared" si="200"/>
        <v>1.1434238001380388E-2</v>
      </c>
      <c r="Q1049">
        <v>26.728747870967752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130.9289848048434</v>
      </c>
      <c r="G1050" s="13">
        <f t="shared" si="194"/>
        <v>15.276673882399752</v>
      </c>
      <c r="H1050" s="13">
        <f t="shared" si="195"/>
        <v>115.65231092244365</v>
      </c>
      <c r="I1050" s="16">
        <f t="shared" si="202"/>
        <v>115.80659805080177</v>
      </c>
      <c r="J1050" s="13">
        <f t="shared" si="196"/>
        <v>105.72611757984964</v>
      </c>
      <c r="K1050" s="13">
        <f t="shared" si="197"/>
        <v>10.080480470952125</v>
      </c>
      <c r="L1050" s="13">
        <f t="shared" si="198"/>
        <v>0</v>
      </c>
      <c r="M1050" s="13">
        <f t="shared" si="203"/>
        <v>7.0080813556847553E-3</v>
      </c>
      <c r="N1050" s="13">
        <f t="shared" si="199"/>
        <v>4.3450104405245481E-3</v>
      </c>
      <c r="O1050" s="13">
        <f t="shared" si="200"/>
        <v>15.281018892840276</v>
      </c>
      <c r="Q1050">
        <v>22.96037475087817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16.983058269185811</v>
      </c>
      <c r="G1051" s="13">
        <f t="shared" si="194"/>
        <v>0</v>
      </c>
      <c r="H1051" s="13">
        <f t="shared" si="195"/>
        <v>16.983058269185811</v>
      </c>
      <c r="I1051" s="16">
        <f t="shared" si="202"/>
        <v>27.063538740137936</v>
      </c>
      <c r="J1051" s="13">
        <f t="shared" si="196"/>
        <v>26.77039838742008</v>
      </c>
      <c r="K1051" s="13">
        <f t="shared" si="197"/>
        <v>0.29314035271785599</v>
      </c>
      <c r="L1051" s="13">
        <f t="shared" si="198"/>
        <v>0</v>
      </c>
      <c r="M1051" s="13">
        <f t="shared" si="203"/>
        <v>2.6630709151602072E-3</v>
      </c>
      <c r="N1051" s="13">
        <f t="shared" si="199"/>
        <v>1.6511039673993285E-3</v>
      </c>
      <c r="O1051" s="13">
        <f t="shared" si="200"/>
        <v>1.6511039673993285E-3</v>
      </c>
      <c r="Q1051">
        <v>17.995094299466789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258.19118415993609</v>
      </c>
      <c r="G1052" s="13">
        <f t="shared" si="194"/>
        <v>36.576128525716797</v>
      </c>
      <c r="H1052" s="13">
        <f t="shared" si="195"/>
        <v>221.61505563421929</v>
      </c>
      <c r="I1052" s="16">
        <f t="shared" si="202"/>
        <v>221.90819598693713</v>
      </c>
      <c r="J1052" s="13">
        <f t="shared" si="196"/>
        <v>119.36809539540359</v>
      </c>
      <c r="K1052" s="13">
        <f t="shared" si="197"/>
        <v>102.54010059153354</v>
      </c>
      <c r="L1052" s="13">
        <f t="shared" si="198"/>
        <v>52.040521866055904</v>
      </c>
      <c r="M1052" s="13">
        <f t="shared" si="203"/>
        <v>52.041533833003669</v>
      </c>
      <c r="N1052" s="13">
        <f t="shared" si="199"/>
        <v>32.265750976462272</v>
      </c>
      <c r="O1052" s="13">
        <f t="shared" si="200"/>
        <v>68.841879502179069</v>
      </c>
      <c r="Q1052">
        <v>14.3843699704582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67.448129558237483</v>
      </c>
      <c r="G1053" s="13">
        <f t="shared" si="194"/>
        <v>4.6520924756982529</v>
      </c>
      <c r="H1053" s="13">
        <f t="shared" si="195"/>
        <v>62.796037082539229</v>
      </c>
      <c r="I1053" s="16">
        <f t="shared" si="202"/>
        <v>113.29561580801686</v>
      </c>
      <c r="J1053" s="13">
        <f t="shared" si="196"/>
        <v>82.550274519174621</v>
      </c>
      <c r="K1053" s="13">
        <f t="shared" si="197"/>
        <v>30.745341288842241</v>
      </c>
      <c r="L1053" s="13">
        <f t="shared" si="198"/>
        <v>8.3162052596446543</v>
      </c>
      <c r="M1053" s="13">
        <f t="shared" si="203"/>
        <v>28.091988116186052</v>
      </c>
      <c r="N1053" s="13">
        <f t="shared" si="199"/>
        <v>17.417032632035351</v>
      </c>
      <c r="O1053" s="13">
        <f t="shared" si="200"/>
        <v>22.069125107733605</v>
      </c>
      <c r="Q1053">
        <v>12.03677058484392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26.907405458430659</v>
      </c>
      <c r="G1054" s="13">
        <f t="shared" si="194"/>
        <v>0</v>
      </c>
      <c r="H1054" s="13">
        <f t="shared" si="195"/>
        <v>26.907405458430659</v>
      </c>
      <c r="I1054" s="16">
        <f t="shared" si="202"/>
        <v>49.336541487628246</v>
      </c>
      <c r="J1054" s="13">
        <f t="shared" si="196"/>
        <v>45.83218102570757</v>
      </c>
      <c r="K1054" s="13">
        <f t="shared" si="197"/>
        <v>3.5043604619206761</v>
      </c>
      <c r="L1054" s="13">
        <f t="shared" si="198"/>
        <v>0</v>
      </c>
      <c r="M1054" s="13">
        <f t="shared" si="203"/>
        <v>10.674955484150701</v>
      </c>
      <c r="N1054" s="13">
        <f t="shared" si="199"/>
        <v>6.6184724001734345</v>
      </c>
      <c r="O1054" s="13">
        <f t="shared" si="200"/>
        <v>6.6184724001734345</v>
      </c>
      <c r="Q1054">
        <v>12.43282245416323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207.8503335514466</v>
      </c>
      <c r="G1055" s="13">
        <f t="shared" si="194"/>
        <v>28.150746364516444</v>
      </c>
      <c r="H1055" s="13">
        <f t="shared" si="195"/>
        <v>179.69958718693016</v>
      </c>
      <c r="I1055" s="16">
        <f t="shared" si="202"/>
        <v>183.20394764885083</v>
      </c>
      <c r="J1055" s="13">
        <f t="shared" si="196"/>
        <v>97.958261031777283</v>
      </c>
      <c r="K1055" s="13">
        <f t="shared" si="197"/>
        <v>85.245686617073545</v>
      </c>
      <c r="L1055" s="13">
        <f t="shared" si="198"/>
        <v>41.507908629572974</v>
      </c>
      <c r="M1055" s="13">
        <f t="shared" si="203"/>
        <v>45.564391713550236</v>
      </c>
      <c r="N1055" s="13">
        <f t="shared" si="199"/>
        <v>28.249922862401146</v>
      </c>
      <c r="O1055" s="13">
        <f t="shared" si="200"/>
        <v>56.400669226917586</v>
      </c>
      <c r="Q1055">
        <v>11.461437751612911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266.39032259999999</v>
      </c>
      <c r="G1056" s="13">
        <f t="shared" si="194"/>
        <v>37.948391288763489</v>
      </c>
      <c r="H1056" s="13">
        <f t="shared" si="195"/>
        <v>228.44193131123649</v>
      </c>
      <c r="I1056" s="16">
        <f t="shared" si="202"/>
        <v>272.17970929873707</v>
      </c>
      <c r="J1056" s="13">
        <f t="shared" si="196"/>
        <v>107.06059376433174</v>
      </c>
      <c r="K1056" s="13">
        <f t="shared" si="197"/>
        <v>165.11911553440532</v>
      </c>
      <c r="L1056" s="13">
        <f t="shared" si="198"/>
        <v>90.152282234850617</v>
      </c>
      <c r="M1056" s="13">
        <f t="shared" si="203"/>
        <v>107.4667510859997</v>
      </c>
      <c r="N1056" s="13">
        <f t="shared" si="199"/>
        <v>66.629385673319817</v>
      </c>
      <c r="O1056" s="13">
        <f t="shared" si="200"/>
        <v>104.57777696208331</v>
      </c>
      <c r="Q1056">
        <v>11.52851058805858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72.01526478691963</v>
      </c>
      <c r="G1057" s="13">
        <f t="shared" si="194"/>
        <v>5.4164788382329974</v>
      </c>
      <c r="H1057" s="13">
        <f t="shared" si="195"/>
        <v>66.59878594868664</v>
      </c>
      <c r="I1057" s="16">
        <f t="shared" si="202"/>
        <v>141.56561924824135</v>
      </c>
      <c r="J1057" s="13">
        <f t="shared" si="196"/>
        <v>104.91504571889074</v>
      </c>
      <c r="K1057" s="13">
        <f t="shared" si="197"/>
        <v>36.650573529350609</v>
      </c>
      <c r="L1057" s="13">
        <f t="shared" si="198"/>
        <v>11.912599294894191</v>
      </c>
      <c r="M1057" s="13">
        <f t="shared" si="203"/>
        <v>52.74996470757408</v>
      </c>
      <c r="N1057" s="13">
        <f t="shared" si="199"/>
        <v>32.704978118695927</v>
      </c>
      <c r="O1057" s="13">
        <f t="shared" si="200"/>
        <v>38.121456956928924</v>
      </c>
      <c r="Q1057">
        <v>15.79904016629381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61.093231345342723</v>
      </c>
      <c r="G1058" s="13">
        <f t="shared" si="194"/>
        <v>3.5884941178640268</v>
      </c>
      <c r="H1058" s="13">
        <f t="shared" si="195"/>
        <v>57.504737227478699</v>
      </c>
      <c r="I1058" s="16">
        <f t="shared" si="202"/>
        <v>82.242711461935116</v>
      </c>
      <c r="J1058" s="13">
        <f t="shared" si="196"/>
        <v>76.655583848398081</v>
      </c>
      <c r="K1058" s="13">
        <f t="shared" si="197"/>
        <v>5.5871276135370351</v>
      </c>
      <c r="L1058" s="13">
        <f t="shared" si="198"/>
        <v>0</v>
      </c>
      <c r="M1058" s="13">
        <f t="shared" si="203"/>
        <v>20.044986588878153</v>
      </c>
      <c r="N1058" s="13">
        <f t="shared" si="199"/>
        <v>12.427891685104456</v>
      </c>
      <c r="O1058" s="13">
        <f t="shared" si="200"/>
        <v>16.016385802968482</v>
      </c>
      <c r="Q1058">
        <v>20.093717290272789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4.2986589691967572</v>
      </c>
      <c r="G1059" s="13">
        <f t="shared" si="194"/>
        <v>0</v>
      </c>
      <c r="H1059" s="13">
        <f t="shared" si="195"/>
        <v>4.2986589691967572</v>
      </c>
      <c r="I1059" s="16">
        <f t="shared" si="202"/>
        <v>9.8857865827337932</v>
      </c>
      <c r="J1059" s="13">
        <f t="shared" si="196"/>
        <v>9.8796678893168153</v>
      </c>
      <c r="K1059" s="13">
        <f t="shared" si="197"/>
        <v>6.118693416977905E-3</v>
      </c>
      <c r="L1059" s="13">
        <f t="shared" si="198"/>
        <v>0</v>
      </c>
      <c r="M1059" s="13">
        <f t="shared" si="203"/>
        <v>7.6170949037736975</v>
      </c>
      <c r="N1059" s="13">
        <f t="shared" si="199"/>
        <v>4.7225988403396926</v>
      </c>
      <c r="O1059" s="13">
        <f t="shared" si="200"/>
        <v>4.7225988403396926</v>
      </c>
      <c r="Q1059">
        <v>24.109321815263939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7.1295854408394472</v>
      </c>
      <c r="G1060" s="13">
        <f t="shared" si="194"/>
        <v>0</v>
      </c>
      <c r="H1060" s="13">
        <f t="shared" si="195"/>
        <v>7.1295854408394472</v>
      </c>
      <c r="I1060" s="16">
        <f t="shared" si="202"/>
        <v>7.1357041342564251</v>
      </c>
      <c r="J1060" s="13">
        <f t="shared" si="196"/>
        <v>7.1335659938039617</v>
      </c>
      <c r="K1060" s="13">
        <f t="shared" si="197"/>
        <v>2.1381404524634107E-3</v>
      </c>
      <c r="L1060" s="13">
        <f t="shared" si="198"/>
        <v>0</v>
      </c>
      <c r="M1060" s="13">
        <f t="shared" si="203"/>
        <v>2.8944960634340049</v>
      </c>
      <c r="N1060" s="13">
        <f t="shared" si="199"/>
        <v>1.794587559329083</v>
      </c>
      <c r="O1060" s="13">
        <f t="shared" si="200"/>
        <v>1.794587559329083</v>
      </c>
      <c r="Q1060">
        <v>24.638427076594549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10.789136803627111</v>
      </c>
      <c r="G1061" s="13">
        <f t="shared" si="194"/>
        <v>0</v>
      </c>
      <c r="H1061" s="13">
        <f t="shared" si="195"/>
        <v>10.789136803627111</v>
      </c>
      <c r="I1061" s="16">
        <f t="shared" si="202"/>
        <v>10.791274944079575</v>
      </c>
      <c r="J1061" s="13">
        <f t="shared" si="196"/>
        <v>10.784635977178437</v>
      </c>
      <c r="K1061" s="13">
        <f t="shared" si="197"/>
        <v>6.6389669011375219E-3</v>
      </c>
      <c r="L1061" s="13">
        <f t="shared" si="198"/>
        <v>0</v>
      </c>
      <c r="M1061" s="13">
        <f t="shared" si="203"/>
        <v>1.0999085041049219</v>
      </c>
      <c r="N1061" s="13">
        <f t="shared" si="199"/>
        <v>0.6819432725450516</v>
      </c>
      <c r="O1061" s="13">
        <f t="shared" si="200"/>
        <v>0.6819432725450516</v>
      </c>
      <c r="Q1061">
        <v>25.410060870967751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3.7873918013905921</v>
      </c>
      <c r="G1062" s="13">
        <f t="shared" si="194"/>
        <v>0</v>
      </c>
      <c r="H1062" s="13">
        <f t="shared" si="195"/>
        <v>3.7873918013905921</v>
      </c>
      <c r="I1062" s="16">
        <f t="shared" si="202"/>
        <v>3.7940307682917296</v>
      </c>
      <c r="J1062" s="13">
        <f t="shared" si="196"/>
        <v>3.7937434043862641</v>
      </c>
      <c r="K1062" s="13">
        <f t="shared" si="197"/>
        <v>2.8736390546546531E-4</v>
      </c>
      <c r="L1062" s="13">
        <f t="shared" si="198"/>
        <v>0</v>
      </c>
      <c r="M1062" s="13">
        <f t="shared" si="203"/>
        <v>0.41796523155987031</v>
      </c>
      <c r="N1062" s="13">
        <f t="shared" si="199"/>
        <v>0.25913844356711957</v>
      </c>
      <c r="O1062" s="13">
        <f t="shared" si="200"/>
        <v>0.25913844356711957</v>
      </c>
      <c r="Q1062">
        <v>25.44496718408271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71.070471560335463</v>
      </c>
      <c r="G1063" s="13">
        <f t="shared" si="194"/>
        <v>5.258351911471399</v>
      </c>
      <c r="H1063" s="13">
        <f t="shared" si="195"/>
        <v>65.812119648864069</v>
      </c>
      <c r="I1063" s="16">
        <f t="shared" si="202"/>
        <v>65.81240701276954</v>
      </c>
      <c r="J1063" s="13">
        <f t="shared" si="196"/>
        <v>63.3814341458516</v>
      </c>
      <c r="K1063" s="13">
        <f t="shared" si="197"/>
        <v>2.4309728669179407</v>
      </c>
      <c r="L1063" s="13">
        <f t="shared" si="198"/>
        <v>0</v>
      </c>
      <c r="M1063" s="13">
        <f t="shared" si="203"/>
        <v>0.15882678799275074</v>
      </c>
      <c r="N1063" s="13">
        <f t="shared" si="199"/>
        <v>9.8472608555505464E-2</v>
      </c>
      <c r="O1063" s="13">
        <f t="shared" si="200"/>
        <v>5.3568245200269047</v>
      </c>
      <c r="Q1063">
        <v>21.599143837416861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32.385228002535477</v>
      </c>
      <c r="G1064" s="13">
        <f t="shared" si="194"/>
        <v>0</v>
      </c>
      <c r="H1064" s="13">
        <f t="shared" si="195"/>
        <v>32.385228002535477</v>
      </c>
      <c r="I1064" s="16">
        <f t="shared" si="202"/>
        <v>34.816200869453418</v>
      </c>
      <c r="J1064" s="13">
        <f t="shared" si="196"/>
        <v>34.020055978958787</v>
      </c>
      <c r="K1064" s="13">
        <f t="shared" si="197"/>
        <v>0.79614489049463089</v>
      </c>
      <c r="L1064" s="13">
        <f t="shared" si="198"/>
        <v>0</v>
      </c>
      <c r="M1064" s="13">
        <f t="shared" si="203"/>
        <v>6.0354179437245276E-2</v>
      </c>
      <c r="N1064" s="13">
        <f t="shared" si="199"/>
        <v>3.7419591251092073E-2</v>
      </c>
      <c r="O1064" s="13">
        <f t="shared" si="200"/>
        <v>3.7419591251092073E-2</v>
      </c>
      <c r="Q1064">
        <v>16.13586166722818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94.165012545228151</v>
      </c>
      <c r="G1065" s="13">
        <f t="shared" si="194"/>
        <v>9.1236090790253233</v>
      </c>
      <c r="H1065" s="13">
        <f t="shared" si="195"/>
        <v>85.041403466202823</v>
      </c>
      <c r="I1065" s="16">
        <f t="shared" si="202"/>
        <v>85.837548356697454</v>
      </c>
      <c r="J1065" s="13">
        <f t="shared" si="196"/>
        <v>70.97484264095533</v>
      </c>
      <c r="K1065" s="13">
        <f t="shared" si="197"/>
        <v>14.862705715742123</v>
      </c>
      <c r="L1065" s="13">
        <f t="shared" si="198"/>
        <v>0</v>
      </c>
      <c r="M1065" s="13">
        <f t="shared" si="203"/>
        <v>2.2934588186153203E-2</v>
      </c>
      <c r="N1065" s="13">
        <f t="shared" si="199"/>
        <v>1.4219444675414986E-2</v>
      </c>
      <c r="O1065" s="13">
        <f t="shared" si="200"/>
        <v>9.1378285237007386</v>
      </c>
      <c r="Q1065">
        <v>12.711314058704319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42.120867660556037</v>
      </c>
      <c r="G1066" s="13">
        <f t="shared" si="194"/>
        <v>0.41315217164251994</v>
      </c>
      <c r="H1066" s="13">
        <f t="shared" si="195"/>
        <v>41.707715488913514</v>
      </c>
      <c r="I1066" s="16">
        <f t="shared" si="202"/>
        <v>56.570421204655638</v>
      </c>
      <c r="J1066" s="13">
        <f t="shared" si="196"/>
        <v>51.949206382208175</v>
      </c>
      <c r="K1066" s="13">
        <f t="shared" si="197"/>
        <v>4.6212148224474632</v>
      </c>
      <c r="L1066" s="13">
        <f t="shared" si="198"/>
        <v>0</v>
      </c>
      <c r="M1066" s="13">
        <f t="shared" si="203"/>
        <v>8.7151435107382172E-3</v>
      </c>
      <c r="N1066" s="13">
        <f t="shared" si="199"/>
        <v>5.4033889766576942E-3</v>
      </c>
      <c r="O1066" s="13">
        <f t="shared" si="200"/>
        <v>0.41855556061917765</v>
      </c>
      <c r="Q1066">
        <v>13.282415151612909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34.948428190930578</v>
      </c>
      <c r="G1067" s="13">
        <f t="shared" si="194"/>
        <v>0</v>
      </c>
      <c r="H1067" s="13">
        <f t="shared" si="195"/>
        <v>34.948428190930578</v>
      </c>
      <c r="I1067" s="16">
        <f t="shared" si="202"/>
        <v>39.569643013378041</v>
      </c>
      <c r="J1067" s="13">
        <f t="shared" si="196"/>
        <v>37.993149115941804</v>
      </c>
      <c r="K1067" s="13">
        <f t="shared" si="197"/>
        <v>1.5764938974362366</v>
      </c>
      <c r="L1067" s="13">
        <f t="shared" si="198"/>
        <v>0</v>
      </c>
      <c r="M1067" s="13">
        <f t="shared" si="203"/>
        <v>3.3117545340805229E-3</v>
      </c>
      <c r="N1067" s="13">
        <f t="shared" si="199"/>
        <v>2.0532878111299241E-3</v>
      </c>
      <c r="O1067" s="13">
        <f t="shared" si="200"/>
        <v>2.0532878111299241E-3</v>
      </c>
      <c r="Q1067">
        <v>13.796125354977841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64.447833532108191</v>
      </c>
      <c r="G1068" s="13">
        <f t="shared" si="194"/>
        <v>4.149942823649921</v>
      </c>
      <c r="H1068" s="13">
        <f t="shared" si="195"/>
        <v>60.297890708458269</v>
      </c>
      <c r="I1068" s="16">
        <f t="shared" si="202"/>
        <v>61.874384605894505</v>
      </c>
      <c r="J1068" s="13">
        <f t="shared" si="196"/>
        <v>58.1005328509736</v>
      </c>
      <c r="K1068" s="13">
        <f t="shared" si="197"/>
        <v>3.773851754920905</v>
      </c>
      <c r="L1068" s="13">
        <f t="shared" si="198"/>
        <v>0</v>
      </c>
      <c r="M1068" s="13">
        <f t="shared" si="203"/>
        <v>1.2584667229505989E-3</v>
      </c>
      <c r="N1068" s="13">
        <f t="shared" si="199"/>
        <v>7.8024936822937126E-4</v>
      </c>
      <c r="O1068" s="13">
        <f t="shared" si="200"/>
        <v>4.1507230730181499</v>
      </c>
      <c r="Q1068">
        <v>16.910634788027942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34.513169522724581</v>
      </c>
      <c r="G1069" s="13">
        <f t="shared" si="194"/>
        <v>0</v>
      </c>
      <c r="H1069" s="13">
        <f t="shared" si="195"/>
        <v>34.513169522724581</v>
      </c>
      <c r="I1069" s="16">
        <f t="shared" si="202"/>
        <v>38.287021277645486</v>
      </c>
      <c r="J1069" s="13">
        <f t="shared" si="196"/>
        <v>37.727804397832003</v>
      </c>
      <c r="K1069" s="13">
        <f t="shared" si="197"/>
        <v>0.55921687981348356</v>
      </c>
      <c r="L1069" s="13">
        <f t="shared" si="198"/>
        <v>0</v>
      </c>
      <c r="M1069" s="13">
        <f t="shared" si="203"/>
        <v>4.7821735472122762E-4</v>
      </c>
      <c r="N1069" s="13">
        <f t="shared" si="199"/>
        <v>2.9649475992716114E-4</v>
      </c>
      <c r="O1069" s="13">
        <f t="shared" si="200"/>
        <v>2.9649475992716114E-4</v>
      </c>
      <c r="Q1069">
        <v>20.74358491560962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2.8844086072288779</v>
      </c>
      <c r="G1070" s="13">
        <f t="shared" si="194"/>
        <v>0</v>
      </c>
      <c r="H1070" s="13">
        <f t="shared" si="195"/>
        <v>2.8844086072288779</v>
      </c>
      <c r="I1070" s="16">
        <f t="shared" si="202"/>
        <v>3.4436254870423615</v>
      </c>
      <c r="J1070" s="13">
        <f t="shared" si="196"/>
        <v>3.4433296597870751</v>
      </c>
      <c r="K1070" s="13">
        <f t="shared" si="197"/>
        <v>2.9582725528642939E-4</v>
      </c>
      <c r="L1070" s="13">
        <f t="shared" si="198"/>
        <v>0</v>
      </c>
      <c r="M1070" s="13">
        <f t="shared" si="203"/>
        <v>1.8172259479406648E-4</v>
      </c>
      <c r="N1070" s="13">
        <f t="shared" si="199"/>
        <v>1.1266800877232122E-4</v>
      </c>
      <c r="O1070" s="13">
        <f t="shared" si="200"/>
        <v>1.1266800877232122E-4</v>
      </c>
      <c r="Q1070">
        <v>23.157002270558269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12.367444719238399</v>
      </c>
      <c r="G1071" s="13">
        <f t="shared" si="194"/>
        <v>0</v>
      </c>
      <c r="H1071" s="13">
        <f t="shared" si="195"/>
        <v>12.367444719238399</v>
      </c>
      <c r="I1071" s="16">
        <f t="shared" si="202"/>
        <v>12.367740546493685</v>
      </c>
      <c r="J1071" s="13">
        <f t="shared" si="196"/>
        <v>12.354400635633684</v>
      </c>
      <c r="K1071" s="13">
        <f t="shared" si="197"/>
        <v>1.333991086000097E-2</v>
      </c>
      <c r="L1071" s="13">
        <f t="shared" si="198"/>
        <v>0</v>
      </c>
      <c r="M1071" s="13">
        <f t="shared" si="203"/>
        <v>6.9054586021745256E-5</v>
      </c>
      <c r="N1071" s="13">
        <f t="shared" si="199"/>
        <v>4.2813843333482059E-5</v>
      </c>
      <c r="O1071" s="13">
        <f t="shared" si="200"/>
        <v>4.2813843333482059E-5</v>
      </c>
      <c r="Q1071">
        <v>23.338228578062211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7.9210607421048627</v>
      </c>
      <c r="G1072" s="13">
        <f t="shared" si="194"/>
        <v>0</v>
      </c>
      <c r="H1072" s="13">
        <f t="shared" si="195"/>
        <v>7.9210607421048627</v>
      </c>
      <c r="I1072" s="16">
        <f t="shared" si="202"/>
        <v>7.9344006529648636</v>
      </c>
      <c r="J1072" s="13">
        <f t="shared" si="196"/>
        <v>7.931871720898946</v>
      </c>
      <c r="K1072" s="13">
        <f t="shared" si="197"/>
        <v>2.528932065917644E-3</v>
      </c>
      <c r="L1072" s="13">
        <f t="shared" si="198"/>
        <v>0</v>
      </c>
      <c r="M1072" s="13">
        <f t="shared" si="203"/>
        <v>2.6240742688263197E-5</v>
      </c>
      <c r="N1072" s="13">
        <f t="shared" si="199"/>
        <v>1.6269260466723181E-5</v>
      </c>
      <c r="O1072" s="13">
        <f t="shared" si="200"/>
        <v>1.6269260466723181E-5</v>
      </c>
      <c r="Q1072">
        <v>25.720258870967751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53.07262110460541</v>
      </c>
      <c r="G1073" s="13">
        <f t="shared" si="194"/>
        <v>2.2461110308199461</v>
      </c>
      <c r="H1073" s="13">
        <f t="shared" si="195"/>
        <v>50.826510073785464</v>
      </c>
      <c r="I1073" s="16">
        <f t="shared" si="202"/>
        <v>50.829039005851385</v>
      </c>
      <c r="J1073" s="13">
        <f t="shared" si="196"/>
        <v>50.103795482250256</v>
      </c>
      <c r="K1073" s="13">
        <f t="shared" si="197"/>
        <v>0.72524352360112943</v>
      </c>
      <c r="L1073" s="13">
        <f t="shared" si="198"/>
        <v>0</v>
      </c>
      <c r="M1073" s="13">
        <f t="shared" si="203"/>
        <v>9.9714822215400156E-6</v>
      </c>
      <c r="N1073" s="13">
        <f t="shared" si="199"/>
        <v>6.18231897735481E-6</v>
      </c>
      <c r="O1073" s="13">
        <f t="shared" si="200"/>
        <v>2.2461172131389233</v>
      </c>
      <c r="Q1073">
        <v>24.942396686010269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10.15508317673417</v>
      </c>
      <c r="G1074" s="13">
        <f t="shared" si="194"/>
        <v>0</v>
      </c>
      <c r="H1074" s="13">
        <f t="shared" si="195"/>
        <v>10.15508317673417</v>
      </c>
      <c r="I1074" s="16">
        <f t="shared" si="202"/>
        <v>10.880326700335299</v>
      </c>
      <c r="J1074" s="13">
        <f t="shared" si="196"/>
        <v>10.871974952509147</v>
      </c>
      <c r="K1074" s="13">
        <f t="shared" si="197"/>
        <v>8.3517478261523337E-3</v>
      </c>
      <c r="L1074" s="13">
        <f t="shared" si="198"/>
        <v>0</v>
      </c>
      <c r="M1074" s="13">
        <f t="shared" si="203"/>
        <v>3.7891632441852056E-6</v>
      </c>
      <c r="N1074" s="13">
        <f t="shared" si="199"/>
        <v>2.3492812113948273E-6</v>
      </c>
      <c r="O1074" s="13">
        <f t="shared" si="200"/>
        <v>2.3492812113948273E-6</v>
      </c>
      <c r="Q1074">
        <v>23.93953286146294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60.154896933930956</v>
      </c>
      <c r="G1075" s="13">
        <f t="shared" si="194"/>
        <v>3.4314481816990967</v>
      </c>
      <c r="H1075" s="13">
        <f t="shared" si="195"/>
        <v>56.72344875223186</v>
      </c>
      <c r="I1075" s="16">
        <f t="shared" si="202"/>
        <v>56.731800500058014</v>
      </c>
      <c r="J1075" s="13">
        <f t="shared" si="196"/>
        <v>54.543441396299563</v>
      </c>
      <c r="K1075" s="13">
        <f t="shared" si="197"/>
        <v>2.1883591037584509</v>
      </c>
      <c r="L1075" s="13">
        <f t="shared" si="198"/>
        <v>0</v>
      </c>
      <c r="M1075" s="13">
        <f t="shared" si="203"/>
        <v>1.4398820327903783E-6</v>
      </c>
      <c r="N1075" s="13">
        <f t="shared" si="199"/>
        <v>8.927268603300345E-7</v>
      </c>
      <c r="O1075" s="13">
        <f t="shared" si="200"/>
        <v>3.4314490744259571</v>
      </c>
      <c r="Q1075">
        <v>19.17772027582588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19.156752849168079</v>
      </c>
      <c r="G1076" s="13">
        <f t="shared" si="194"/>
        <v>0</v>
      </c>
      <c r="H1076" s="13">
        <f t="shared" si="195"/>
        <v>19.156752849168079</v>
      </c>
      <c r="I1076" s="16">
        <f t="shared" si="202"/>
        <v>21.34511195292653</v>
      </c>
      <c r="J1076" s="13">
        <f t="shared" si="196"/>
        <v>21.19452231711924</v>
      </c>
      <c r="K1076" s="13">
        <f t="shared" si="197"/>
        <v>0.15058963580728957</v>
      </c>
      <c r="L1076" s="13">
        <f t="shared" si="198"/>
        <v>0</v>
      </c>
      <c r="M1076" s="13">
        <f t="shared" si="203"/>
        <v>5.4715517246034382E-7</v>
      </c>
      <c r="N1076" s="13">
        <f t="shared" si="199"/>
        <v>3.3923620692541315E-7</v>
      </c>
      <c r="O1076" s="13">
        <f t="shared" si="200"/>
        <v>3.3923620692541315E-7</v>
      </c>
      <c r="Q1076">
        <v>17.709975649495359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159.69989139380081</v>
      </c>
      <c r="G1077" s="13">
        <f t="shared" si="194"/>
        <v>20.091965642592701</v>
      </c>
      <c r="H1077" s="13">
        <f t="shared" si="195"/>
        <v>139.60792575120811</v>
      </c>
      <c r="I1077" s="16">
        <f t="shared" si="202"/>
        <v>139.75851538701539</v>
      </c>
      <c r="J1077" s="13">
        <f t="shared" si="196"/>
        <v>91.494817844596739</v>
      </c>
      <c r="K1077" s="13">
        <f t="shared" si="197"/>
        <v>48.263697542418655</v>
      </c>
      <c r="L1077" s="13">
        <f t="shared" si="198"/>
        <v>18.98520342462027</v>
      </c>
      <c r="M1077" s="13">
        <f t="shared" si="203"/>
        <v>18.985203632539235</v>
      </c>
      <c r="N1077" s="13">
        <f t="shared" si="199"/>
        <v>11.770826252174325</v>
      </c>
      <c r="O1077" s="13">
        <f t="shared" si="200"/>
        <v>31.862791894767028</v>
      </c>
      <c r="Q1077">
        <v>12.098992486785511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47.58588780955187</v>
      </c>
      <c r="G1078" s="13">
        <f t="shared" si="194"/>
        <v>1.3278145724042778</v>
      </c>
      <c r="H1078" s="13">
        <f t="shared" si="195"/>
        <v>46.258073237147592</v>
      </c>
      <c r="I1078" s="16">
        <f t="shared" si="202"/>
        <v>75.536567354945987</v>
      </c>
      <c r="J1078" s="13">
        <f t="shared" si="196"/>
        <v>64.487880009391901</v>
      </c>
      <c r="K1078" s="13">
        <f t="shared" si="197"/>
        <v>11.048687345554086</v>
      </c>
      <c r="L1078" s="13">
        <f t="shared" si="198"/>
        <v>0</v>
      </c>
      <c r="M1078" s="13">
        <f t="shared" si="203"/>
        <v>7.2143773803649101</v>
      </c>
      <c r="N1078" s="13">
        <f t="shared" si="199"/>
        <v>4.4729139758262439</v>
      </c>
      <c r="O1078" s="13">
        <f t="shared" si="200"/>
        <v>5.8007285482305218</v>
      </c>
      <c r="Q1078">
        <v>12.435874366380411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138.55353071452419</v>
      </c>
      <c r="G1079" s="13">
        <f t="shared" si="194"/>
        <v>16.552768988425719</v>
      </c>
      <c r="H1079" s="13">
        <f t="shared" si="195"/>
        <v>122.00076172609846</v>
      </c>
      <c r="I1079" s="16">
        <f t="shared" si="202"/>
        <v>133.04944907165253</v>
      </c>
      <c r="J1079" s="13">
        <f t="shared" si="196"/>
        <v>97.40123896175794</v>
      </c>
      <c r="K1079" s="13">
        <f t="shared" si="197"/>
        <v>35.648210109894592</v>
      </c>
      <c r="L1079" s="13">
        <f t="shared" si="198"/>
        <v>11.302141708119651</v>
      </c>
      <c r="M1079" s="13">
        <f t="shared" si="203"/>
        <v>14.043605112658316</v>
      </c>
      <c r="N1079" s="13">
        <f t="shared" si="199"/>
        <v>8.7070351698481563</v>
      </c>
      <c r="O1079" s="13">
        <f t="shared" si="200"/>
        <v>25.259804158273873</v>
      </c>
      <c r="Q1079">
        <v>14.524080304163119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210.70366196317889</v>
      </c>
      <c r="G1080" s="13">
        <f t="shared" si="194"/>
        <v>28.628298531586921</v>
      </c>
      <c r="H1080" s="13">
        <f t="shared" si="195"/>
        <v>182.07536343159197</v>
      </c>
      <c r="I1080" s="16">
        <f t="shared" si="202"/>
        <v>206.42143183336691</v>
      </c>
      <c r="J1080" s="13">
        <f t="shared" si="196"/>
        <v>107.92147939890191</v>
      </c>
      <c r="K1080" s="13">
        <f t="shared" si="197"/>
        <v>98.499952434465001</v>
      </c>
      <c r="L1080" s="13">
        <f t="shared" si="198"/>
        <v>49.579998021805729</v>
      </c>
      <c r="M1080" s="13">
        <f t="shared" si="203"/>
        <v>54.916567964615894</v>
      </c>
      <c r="N1080" s="13">
        <f t="shared" si="199"/>
        <v>34.048272138061854</v>
      </c>
      <c r="O1080" s="13">
        <f t="shared" si="200"/>
        <v>62.676570669648775</v>
      </c>
      <c r="Q1080">
        <v>12.758482151612901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12.128486746385651</v>
      </c>
      <c r="G1081" s="13">
        <f t="shared" si="194"/>
        <v>0</v>
      </c>
      <c r="H1081" s="13">
        <f t="shared" si="195"/>
        <v>12.128486746385651</v>
      </c>
      <c r="I1081" s="16">
        <f t="shared" si="202"/>
        <v>61.04844115904492</v>
      </c>
      <c r="J1081" s="13">
        <f t="shared" si="196"/>
        <v>57.916542978495244</v>
      </c>
      <c r="K1081" s="13">
        <f t="shared" si="197"/>
        <v>3.1318981805496762</v>
      </c>
      <c r="L1081" s="13">
        <f t="shared" si="198"/>
        <v>0</v>
      </c>
      <c r="M1081" s="13">
        <f t="shared" si="203"/>
        <v>20.868295826554039</v>
      </c>
      <c r="N1081" s="13">
        <f t="shared" si="199"/>
        <v>12.938343412463505</v>
      </c>
      <c r="O1081" s="13">
        <f t="shared" si="200"/>
        <v>12.938343412463505</v>
      </c>
      <c r="Q1081">
        <v>18.056687617520151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39.544791210857618</v>
      </c>
      <c r="G1082" s="13">
        <f t="shared" si="194"/>
        <v>0</v>
      </c>
      <c r="H1082" s="13">
        <f t="shared" si="195"/>
        <v>39.544791210857618</v>
      </c>
      <c r="I1082" s="16">
        <f t="shared" si="202"/>
        <v>42.676689391407294</v>
      </c>
      <c r="J1082" s="13">
        <f t="shared" si="196"/>
        <v>41.888104758636132</v>
      </c>
      <c r="K1082" s="13">
        <f t="shared" si="197"/>
        <v>0.78858463277116186</v>
      </c>
      <c r="L1082" s="13">
        <f t="shared" si="198"/>
        <v>0</v>
      </c>
      <c r="M1082" s="13">
        <f t="shared" si="203"/>
        <v>7.9299524140905344</v>
      </c>
      <c r="N1082" s="13">
        <f t="shared" si="199"/>
        <v>4.9165704967361314</v>
      </c>
      <c r="O1082" s="13">
        <f t="shared" si="200"/>
        <v>4.9165704967361314</v>
      </c>
      <c r="Q1082">
        <v>20.57409938252405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8.9543244096365857</v>
      </c>
      <c r="G1083" s="13">
        <f t="shared" si="194"/>
        <v>0</v>
      </c>
      <c r="H1083" s="13">
        <f t="shared" si="195"/>
        <v>8.9543244096365857</v>
      </c>
      <c r="I1083" s="16">
        <f t="shared" si="202"/>
        <v>9.7429090424077476</v>
      </c>
      <c r="J1083" s="13">
        <f t="shared" si="196"/>
        <v>9.738048126914844</v>
      </c>
      <c r="K1083" s="13">
        <f t="shared" si="197"/>
        <v>4.8609154929035725E-3</v>
      </c>
      <c r="L1083" s="13">
        <f t="shared" si="198"/>
        <v>0</v>
      </c>
      <c r="M1083" s="13">
        <f t="shared" si="203"/>
        <v>3.013381917354403</v>
      </c>
      <c r="N1083" s="13">
        <f t="shared" si="199"/>
        <v>1.8682967887597299</v>
      </c>
      <c r="O1083" s="13">
        <f t="shared" si="200"/>
        <v>1.8682967887597299</v>
      </c>
      <c r="Q1083">
        <v>25.44831498422311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3.7870967740000001</v>
      </c>
      <c r="G1084" s="13">
        <f t="shared" si="194"/>
        <v>0</v>
      </c>
      <c r="H1084" s="13">
        <f t="shared" si="195"/>
        <v>3.7870967740000001</v>
      </c>
      <c r="I1084" s="16">
        <f t="shared" si="202"/>
        <v>3.7919576894929037</v>
      </c>
      <c r="J1084" s="13">
        <f t="shared" si="196"/>
        <v>3.7916249316961554</v>
      </c>
      <c r="K1084" s="13">
        <f t="shared" si="197"/>
        <v>3.327577967482398E-4</v>
      </c>
      <c r="L1084" s="13">
        <f t="shared" si="198"/>
        <v>0</v>
      </c>
      <c r="M1084" s="13">
        <f t="shared" si="203"/>
        <v>1.145085128594673</v>
      </c>
      <c r="N1084" s="13">
        <f t="shared" si="199"/>
        <v>0.7099527797286973</v>
      </c>
      <c r="O1084" s="13">
        <f t="shared" si="200"/>
        <v>0.7099527797286973</v>
      </c>
      <c r="Q1084">
        <v>24.379929081133579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7.8777316790199432</v>
      </c>
      <c r="G1085" s="13">
        <f t="shared" si="194"/>
        <v>0</v>
      </c>
      <c r="H1085" s="13">
        <f t="shared" si="195"/>
        <v>7.8777316790199432</v>
      </c>
      <c r="I1085" s="16">
        <f t="shared" si="202"/>
        <v>7.8780644368166914</v>
      </c>
      <c r="J1085" s="13">
        <f t="shared" si="196"/>
        <v>7.875529474358447</v>
      </c>
      <c r="K1085" s="13">
        <f t="shared" si="197"/>
        <v>2.5349624582444719E-3</v>
      </c>
      <c r="L1085" s="13">
        <f t="shared" si="198"/>
        <v>0</v>
      </c>
      <c r="M1085" s="13">
        <f t="shared" si="203"/>
        <v>0.43513234886597574</v>
      </c>
      <c r="N1085" s="13">
        <f t="shared" si="199"/>
        <v>0.26978205629690494</v>
      </c>
      <c r="O1085" s="13">
        <f t="shared" si="200"/>
        <v>0.26978205629690494</v>
      </c>
      <c r="Q1085">
        <v>25.548806870967748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7.8862270504295653</v>
      </c>
      <c r="G1086" s="13">
        <f t="shared" si="194"/>
        <v>0</v>
      </c>
      <c r="H1086" s="13">
        <f t="shared" si="195"/>
        <v>7.8862270504295653</v>
      </c>
      <c r="I1086" s="16">
        <f t="shared" si="202"/>
        <v>7.8887620128878098</v>
      </c>
      <c r="J1086" s="13">
        <f t="shared" si="196"/>
        <v>7.8858425939810575</v>
      </c>
      <c r="K1086" s="13">
        <f t="shared" si="197"/>
        <v>2.9194189067522913E-3</v>
      </c>
      <c r="L1086" s="13">
        <f t="shared" si="198"/>
        <v>0</v>
      </c>
      <c r="M1086" s="13">
        <f t="shared" si="203"/>
        <v>0.1653502925690708</v>
      </c>
      <c r="N1086" s="13">
        <f t="shared" si="199"/>
        <v>0.1025171813928239</v>
      </c>
      <c r="O1086" s="13">
        <f t="shared" si="200"/>
        <v>0.1025171813928239</v>
      </c>
      <c r="Q1086">
        <v>24.562686484282011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16.929246797412461</v>
      </c>
      <c r="G1087" s="13">
        <f t="shared" si="194"/>
        <v>0</v>
      </c>
      <c r="H1087" s="13">
        <f t="shared" si="195"/>
        <v>16.929246797412461</v>
      </c>
      <c r="I1087" s="16">
        <f t="shared" si="202"/>
        <v>16.932166216319214</v>
      </c>
      <c r="J1087" s="13">
        <f t="shared" si="196"/>
        <v>16.889762685104408</v>
      </c>
      <c r="K1087" s="13">
        <f t="shared" si="197"/>
        <v>4.2403531214805668E-2</v>
      </c>
      <c r="L1087" s="13">
        <f t="shared" si="198"/>
        <v>0</v>
      </c>
      <c r="M1087" s="13">
        <f t="shared" si="203"/>
        <v>6.2833111176246903E-2</v>
      </c>
      <c r="N1087" s="13">
        <f t="shared" si="199"/>
        <v>3.8956528929273079E-2</v>
      </c>
      <c r="O1087" s="13">
        <f t="shared" si="200"/>
        <v>3.8956528929273079E-2</v>
      </c>
      <c r="Q1087">
        <v>21.803689984150399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25.835184302099911</v>
      </c>
      <c r="G1088" s="13">
        <f t="shared" si="194"/>
        <v>0</v>
      </c>
      <c r="H1088" s="13">
        <f t="shared" si="195"/>
        <v>25.835184302099911</v>
      </c>
      <c r="I1088" s="16">
        <f t="shared" si="202"/>
        <v>25.877587833314717</v>
      </c>
      <c r="J1088" s="13">
        <f t="shared" si="196"/>
        <v>25.505163084780264</v>
      </c>
      <c r="K1088" s="13">
        <f t="shared" si="197"/>
        <v>0.37242474853445273</v>
      </c>
      <c r="L1088" s="13">
        <f t="shared" si="198"/>
        <v>0</v>
      </c>
      <c r="M1088" s="13">
        <f t="shared" si="203"/>
        <v>2.3876582246973824E-2</v>
      </c>
      <c r="N1088" s="13">
        <f t="shared" si="199"/>
        <v>1.480348099312377E-2</v>
      </c>
      <c r="O1088" s="13">
        <f t="shared" si="200"/>
        <v>1.480348099312377E-2</v>
      </c>
      <c r="Q1088">
        <v>15.29689153302529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5.0072846516535297</v>
      </c>
      <c r="G1089" s="13">
        <f t="shared" si="194"/>
        <v>0</v>
      </c>
      <c r="H1089" s="13">
        <f t="shared" si="195"/>
        <v>5.0072846516535297</v>
      </c>
      <c r="I1089" s="16">
        <f t="shared" si="202"/>
        <v>5.3797094001879824</v>
      </c>
      <c r="J1089" s="13">
        <f t="shared" si="196"/>
        <v>5.3744758822929137</v>
      </c>
      <c r="K1089" s="13">
        <f t="shared" si="197"/>
        <v>5.2335178950686512E-3</v>
      </c>
      <c r="L1089" s="13">
        <f t="shared" si="198"/>
        <v>0</v>
      </c>
      <c r="M1089" s="13">
        <f t="shared" si="203"/>
        <v>9.0731012538500539E-3</v>
      </c>
      <c r="N1089" s="13">
        <f t="shared" si="199"/>
        <v>5.6253227773870335E-3</v>
      </c>
      <c r="O1089" s="13">
        <f t="shared" si="200"/>
        <v>5.6253227773870335E-3</v>
      </c>
      <c r="Q1089">
        <v>12.20022093332552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91.413566185026539</v>
      </c>
      <c r="G1090" s="13">
        <f t="shared" si="194"/>
        <v>8.6631085749509467</v>
      </c>
      <c r="H1090" s="13">
        <f t="shared" si="195"/>
        <v>82.750457610075586</v>
      </c>
      <c r="I1090" s="16">
        <f t="shared" si="202"/>
        <v>82.75569112797065</v>
      </c>
      <c r="J1090" s="13">
        <f t="shared" si="196"/>
        <v>69.186256009075038</v>
      </c>
      <c r="K1090" s="13">
        <f t="shared" si="197"/>
        <v>13.569435118895612</v>
      </c>
      <c r="L1090" s="13">
        <f t="shared" si="198"/>
        <v>0</v>
      </c>
      <c r="M1090" s="13">
        <f t="shared" si="203"/>
        <v>3.4477784764630204E-3</v>
      </c>
      <c r="N1090" s="13">
        <f t="shared" si="199"/>
        <v>2.1376226554070724E-3</v>
      </c>
      <c r="O1090" s="13">
        <f t="shared" si="200"/>
        <v>8.6652461976063542</v>
      </c>
      <c r="Q1090">
        <v>12.699701151612899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6.5105197545033446</v>
      </c>
      <c r="G1091" s="13">
        <f t="shared" si="194"/>
        <v>0</v>
      </c>
      <c r="H1091" s="13">
        <f t="shared" si="195"/>
        <v>6.5105197545033446</v>
      </c>
      <c r="I1091" s="16">
        <f t="shared" si="202"/>
        <v>20.079954873398957</v>
      </c>
      <c r="J1091" s="13">
        <f t="shared" si="196"/>
        <v>19.888842428089948</v>
      </c>
      <c r="K1091" s="13">
        <f t="shared" si="197"/>
        <v>0.19111244530900962</v>
      </c>
      <c r="L1091" s="13">
        <f t="shared" si="198"/>
        <v>0</v>
      </c>
      <c r="M1091" s="13">
        <f t="shared" si="203"/>
        <v>1.310155821055948E-3</v>
      </c>
      <c r="N1091" s="13">
        <f t="shared" si="199"/>
        <v>8.1229660905468776E-4</v>
      </c>
      <c r="O1091" s="13">
        <f t="shared" si="200"/>
        <v>8.1229660905468776E-4</v>
      </c>
      <c r="Q1091">
        <v>14.67655484563516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46.872189256247893</v>
      </c>
      <c r="G1092" s="13">
        <f t="shared" si="194"/>
        <v>1.208365199046495</v>
      </c>
      <c r="H1092" s="13">
        <f t="shared" si="195"/>
        <v>45.663824057201396</v>
      </c>
      <c r="I1092" s="16">
        <f t="shared" si="202"/>
        <v>45.854936502510405</v>
      </c>
      <c r="J1092" s="13">
        <f t="shared" si="196"/>
        <v>43.875363622512452</v>
      </c>
      <c r="K1092" s="13">
        <f t="shared" si="197"/>
        <v>1.9795728799979528</v>
      </c>
      <c r="L1092" s="13">
        <f t="shared" si="198"/>
        <v>0</v>
      </c>
      <c r="M1092" s="13">
        <f t="shared" si="203"/>
        <v>4.9785921200126021E-4</v>
      </c>
      <c r="N1092" s="13">
        <f t="shared" si="199"/>
        <v>3.086727114407813E-4</v>
      </c>
      <c r="O1092" s="13">
        <f t="shared" si="200"/>
        <v>1.2086738717579357</v>
      </c>
      <c r="Q1092">
        <v>15.304401527022881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46.963452469279503</v>
      </c>
      <c r="G1093" s="13">
        <f t="shared" si="194"/>
        <v>1.2236396220599328</v>
      </c>
      <c r="H1093" s="13">
        <f t="shared" si="195"/>
        <v>45.739812847219568</v>
      </c>
      <c r="I1093" s="16">
        <f t="shared" si="202"/>
        <v>47.719385727217521</v>
      </c>
      <c r="J1093" s="13">
        <f t="shared" si="196"/>
        <v>45.516142950240258</v>
      </c>
      <c r="K1093" s="13">
        <f t="shared" si="197"/>
        <v>2.2032427769772625</v>
      </c>
      <c r="L1093" s="13">
        <f t="shared" si="198"/>
        <v>0</v>
      </c>
      <c r="M1093" s="13">
        <f t="shared" si="203"/>
        <v>1.891865005604789E-4</v>
      </c>
      <c r="N1093" s="13">
        <f t="shared" si="199"/>
        <v>1.1729563034749692E-4</v>
      </c>
      <c r="O1093" s="13">
        <f t="shared" si="200"/>
        <v>1.2237569176902803</v>
      </c>
      <c r="Q1093">
        <v>15.36006009302664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57.468031996579711</v>
      </c>
      <c r="G1094" s="13">
        <f t="shared" ref="G1094:G1157" si="205">IF((F1094-$J$2)&gt;0,$I$2*(F1094-$J$2),0)</f>
        <v>2.9817564574020059</v>
      </c>
      <c r="H1094" s="13">
        <f t="shared" ref="H1094:H1157" si="206">F1094-G1094</f>
        <v>54.486275539177704</v>
      </c>
      <c r="I1094" s="16">
        <f t="shared" si="202"/>
        <v>56.689518316154967</v>
      </c>
      <c r="J1094" s="13">
        <f t="shared" ref="J1094:J1157" si="207">I1094/SQRT(1+(I1094/($K$2*(300+(25*Q1094)+0.05*(Q1094)^3)))^2)</f>
        <v>54.647391822507515</v>
      </c>
      <c r="K1094" s="13">
        <f t="shared" ref="K1094:K1157" si="208">I1094-J1094</f>
        <v>2.0421264936474515</v>
      </c>
      <c r="L1094" s="13">
        <f t="shared" ref="L1094:L1157" si="209">IF(K1094&gt;$N$2,(K1094-$N$2)/$L$2,0)</f>
        <v>0</v>
      </c>
      <c r="M1094" s="13">
        <f t="shared" si="203"/>
        <v>7.1890870212981987E-5</v>
      </c>
      <c r="N1094" s="13">
        <f t="shared" ref="N1094:N1157" si="210">$M$2*M1094</f>
        <v>4.4572339532048831E-5</v>
      </c>
      <c r="O1094" s="13">
        <f t="shared" ref="O1094:O1157" si="211">N1094+G1094</f>
        <v>2.981801029741538</v>
      </c>
      <c r="Q1094">
        <v>19.678410283883231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10.43712262020165</v>
      </c>
      <c r="G1095" s="13">
        <f t="shared" si="205"/>
        <v>0</v>
      </c>
      <c r="H1095" s="13">
        <f t="shared" si="206"/>
        <v>10.43712262020165</v>
      </c>
      <c r="I1095" s="16">
        <f t="shared" ref="I1095:I1158" si="213">H1095+K1094-L1094</f>
        <v>12.479249113849102</v>
      </c>
      <c r="J1095" s="13">
        <f t="shared" si="207"/>
        <v>12.470799987773725</v>
      </c>
      <c r="K1095" s="13">
        <f t="shared" si="208"/>
        <v>8.4491260753765118E-3</v>
      </c>
      <c r="L1095" s="13">
        <f t="shared" si="209"/>
        <v>0</v>
      </c>
      <c r="M1095" s="13">
        <f t="shared" ref="M1095:M1158" si="214">L1095+M1094-N1094</f>
        <v>2.7318530680933156E-5</v>
      </c>
      <c r="N1095" s="13">
        <f t="shared" si="210"/>
        <v>1.6937489022178556E-5</v>
      </c>
      <c r="O1095" s="13">
        <f t="shared" si="211"/>
        <v>1.6937489022178556E-5</v>
      </c>
      <c r="Q1095">
        <v>26.82050655714745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7.8825697651706284</v>
      </c>
      <c r="G1096" s="13">
        <f t="shared" si="205"/>
        <v>0</v>
      </c>
      <c r="H1096" s="13">
        <f t="shared" si="206"/>
        <v>7.8825697651706284</v>
      </c>
      <c r="I1096" s="16">
        <f t="shared" si="213"/>
        <v>7.8910188912460049</v>
      </c>
      <c r="J1096" s="13">
        <f t="shared" si="207"/>
        <v>7.8886823518779474</v>
      </c>
      <c r="K1096" s="13">
        <f t="shared" si="208"/>
        <v>2.3365393680574442E-3</v>
      </c>
      <c r="L1096" s="13">
        <f t="shared" si="209"/>
        <v>0</v>
      </c>
      <c r="M1096" s="13">
        <f t="shared" si="214"/>
        <v>1.0381041658754599E-5</v>
      </c>
      <c r="N1096" s="13">
        <f t="shared" si="210"/>
        <v>6.4362458284278517E-6</v>
      </c>
      <c r="O1096" s="13">
        <f t="shared" si="211"/>
        <v>6.4362458284278517E-6</v>
      </c>
      <c r="Q1096">
        <v>26.173757870967751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24.081608604734971</v>
      </c>
      <c r="G1097" s="13">
        <f t="shared" si="205"/>
        <v>0</v>
      </c>
      <c r="H1097" s="13">
        <f t="shared" si="206"/>
        <v>24.081608604734971</v>
      </c>
      <c r="I1097" s="16">
        <f t="shared" si="213"/>
        <v>24.083945144103026</v>
      </c>
      <c r="J1097" s="13">
        <f t="shared" si="207"/>
        <v>24.016108026237202</v>
      </c>
      <c r="K1097" s="13">
        <f t="shared" si="208"/>
        <v>6.7837117865824581E-2</v>
      </c>
      <c r="L1097" s="13">
        <f t="shared" si="209"/>
        <v>0</v>
      </c>
      <c r="M1097" s="13">
        <f t="shared" si="214"/>
        <v>3.9447958303267474E-6</v>
      </c>
      <c r="N1097" s="13">
        <f t="shared" si="210"/>
        <v>2.4457734148025835E-6</v>
      </c>
      <c r="O1097" s="13">
        <f t="shared" si="211"/>
        <v>2.4457734148025835E-6</v>
      </c>
      <c r="Q1097">
        <v>25.994485157864681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14.76093122179792</v>
      </c>
      <c r="G1098" s="13">
        <f t="shared" si="205"/>
        <v>0</v>
      </c>
      <c r="H1098" s="13">
        <f t="shared" si="206"/>
        <v>14.76093122179792</v>
      </c>
      <c r="I1098" s="16">
        <f t="shared" si="213"/>
        <v>14.828768339663744</v>
      </c>
      <c r="J1098" s="13">
        <f t="shared" si="207"/>
        <v>14.813719488765463</v>
      </c>
      <c r="K1098" s="13">
        <f t="shared" si="208"/>
        <v>1.5048850898281785E-2</v>
      </c>
      <c r="L1098" s="13">
        <f t="shared" si="209"/>
        <v>0</v>
      </c>
      <c r="M1098" s="13">
        <f t="shared" si="214"/>
        <v>1.499022415524164E-6</v>
      </c>
      <c r="N1098" s="13">
        <f t="shared" si="210"/>
        <v>9.2939389762498161E-7</v>
      </c>
      <c r="O1098" s="13">
        <f t="shared" si="211"/>
        <v>9.2939389762498161E-7</v>
      </c>
      <c r="Q1098">
        <v>26.38269827363591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10.731260802205719</v>
      </c>
      <c r="G1099" s="13">
        <f t="shared" si="205"/>
        <v>0</v>
      </c>
      <c r="H1099" s="13">
        <f t="shared" si="206"/>
        <v>10.731260802205719</v>
      </c>
      <c r="I1099" s="16">
        <f t="shared" si="213"/>
        <v>10.746309653104001</v>
      </c>
      <c r="J1099" s="13">
        <f t="shared" si="207"/>
        <v>10.737881872371148</v>
      </c>
      <c r="K1099" s="13">
        <f t="shared" si="208"/>
        <v>8.4277807328536625E-3</v>
      </c>
      <c r="L1099" s="13">
        <f t="shared" si="209"/>
        <v>0</v>
      </c>
      <c r="M1099" s="13">
        <f t="shared" si="214"/>
        <v>5.6962851789918235E-7</v>
      </c>
      <c r="N1099" s="13">
        <f t="shared" si="210"/>
        <v>3.5316968109749306E-7</v>
      </c>
      <c r="O1099" s="13">
        <f t="shared" si="211"/>
        <v>3.5316968109749306E-7</v>
      </c>
      <c r="Q1099">
        <v>23.609475402200189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65.043686111914951</v>
      </c>
      <c r="G1100" s="13">
        <f t="shared" si="205"/>
        <v>4.2496687050350577</v>
      </c>
      <c r="H1100" s="13">
        <f t="shared" si="206"/>
        <v>60.794017406879895</v>
      </c>
      <c r="I1100" s="16">
        <f t="shared" si="213"/>
        <v>60.802445187612747</v>
      </c>
      <c r="J1100" s="13">
        <f t="shared" si="207"/>
        <v>57.356034480727637</v>
      </c>
      <c r="K1100" s="13">
        <f t="shared" si="208"/>
        <v>3.4464107068851106</v>
      </c>
      <c r="L1100" s="13">
        <f t="shared" si="209"/>
        <v>0</v>
      </c>
      <c r="M1100" s="13">
        <f t="shared" si="214"/>
        <v>2.164588368016893E-7</v>
      </c>
      <c r="N1100" s="13">
        <f t="shared" si="210"/>
        <v>1.3420447881704736E-7</v>
      </c>
      <c r="O1100" s="13">
        <f t="shared" si="211"/>
        <v>4.2496688392395363</v>
      </c>
      <c r="Q1100">
        <v>17.232004341333571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48.265849632646933</v>
      </c>
      <c r="G1101" s="13">
        <f t="shared" si="205"/>
        <v>1.4416175404780092</v>
      </c>
      <c r="H1101" s="13">
        <f t="shared" si="206"/>
        <v>46.824232092168927</v>
      </c>
      <c r="I1101" s="16">
        <f t="shared" si="213"/>
        <v>50.270642799054038</v>
      </c>
      <c r="J1101" s="13">
        <f t="shared" si="207"/>
        <v>47.179109046195563</v>
      </c>
      <c r="K1101" s="13">
        <f t="shared" si="208"/>
        <v>3.0915337528584743</v>
      </c>
      <c r="L1101" s="13">
        <f t="shared" si="209"/>
        <v>0</v>
      </c>
      <c r="M1101" s="13">
        <f t="shared" si="214"/>
        <v>8.2254357984641934E-8</v>
      </c>
      <c r="N1101" s="13">
        <f t="shared" si="210"/>
        <v>5.0997701950477996E-8</v>
      </c>
      <c r="O1101" s="13">
        <f t="shared" si="211"/>
        <v>1.4416175914757112</v>
      </c>
      <c r="Q1101">
        <v>13.869270637411979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32.814790448786148</v>
      </c>
      <c r="G1102" s="13">
        <f t="shared" si="205"/>
        <v>0</v>
      </c>
      <c r="H1102" s="13">
        <f t="shared" si="206"/>
        <v>32.814790448786148</v>
      </c>
      <c r="I1102" s="16">
        <f t="shared" si="213"/>
        <v>35.906324201644622</v>
      </c>
      <c r="J1102" s="13">
        <f t="shared" si="207"/>
        <v>34.64197181676488</v>
      </c>
      <c r="K1102" s="13">
        <f t="shared" si="208"/>
        <v>1.2643523848797429</v>
      </c>
      <c r="L1102" s="13">
        <f t="shared" si="209"/>
        <v>0</v>
      </c>
      <c r="M1102" s="13">
        <f t="shared" si="214"/>
        <v>3.1256656034163938E-8</v>
      </c>
      <c r="N1102" s="13">
        <f t="shared" si="210"/>
        <v>1.937912674118164E-8</v>
      </c>
      <c r="O1102" s="13">
        <f t="shared" si="211"/>
        <v>1.937912674118164E-8</v>
      </c>
      <c r="Q1102">
        <v>13.334701551612911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62.266614128286292</v>
      </c>
      <c r="G1103" s="13">
        <f t="shared" si="205"/>
        <v>3.7848793248713388</v>
      </c>
      <c r="H1103" s="13">
        <f t="shared" si="206"/>
        <v>58.481734803414952</v>
      </c>
      <c r="I1103" s="16">
        <f t="shared" si="213"/>
        <v>59.746087188294695</v>
      </c>
      <c r="J1103" s="13">
        <f t="shared" si="207"/>
        <v>54.613205511965226</v>
      </c>
      <c r="K1103" s="13">
        <f t="shared" si="208"/>
        <v>5.1328816763294682</v>
      </c>
      <c r="L1103" s="13">
        <f t="shared" si="209"/>
        <v>0</v>
      </c>
      <c r="M1103" s="13">
        <f t="shared" si="214"/>
        <v>1.1877529292982298E-8</v>
      </c>
      <c r="N1103" s="13">
        <f t="shared" si="210"/>
        <v>7.3640681616490249E-9</v>
      </c>
      <c r="O1103" s="13">
        <f t="shared" si="211"/>
        <v>3.7848793322354068</v>
      </c>
      <c r="Q1103">
        <v>13.65908126580347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11.994671567143881</v>
      </c>
      <c r="G1104" s="13">
        <f t="shared" si="205"/>
        <v>0</v>
      </c>
      <c r="H1104" s="13">
        <f t="shared" si="206"/>
        <v>11.994671567143881</v>
      </c>
      <c r="I1104" s="16">
        <f t="shared" si="213"/>
        <v>17.127553243473351</v>
      </c>
      <c r="J1104" s="13">
        <f t="shared" si="207"/>
        <v>17.038681727415089</v>
      </c>
      <c r="K1104" s="13">
        <f t="shared" si="208"/>
        <v>8.8871516058262046E-2</v>
      </c>
      <c r="L1104" s="13">
        <f t="shared" si="209"/>
        <v>0</v>
      </c>
      <c r="M1104" s="13">
        <f t="shared" si="214"/>
        <v>4.5134611313332734E-9</v>
      </c>
      <c r="N1104" s="13">
        <f t="shared" si="210"/>
        <v>2.7983459014266296E-9</v>
      </c>
      <c r="O1104" s="13">
        <f t="shared" si="211"/>
        <v>2.7983459014266296E-9</v>
      </c>
      <c r="Q1104">
        <v>16.786233585484219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58.524707218726093</v>
      </c>
      <c r="G1105" s="13">
        <f t="shared" si="205"/>
        <v>3.1586087048162192</v>
      </c>
      <c r="H1105" s="13">
        <f t="shared" si="206"/>
        <v>55.366098513909876</v>
      </c>
      <c r="I1105" s="16">
        <f t="shared" si="213"/>
        <v>55.454970029968138</v>
      </c>
      <c r="J1105" s="13">
        <f t="shared" si="207"/>
        <v>52.747317939710797</v>
      </c>
      <c r="K1105" s="13">
        <f t="shared" si="208"/>
        <v>2.7076520902573407</v>
      </c>
      <c r="L1105" s="13">
        <f t="shared" si="209"/>
        <v>0</v>
      </c>
      <c r="M1105" s="13">
        <f t="shared" si="214"/>
        <v>1.7151152299066438E-9</v>
      </c>
      <c r="N1105" s="13">
        <f t="shared" si="210"/>
        <v>1.0633714425421192E-9</v>
      </c>
      <c r="O1105" s="13">
        <f t="shared" si="211"/>
        <v>3.1586087058795909</v>
      </c>
      <c r="Q1105">
        <v>17.073249604719042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32.79036941046855</v>
      </c>
      <c r="G1106" s="13">
        <f t="shared" si="205"/>
        <v>0</v>
      </c>
      <c r="H1106" s="13">
        <f t="shared" si="206"/>
        <v>32.79036941046855</v>
      </c>
      <c r="I1106" s="16">
        <f t="shared" si="213"/>
        <v>35.498021500725891</v>
      </c>
      <c r="J1106" s="13">
        <f t="shared" si="207"/>
        <v>35.025670027899203</v>
      </c>
      <c r="K1106" s="13">
        <f t="shared" si="208"/>
        <v>0.47235147282668777</v>
      </c>
      <c r="L1106" s="13">
        <f t="shared" si="209"/>
        <v>0</v>
      </c>
      <c r="M1106" s="13">
        <f t="shared" si="214"/>
        <v>6.517437873645246E-10</v>
      </c>
      <c r="N1106" s="13">
        <f t="shared" si="210"/>
        <v>4.0408114816600525E-10</v>
      </c>
      <c r="O1106" s="13">
        <f t="shared" si="211"/>
        <v>4.0408114816600525E-10</v>
      </c>
      <c r="Q1106">
        <v>20.347398229962511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6.0423841570016892</v>
      </c>
      <c r="G1107" s="13">
        <f t="shared" si="205"/>
        <v>0</v>
      </c>
      <c r="H1107" s="13">
        <f t="shared" si="206"/>
        <v>6.0423841570016892</v>
      </c>
      <c r="I1107" s="16">
        <f t="shared" si="213"/>
        <v>6.514735629828377</v>
      </c>
      <c r="J1107" s="13">
        <f t="shared" si="207"/>
        <v>6.5130300413497624</v>
      </c>
      <c r="K1107" s="13">
        <f t="shared" si="208"/>
        <v>1.7055884786145725E-3</v>
      </c>
      <c r="L1107" s="13">
        <f t="shared" si="209"/>
        <v>0</v>
      </c>
      <c r="M1107" s="13">
        <f t="shared" si="214"/>
        <v>2.4766263919851935E-10</v>
      </c>
      <c r="N1107" s="13">
        <f t="shared" si="210"/>
        <v>1.5355083630308199E-10</v>
      </c>
      <c r="O1107" s="13">
        <f t="shared" si="211"/>
        <v>1.5355083630308199E-10</v>
      </c>
      <c r="Q1107">
        <v>24.301512421842322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5.3385844728411751</v>
      </c>
      <c r="G1108" s="13">
        <f t="shared" si="205"/>
        <v>0</v>
      </c>
      <c r="H1108" s="13">
        <f t="shared" si="206"/>
        <v>5.3385844728411751</v>
      </c>
      <c r="I1108" s="16">
        <f t="shared" si="213"/>
        <v>5.3402900613197897</v>
      </c>
      <c r="J1108" s="13">
        <f t="shared" si="207"/>
        <v>5.3396005925869785</v>
      </c>
      <c r="K1108" s="13">
        <f t="shared" si="208"/>
        <v>6.8946873281117149E-4</v>
      </c>
      <c r="L1108" s="13">
        <f t="shared" si="209"/>
        <v>0</v>
      </c>
      <c r="M1108" s="13">
        <f t="shared" si="214"/>
        <v>9.4111802895437351E-11</v>
      </c>
      <c r="N1108" s="13">
        <f t="shared" si="210"/>
        <v>5.8349317795171163E-11</v>
      </c>
      <c r="O1108" s="13">
        <f t="shared" si="211"/>
        <v>5.8349317795171163E-11</v>
      </c>
      <c r="Q1108">
        <v>26.532225544682412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4.99200991625806</v>
      </c>
      <c r="G1109" s="13">
        <f t="shared" si="205"/>
        <v>0</v>
      </c>
      <c r="H1109" s="13">
        <f t="shared" si="206"/>
        <v>4.99200991625806</v>
      </c>
      <c r="I1109" s="16">
        <f t="shared" si="213"/>
        <v>4.9926993849908712</v>
      </c>
      <c r="J1109" s="13">
        <f t="shared" si="207"/>
        <v>4.9921826576951638</v>
      </c>
      <c r="K1109" s="13">
        <f t="shared" si="208"/>
        <v>5.1672729570739762E-4</v>
      </c>
      <c r="L1109" s="13">
        <f t="shared" si="209"/>
        <v>0</v>
      </c>
      <c r="M1109" s="13">
        <f t="shared" si="214"/>
        <v>3.5762485100266188E-11</v>
      </c>
      <c r="N1109" s="13">
        <f t="shared" si="210"/>
        <v>2.2172740762165038E-11</v>
      </c>
      <c r="O1109" s="13">
        <f t="shared" si="211"/>
        <v>2.2172740762165038E-11</v>
      </c>
      <c r="Q1109">
        <v>27.16238587096775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34.33837409683801</v>
      </c>
      <c r="G1110" s="13">
        <f t="shared" si="205"/>
        <v>0</v>
      </c>
      <c r="H1110" s="13">
        <f t="shared" si="206"/>
        <v>34.33837409683801</v>
      </c>
      <c r="I1110" s="16">
        <f t="shared" si="213"/>
        <v>34.338890824133713</v>
      </c>
      <c r="J1110" s="13">
        <f t="shared" si="207"/>
        <v>34.032626281810742</v>
      </c>
      <c r="K1110" s="13">
        <f t="shared" si="208"/>
        <v>0.30626454232297107</v>
      </c>
      <c r="L1110" s="13">
        <f t="shared" si="209"/>
        <v>0</v>
      </c>
      <c r="M1110" s="13">
        <f t="shared" si="214"/>
        <v>1.358974433810115E-11</v>
      </c>
      <c r="N1110" s="13">
        <f t="shared" si="210"/>
        <v>8.4256414896227136E-12</v>
      </c>
      <c r="O1110" s="13">
        <f t="shared" si="211"/>
        <v>8.4256414896227136E-12</v>
      </c>
      <c r="Q1110">
        <v>22.755586010217929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10.15644662843904</v>
      </c>
      <c r="G1111" s="13">
        <f t="shared" si="205"/>
        <v>0</v>
      </c>
      <c r="H1111" s="13">
        <f t="shared" si="206"/>
        <v>10.15644662843904</v>
      </c>
      <c r="I1111" s="16">
        <f t="shared" si="213"/>
        <v>10.462711170762011</v>
      </c>
      <c r="J1111" s="13">
        <f t="shared" si="207"/>
        <v>10.450278674253006</v>
      </c>
      <c r="K1111" s="13">
        <f t="shared" si="208"/>
        <v>1.243249650900502E-2</v>
      </c>
      <c r="L1111" s="13">
        <f t="shared" si="209"/>
        <v>0</v>
      </c>
      <c r="M1111" s="13">
        <f t="shared" si="214"/>
        <v>5.1641028484784366E-12</v>
      </c>
      <c r="N1111" s="13">
        <f t="shared" si="210"/>
        <v>3.2017437660566309E-12</v>
      </c>
      <c r="O1111" s="13">
        <f t="shared" si="211"/>
        <v>3.2017437660566309E-12</v>
      </c>
      <c r="Q1111">
        <v>20.282193252068559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34.662280322849952</v>
      </c>
      <c r="G1112" s="13">
        <f t="shared" si="205"/>
        <v>0</v>
      </c>
      <c r="H1112" s="13">
        <f t="shared" si="206"/>
        <v>34.662280322849952</v>
      </c>
      <c r="I1112" s="16">
        <f t="shared" si="213"/>
        <v>34.674712819358959</v>
      </c>
      <c r="J1112" s="13">
        <f t="shared" si="207"/>
        <v>33.827732022706165</v>
      </c>
      <c r="K1112" s="13">
        <f t="shared" si="208"/>
        <v>0.8469807966527938</v>
      </c>
      <c r="L1112" s="13">
        <f t="shared" si="209"/>
        <v>0</v>
      </c>
      <c r="M1112" s="13">
        <f t="shared" si="214"/>
        <v>1.9623590824218058E-12</v>
      </c>
      <c r="N1112" s="13">
        <f t="shared" si="210"/>
        <v>1.2166626311015196E-12</v>
      </c>
      <c r="O1112" s="13">
        <f t="shared" si="211"/>
        <v>1.2166626311015196E-12</v>
      </c>
      <c r="Q1112">
        <v>15.589413076473431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123.9540387396639</v>
      </c>
      <c r="G1113" s="13">
        <f t="shared" si="205"/>
        <v>14.109300160212637</v>
      </c>
      <c r="H1113" s="13">
        <f t="shared" si="206"/>
        <v>109.84473857945126</v>
      </c>
      <c r="I1113" s="16">
        <f t="shared" si="213"/>
        <v>110.69171937610406</v>
      </c>
      <c r="J1113" s="13">
        <f t="shared" si="207"/>
        <v>85.931521809927332</v>
      </c>
      <c r="K1113" s="13">
        <f t="shared" si="208"/>
        <v>24.760197566176728</v>
      </c>
      <c r="L1113" s="13">
        <f t="shared" si="209"/>
        <v>4.6711436756734166</v>
      </c>
      <c r="M1113" s="13">
        <f t="shared" si="214"/>
        <v>4.6711436756741618</v>
      </c>
      <c r="N1113" s="13">
        <f t="shared" si="210"/>
        <v>2.8961090789179802</v>
      </c>
      <c r="O1113" s="13">
        <f t="shared" si="211"/>
        <v>17.005409239130618</v>
      </c>
      <c r="Q1113">
        <v>13.83545526241614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12.3953792059358</v>
      </c>
      <c r="G1114" s="13">
        <f t="shared" si="205"/>
        <v>0</v>
      </c>
      <c r="H1114" s="13">
        <f t="shared" si="206"/>
        <v>12.3953792059358</v>
      </c>
      <c r="I1114" s="16">
        <f t="shared" si="213"/>
        <v>32.484433096439105</v>
      </c>
      <c r="J1114" s="13">
        <f t="shared" si="207"/>
        <v>31.602803996419755</v>
      </c>
      <c r="K1114" s="13">
        <f t="shared" si="208"/>
        <v>0.88162910001934947</v>
      </c>
      <c r="L1114" s="13">
        <f t="shared" si="209"/>
        <v>0</v>
      </c>
      <c r="M1114" s="13">
        <f t="shared" si="214"/>
        <v>1.7750345967561816</v>
      </c>
      <c r="N1114" s="13">
        <f t="shared" si="210"/>
        <v>1.1005214499888325</v>
      </c>
      <c r="O1114" s="13">
        <f t="shared" si="211"/>
        <v>1.1005214499888325</v>
      </c>
      <c r="Q1114">
        <v>13.862111311370271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15.533263546249501</v>
      </c>
      <c r="G1115" s="13">
        <f t="shared" si="205"/>
        <v>0</v>
      </c>
      <c r="H1115" s="13">
        <f t="shared" si="206"/>
        <v>15.533263546249501</v>
      </c>
      <c r="I1115" s="16">
        <f t="shared" si="213"/>
        <v>16.41489264626885</v>
      </c>
      <c r="J1115" s="13">
        <f t="shared" si="207"/>
        <v>16.310677092695951</v>
      </c>
      <c r="K1115" s="13">
        <f t="shared" si="208"/>
        <v>0.10421555357289947</v>
      </c>
      <c r="L1115" s="13">
        <f t="shared" si="209"/>
        <v>0</v>
      </c>
      <c r="M1115" s="13">
        <f t="shared" si="214"/>
        <v>0.67451314676734908</v>
      </c>
      <c r="N1115" s="13">
        <f t="shared" si="210"/>
        <v>0.41819815099575641</v>
      </c>
      <c r="O1115" s="13">
        <f t="shared" si="211"/>
        <v>0.41819815099575641</v>
      </c>
      <c r="Q1115">
        <v>14.724042583961721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157.8362541689082</v>
      </c>
      <c r="G1116" s="13">
        <f t="shared" si="205"/>
        <v>19.78005482583524</v>
      </c>
      <c r="H1116" s="13">
        <f t="shared" si="206"/>
        <v>138.05619934307296</v>
      </c>
      <c r="I1116" s="16">
        <f t="shared" si="213"/>
        <v>138.16041489664588</v>
      </c>
      <c r="J1116" s="13">
        <f t="shared" si="207"/>
        <v>96.191566398372203</v>
      </c>
      <c r="K1116" s="13">
        <f t="shared" si="208"/>
        <v>41.968848498273672</v>
      </c>
      <c r="L1116" s="13">
        <f t="shared" si="209"/>
        <v>15.151525656646434</v>
      </c>
      <c r="M1116" s="13">
        <f t="shared" si="214"/>
        <v>15.407840652418027</v>
      </c>
      <c r="N1116" s="13">
        <f t="shared" si="210"/>
        <v>9.5528612044991768</v>
      </c>
      <c r="O1116" s="13">
        <f t="shared" si="211"/>
        <v>29.332916030334417</v>
      </c>
      <c r="Q1116">
        <v>13.5866181516129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52.593856730443861</v>
      </c>
      <c r="G1117" s="13">
        <f t="shared" si="205"/>
        <v>2.1659818163008984</v>
      </c>
      <c r="H1117" s="13">
        <f t="shared" si="206"/>
        <v>50.427874914142961</v>
      </c>
      <c r="I1117" s="16">
        <f t="shared" si="213"/>
        <v>77.245197755770192</v>
      </c>
      <c r="J1117" s="13">
        <f t="shared" si="207"/>
        <v>70.600626372718679</v>
      </c>
      <c r="K1117" s="13">
        <f t="shared" si="208"/>
        <v>6.6445713830515132</v>
      </c>
      <c r="L1117" s="13">
        <f t="shared" si="209"/>
        <v>0</v>
      </c>
      <c r="M1117" s="13">
        <f t="shared" si="214"/>
        <v>5.8549794479188506</v>
      </c>
      <c r="N1117" s="13">
        <f t="shared" si="210"/>
        <v>3.6300872577096874</v>
      </c>
      <c r="O1117" s="13">
        <f t="shared" si="211"/>
        <v>5.7960690740105854</v>
      </c>
      <c r="Q1117">
        <v>17.328615408202619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62.430025461111327</v>
      </c>
      <c r="G1118" s="13">
        <f t="shared" si="205"/>
        <v>3.8122289407773096</v>
      </c>
      <c r="H1118" s="13">
        <f t="shared" si="206"/>
        <v>58.617796520334018</v>
      </c>
      <c r="I1118" s="16">
        <f t="shared" si="213"/>
        <v>65.262367903385524</v>
      </c>
      <c r="J1118" s="13">
        <f t="shared" si="207"/>
        <v>60.82557158291737</v>
      </c>
      <c r="K1118" s="13">
        <f t="shared" si="208"/>
        <v>4.4367963204681544</v>
      </c>
      <c r="L1118" s="13">
        <f t="shared" si="209"/>
        <v>0</v>
      </c>
      <c r="M1118" s="13">
        <f t="shared" si="214"/>
        <v>2.2248921902091632</v>
      </c>
      <c r="N1118" s="13">
        <f t="shared" si="210"/>
        <v>1.3794331579296812</v>
      </c>
      <c r="O1118" s="13">
        <f t="shared" si="211"/>
        <v>5.191662098706991</v>
      </c>
      <c r="Q1118">
        <v>16.816540859541391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5.6422513864073141</v>
      </c>
      <c r="G1119" s="13">
        <f t="shared" si="205"/>
        <v>0</v>
      </c>
      <c r="H1119" s="13">
        <f t="shared" si="206"/>
        <v>5.6422513864073141</v>
      </c>
      <c r="I1119" s="16">
        <f t="shared" si="213"/>
        <v>10.079047706875468</v>
      </c>
      <c r="J1119" s="13">
        <f t="shared" si="207"/>
        <v>10.073616159012277</v>
      </c>
      <c r="K1119" s="13">
        <f t="shared" si="208"/>
        <v>5.4315478631909997E-3</v>
      </c>
      <c r="L1119" s="13">
        <f t="shared" si="209"/>
        <v>0</v>
      </c>
      <c r="M1119" s="13">
        <f t="shared" si="214"/>
        <v>0.84545903227948194</v>
      </c>
      <c r="N1119" s="13">
        <f t="shared" si="210"/>
        <v>0.52418460001327882</v>
      </c>
      <c r="O1119" s="13">
        <f t="shared" si="211"/>
        <v>0.52418460001327882</v>
      </c>
      <c r="Q1119">
        <v>25.38131565964969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24.37371062566616</v>
      </c>
      <c r="G1120" s="13">
        <f t="shared" si="205"/>
        <v>0</v>
      </c>
      <c r="H1120" s="13">
        <f t="shared" si="206"/>
        <v>24.37371062566616</v>
      </c>
      <c r="I1120" s="16">
        <f t="shared" si="213"/>
        <v>24.379142173529353</v>
      </c>
      <c r="J1120" s="13">
        <f t="shared" si="207"/>
        <v>24.312380036551655</v>
      </c>
      <c r="K1120" s="13">
        <f t="shared" si="208"/>
        <v>6.6762136977697395E-2</v>
      </c>
      <c r="L1120" s="13">
        <f t="shared" si="209"/>
        <v>0</v>
      </c>
      <c r="M1120" s="13">
        <f t="shared" si="214"/>
        <v>0.32127443226620311</v>
      </c>
      <c r="N1120" s="13">
        <f t="shared" si="210"/>
        <v>0.19919014800504592</v>
      </c>
      <c r="O1120" s="13">
        <f t="shared" si="211"/>
        <v>0.19919014800504592</v>
      </c>
      <c r="Q1120">
        <v>26.375812455963668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7.8777185990243241</v>
      </c>
      <c r="G1121" s="13">
        <f t="shared" si="205"/>
        <v>0</v>
      </c>
      <c r="H1121" s="13">
        <f t="shared" si="206"/>
        <v>7.8777185990243241</v>
      </c>
      <c r="I1121" s="16">
        <f t="shared" si="213"/>
        <v>7.9444807360020215</v>
      </c>
      <c r="J1121" s="13">
        <f t="shared" si="207"/>
        <v>7.9422697068353552</v>
      </c>
      <c r="K1121" s="13">
        <f t="shared" si="208"/>
        <v>2.2110291666663784E-3</v>
      </c>
      <c r="L1121" s="13">
        <f t="shared" si="209"/>
        <v>0</v>
      </c>
      <c r="M1121" s="13">
        <f t="shared" si="214"/>
        <v>0.12208428426115719</v>
      </c>
      <c r="N1121" s="13">
        <f t="shared" si="210"/>
        <v>7.5692256241917458E-2</v>
      </c>
      <c r="O1121" s="13">
        <f t="shared" si="211"/>
        <v>7.5692256241917458E-2</v>
      </c>
      <c r="Q1121">
        <v>26.721779870967751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32.389123459911438</v>
      </c>
      <c r="G1122" s="13">
        <f t="shared" si="205"/>
        <v>0</v>
      </c>
      <c r="H1122" s="13">
        <f t="shared" si="206"/>
        <v>32.389123459911438</v>
      </c>
      <c r="I1122" s="16">
        <f t="shared" si="213"/>
        <v>32.391334489078105</v>
      </c>
      <c r="J1122" s="13">
        <f t="shared" si="207"/>
        <v>32.250108757677808</v>
      </c>
      <c r="K1122" s="13">
        <f t="shared" si="208"/>
        <v>0.14122573140029715</v>
      </c>
      <c r="L1122" s="13">
        <f t="shared" si="209"/>
        <v>0</v>
      </c>
      <c r="M1122" s="13">
        <f t="shared" si="214"/>
        <v>4.6392028019239737E-2</v>
      </c>
      <c r="N1122" s="13">
        <f t="shared" si="210"/>
        <v>2.8763057371928635E-2</v>
      </c>
      <c r="O1122" s="13">
        <f t="shared" si="211"/>
        <v>2.8763057371928635E-2</v>
      </c>
      <c r="Q1122">
        <v>27.109403729660841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27.35799544016356</v>
      </c>
      <c r="G1123" s="13">
        <f t="shared" si="205"/>
        <v>0</v>
      </c>
      <c r="H1123" s="13">
        <f t="shared" si="206"/>
        <v>27.35799544016356</v>
      </c>
      <c r="I1123" s="16">
        <f t="shared" si="213"/>
        <v>27.499221171563857</v>
      </c>
      <c r="J1123" s="13">
        <f t="shared" si="207"/>
        <v>27.318818070143504</v>
      </c>
      <c r="K1123" s="13">
        <f t="shared" si="208"/>
        <v>0.1804031014203531</v>
      </c>
      <c r="L1123" s="13">
        <f t="shared" si="209"/>
        <v>0</v>
      </c>
      <c r="M1123" s="13">
        <f t="shared" si="214"/>
        <v>1.7628970647311101E-2</v>
      </c>
      <c r="N1123" s="13">
        <f t="shared" si="210"/>
        <v>1.0929961801332882E-2</v>
      </c>
      <c r="O1123" s="13">
        <f t="shared" si="211"/>
        <v>1.0929961801332882E-2</v>
      </c>
      <c r="Q1123">
        <v>21.808992623523849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42.928368250709383</v>
      </c>
      <c r="G1124" s="13">
        <f t="shared" si="205"/>
        <v>0.54830088258403542</v>
      </c>
      <c r="H1124" s="13">
        <f t="shared" si="206"/>
        <v>42.380067368125346</v>
      </c>
      <c r="I1124" s="16">
        <f t="shared" si="213"/>
        <v>42.560470469545699</v>
      </c>
      <c r="J1124" s="13">
        <f t="shared" si="207"/>
        <v>40.90910099106511</v>
      </c>
      <c r="K1124" s="13">
        <f t="shared" si="208"/>
        <v>1.6513694784805892</v>
      </c>
      <c r="L1124" s="13">
        <f t="shared" si="209"/>
        <v>0</v>
      </c>
      <c r="M1124" s="13">
        <f t="shared" si="214"/>
        <v>6.6990088459782191E-3</v>
      </c>
      <c r="N1124" s="13">
        <f t="shared" si="210"/>
        <v>4.1533854845064956E-3</v>
      </c>
      <c r="O1124" s="13">
        <f t="shared" si="211"/>
        <v>0.55245426806854192</v>
      </c>
      <c r="Q1124">
        <v>15.049702035624611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44.704762420268992</v>
      </c>
      <c r="G1125" s="13">
        <f t="shared" si="205"/>
        <v>0.84561011686510734</v>
      </c>
      <c r="H1125" s="13">
        <f t="shared" si="206"/>
        <v>43.859152303403881</v>
      </c>
      <c r="I1125" s="16">
        <f t="shared" si="213"/>
        <v>45.510521781884471</v>
      </c>
      <c r="J1125" s="13">
        <f t="shared" si="207"/>
        <v>43.257263712363425</v>
      </c>
      <c r="K1125" s="13">
        <f t="shared" si="208"/>
        <v>2.2532580695210456</v>
      </c>
      <c r="L1125" s="13">
        <f t="shared" si="209"/>
        <v>0</v>
      </c>
      <c r="M1125" s="13">
        <f t="shared" si="214"/>
        <v>2.5456233614717235E-3</v>
      </c>
      <c r="N1125" s="13">
        <f t="shared" si="210"/>
        <v>1.5782864841124686E-3</v>
      </c>
      <c r="O1125" s="13">
        <f t="shared" si="211"/>
        <v>0.84718840334921985</v>
      </c>
      <c r="Q1125">
        <v>14.13751774601837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130.94846869261411</v>
      </c>
      <c r="G1126" s="13">
        <f t="shared" si="205"/>
        <v>15.279934836445424</v>
      </c>
      <c r="H1126" s="13">
        <f t="shared" si="206"/>
        <v>115.66853385616869</v>
      </c>
      <c r="I1126" s="16">
        <f t="shared" si="213"/>
        <v>117.92179192568975</v>
      </c>
      <c r="J1126" s="13">
        <f t="shared" si="207"/>
        <v>85.989978124298162</v>
      </c>
      <c r="K1126" s="13">
        <f t="shared" si="208"/>
        <v>31.931813801391584</v>
      </c>
      <c r="L1126" s="13">
        <f t="shared" si="209"/>
        <v>9.0387886388129317</v>
      </c>
      <c r="M1126" s="13">
        <f t="shared" si="214"/>
        <v>9.0397559756902908</v>
      </c>
      <c r="N1126" s="13">
        <f t="shared" si="210"/>
        <v>5.6046487049279801</v>
      </c>
      <c r="O1126" s="13">
        <f t="shared" si="211"/>
        <v>20.884583541373402</v>
      </c>
      <c r="Q1126">
        <v>12.64951449736215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52.781164844670222</v>
      </c>
      <c r="G1127" s="13">
        <f t="shared" si="205"/>
        <v>2.1973309577074351</v>
      </c>
      <c r="H1127" s="13">
        <f t="shared" si="206"/>
        <v>50.583833886962786</v>
      </c>
      <c r="I1127" s="16">
        <f t="shared" si="213"/>
        <v>73.476859049541432</v>
      </c>
      <c r="J1127" s="13">
        <f t="shared" si="207"/>
        <v>64.069486510204101</v>
      </c>
      <c r="K1127" s="13">
        <f t="shared" si="208"/>
        <v>9.4073725393373309</v>
      </c>
      <c r="L1127" s="13">
        <f t="shared" si="209"/>
        <v>0</v>
      </c>
      <c r="M1127" s="13">
        <f t="shared" si="214"/>
        <v>3.4351072707623107</v>
      </c>
      <c r="N1127" s="13">
        <f t="shared" si="210"/>
        <v>2.1297665078726324</v>
      </c>
      <c r="O1127" s="13">
        <f t="shared" si="211"/>
        <v>4.3270974655800671</v>
      </c>
      <c r="Q1127">
        <v>13.24241715161291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41.648126756429193</v>
      </c>
      <c r="G1128" s="13">
        <f t="shared" si="205"/>
        <v>0.33403108544004834</v>
      </c>
      <c r="H1128" s="13">
        <f t="shared" si="206"/>
        <v>41.314095670989147</v>
      </c>
      <c r="I1128" s="16">
        <f t="shared" si="213"/>
        <v>50.721468210326478</v>
      </c>
      <c r="J1128" s="13">
        <f t="shared" si="207"/>
        <v>48.699687680316565</v>
      </c>
      <c r="K1128" s="13">
        <f t="shared" si="208"/>
        <v>2.021780530009913</v>
      </c>
      <c r="L1128" s="13">
        <f t="shared" si="209"/>
        <v>0</v>
      </c>
      <c r="M1128" s="13">
        <f t="shared" si="214"/>
        <v>1.3053407628896783</v>
      </c>
      <c r="N1128" s="13">
        <f t="shared" si="210"/>
        <v>0.80931127299160055</v>
      </c>
      <c r="O1128" s="13">
        <f t="shared" si="211"/>
        <v>1.1433423584316489</v>
      </c>
      <c r="Q1128">
        <v>17.34721474044467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2.970967744777802</v>
      </c>
      <c r="G1129" s="13">
        <f t="shared" si="205"/>
        <v>0</v>
      </c>
      <c r="H1129" s="13">
        <f t="shared" si="206"/>
        <v>2.970967744777802</v>
      </c>
      <c r="I1129" s="16">
        <f t="shared" si="213"/>
        <v>4.992748274787715</v>
      </c>
      <c r="J1129" s="13">
        <f t="shared" si="207"/>
        <v>4.9916125458773131</v>
      </c>
      <c r="K1129" s="13">
        <f t="shared" si="208"/>
        <v>1.135728910401923E-3</v>
      </c>
      <c r="L1129" s="13">
        <f t="shared" si="209"/>
        <v>0</v>
      </c>
      <c r="M1129" s="13">
        <f t="shared" si="214"/>
        <v>0.49602948989807771</v>
      </c>
      <c r="N1129" s="13">
        <f t="shared" si="210"/>
        <v>0.30753828373680819</v>
      </c>
      <c r="O1129" s="13">
        <f t="shared" si="211"/>
        <v>0.30753828373680819</v>
      </c>
      <c r="Q1129">
        <v>21.518494344782951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20.161151778136439</v>
      </c>
      <c r="G1130" s="13">
        <f t="shared" si="205"/>
        <v>0</v>
      </c>
      <c r="H1130" s="13">
        <f t="shared" si="206"/>
        <v>20.161151778136439</v>
      </c>
      <c r="I1130" s="16">
        <f t="shared" si="213"/>
        <v>20.162287507046841</v>
      </c>
      <c r="J1130" s="13">
        <f t="shared" si="207"/>
        <v>20.10242080014368</v>
      </c>
      <c r="K1130" s="13">
        <f t="shared" si="208"/>
        <v>5.9866706903161315E-2</v>
      </c>
      <c r="L1130" s="13">
        <f t="shared" si="209"/>
        <v>0</v>
      </c>
      <c r="M1130" s="13">
        <f t="shared" si="214"/>
        <v>0.18849120616126952</v>
      </c>
      <c r="N1130" s="13">
        <f t="shared" si="210"/>
        <v>0.11686454781998711</v>
      </c>
      <c r="O1130" s="13">
        <f t="shared" si="211"/>
        <v>0.11686454781998711</v>
      </c>
      <c r="Q1130">
        <v>23.067647877070129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4.9920737097307679</v>
      </c>
      <c r="G1131" s="13">
        <f t="shared" si="205"/>
        <v>0</v>
      </c>
      <c r="H1131" s="13">
        <f t="shared" si="206"/>
        <v>4.9920737097307679</v>
      </c>
      <c r="I1131" s="16">
        <f t="shared" si="213"/>
        <v>5.0519404166339292</v>
      </c>
      <c r="J1131" s="13">
        <f t="shared" si="207"/>
        <v>5.0511353290424523</v>
      </c>
      <c r="K1131" s="13">
        <f t="shared" si="208"/>
        <v>8.0508759147690512E-4</v>
      </c>
      <c r="L1131" s="13">
        <f t="shared" si="209"/>
        <v>0</v>
      </c>
      <c r="M1131" s="13">
        <f t="shared" si="214"/>
        <v>7.1626658341282415E-2</v>
      </c>
      <c r="N1131" s="13">
        <f t="shared" si="210"/>
        <v>4.4408528171595095E-2</v>
      </c>
      <c r="O1131" s="13">
        <f t="shared" si="211"/>
        <v>4.4408528171595095E-2</v>
      </c>
      <c r="Q1131">
        <v>24.215583864750979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3.7871557860108132</v>
      </c>
      <c r="G1132" s="13">
        <f t="shared" si="205"/>
        <v>0</v>
      </c>
      <c r="H1132" s="13">
        <f t="shared" si="206"/>
        <v>3.7871557860108132</v>
      </c>
      <c r="I1132" s="16">
        <f t="shared" si="213"/>
        <v>3.7879608736022901</v>
      </c>
      <c r="J1132" s="13">
        <f t="shared" si="207"/>
        <v>3.7877207821430625</v>
      </c>
      <c r="K1132" s="13">
        <f t="shared" si="208"/>
        <v>2.4009145922754271E-4</v>
      </c>
      <c r="L1132" s="13">
        <f t="shared" si="209"/>
        <v>0</v>
      </c>
      <c r="M1132" s="13">
        <f t="shared" si="214"/>
        <v>2.721813016968732E-2</v>
      </c>
      <c r="N1132" s="13">
        <f t="shared" si="210"/>
        <v>1.687524070520614E-2</v>
      </c>
      <c r="O1132" s="13">
        <f t="shared" si="211"/>
        <v>1.687524070520614E-2</v>
      </c>
      <c r="Q1132">
        <v>26.711356540462059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9.9363447001675844</v>
      </c>
      <c r="G1133" s="13">
        <f t="shared" si="205"/>
        <v>0</v>
      </c>
      <c r="H1133" s="13">
        <f t="shared" si="206"/>
        <v>9.9363447001675844</v>
      </c>
      <c r="I1133" s="16">
        <f t="shared" si="213"/>
        <v>9.936584791626812</v>
      </c>
      <c r="J1133" s="13">
        <f t="shared" si="207"/>
        <v>9.9328368788281267</v>
      </c>
      <c r="K1133" s="13">
        <f t="shared" si="208"/>
        <v>3.747912798685249E-3</v>
      </c>
      <c r="L1133" s="13">
        <f t="shared" si="209"/>
        <v>0</v>
      </c>
      <c r="M1133" s="13">
        <f t="shared" si="214"/>
        <v>1.034288946448118E-2</v>
      </c>
      <c r="N1133" s="13">
        <f t="shared" si="210"/>
        <v>6.4125914679783319E-3</v>
      </c>
      <c r="O1133" s="13">
        <f t="shared" si="211"/>
        <v>6.4125914679783319E-3</v>
      </c>
      <c r="Q1133">
        <v>27.769153870967749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20.33587710313293</v>
      </c>
      <c r="G1134" s="13">
        <f t="shared" si="205"/>
        <v>0</v>
      </c>
      <c r="H1134" s="13">
        <f t="shared" si="206"/>
        <v>20.33587710313293</v>
      </c>
      <c r="I1134" s="16">
        <f t="shared" si="213"/>
        <v>20.339625015931617</v>
      </c>
      <c r="J1134" s="13">
        <f t="shared" si="207"/>
        <v>20.299583020787974</v>
      </c>
      <c r="K1134" s="13">
        <f t="shared" si="208"/>
        <v>4.0041995143642595E-2</v>
      </c>
      <c r="L1134" s="13">
        <f t="shared" si="209"/>
        <v>0</v>
      </c>
      <c r="M1134" s="13">
        <f t="shared" si="214"/>
        <v>3.9302979965028483E-3</v>
      </c>
      <c r="N1134" s="13">
        <f t="shared" si="210"/>
        <v>2.4367847578317661E-3</v>
      </c>
      <c r="O1134" s="13">
        <f t="shared" si="211"/>
        <v>2.4367847578317661E-3</v>
      </c>
      <c r="Q1134">
        <v>26.15034177821952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115.46214229070139</v>
      </c>
      <c r="G1135" s="13">
        <f t="shared" si="205"/>
        <v>12.688039454622105</v>
      </c>
      <c r="H1135" s="13">
        <f t="shared" si="206"/>
        <v>102.77410283607929</v>
      </c>
      <c r="I1135" s="16">
        <f t="shared" si="213"/>
        <v>102.81414483122293</v>
      </c>
      <c r="J1135" s="13">
        <f t="shared" si="207"/>
        <v>92.862276553739449</v>
      </c>
      <c r="K1135" s="13">
        <f t="shared" si="208"/>
        <v>9.9518682774834843</v>
      </c>
      <c r="L1135" s="13">
        <f t="shared" si="209"/>
        <v>0</v>
      </c>
      <c r="M1135" s="13">
        <f t="shared" si="214"/>
        <v>1.4935132386710822E-3</v>
      </c>
      <c r="N1135" s="13">
        <f t="shared" si="210"/>
        <v>9.2597820797607098E-4</v>
      </c>
      <c r="O1135" s="13">
        <f t="shared" si="211"/>
        <v>12.688965432830081</v>
      </c>
      <c r="Q1135">
        <v>20.408529676761429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19.600195302489031</v>
      </c>
      <c r="G1136" s="13">
        <f t="shared" si="205"/>
        <v>0</v>
      </c>
      <c r="H1136" s="13">
        <f t="shared" si="206"/>
        <v>19.600195302489031</v>
      </c>
      <c r="I1136" s="16">
        <f t="shared" si="213"/>
        <v>29.552063579972515</v>
      </c>
      <c r="J1136" s="13">
        <f t="shared" si="207"/>
        <v>29.14428302829748</v>
      </c>
      <c r="K1136" s="13">
        <f t="shared" si="208"/>
        <v>0.40778055167503524</v>
      </c>
      <c r="L1136" s="13">
        <f t="shared" si="209"/>
        <v>0</v>
      </c>
      <c r="M1136" s="13">
        <f t="shared" si="214"/>
        <v>5.6753503069501118E-4</v>
      </c>
      <c r="N1136" s="13">
        <f t="shared" si="210"/>
        <v>3.5187171903090694E-4</v>
      </c>
      <c r="O1136" s="13">
        <f t="shared" si="211"/>
        <v>3.5187171903090694E-4</v>
      </c>
      <c r="Q1136">
        <v>17.494474761190808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10.15697843786667</v>
      </c>
      <c r="G1137" s="13">
        <f t="shared" si="205"/>
        <v>0</v>
      </c>
      <c r="H1137" s="13">
        <f t="shared" si="206"/>
        <v>10.15697843786667</v>
      </c>
      <c r="I1137" s="16">
        <f t="shared" si="213"/>
        <v>10.564758989541705</v>
      </c>
      <c r="J1137" s="13">
        <f t="shared" si="207"/>
        <v>10.526519552627429</v>
      </c>
      <c r="K1137" s="13">
        <f t="shared" si="208"/>
        <v>3.8239436914276226E-2</v>
      </c>
      <c r="L1137" s="13">
        <f t="shared" si="209"/>
        <v>0</v>
      </c>
      <c r="M1137" s="13">
        <f t="shared" si="214"/>
        <v>2.1566331166410425E-4</v>
      </c>
      <c r="N1137" s="13">
        <f t="shared" si="210"/>
        <v>1.3371125323174464E-4</v>
      </c>
      <c r="O1137" s="13">
        <f t="shared" si="211"/>
        <v>1.3371125323174464E-4</v>
      </c>
      <c r="Q1137">
        <v>12.434493756706649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139.11871286565491</v>
      </c>
      <c r="G1138" s="13">
        <f t="shared" si="205"/>
        <v>16.647361661302856</v>
      </c>
      <c r="H1138" s="13">
        <f t="shared" si="206"/>
        <v>122.47135120435206</v>
      </c>
      <c r="I1138" s="16">
        <f t="shared" si="213"/>
        <v>122.50959064126634</v>
      </c>
      <c r="J1138" s="13">
        <f t="shared" si="207"/>
        <v>87.864397031678678</v>
      </c>
      <c r="K1138" s="13">
        <f t="shared" si="208"/>
        <v>34.645193609587665</v>
      </c>
      <c r="L1138" s="13">
        <f t="shared" si="209"/>
        <v>10.691286383206949</v>
      </c>
      <c r="M1138" s="13">
        <f t="shared" si="214"/>
        <v>10.691368335265381</v>
      </c>
      <c r="N1138" s="13">
        <f t="shared" si="210"/>
        <v>6.6286483678645363</v>
      </c>
      <c r="O1138" s="13">
        <f t="shared" si="211"/>
        <v>23.276010029167391</v>
      </c>
      <c r="Q1138">
        <v>12.698607151612901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32.39137761256557</v>
      </c>
      <c r="G1139" s="13">
        <f t="shared" si="205"/>
        <v>0</v>
      </c>
      <c r="H1139" s="13">
        <f t="shared" si="206"/>
        <v>32.39137761256557</v>
      </c>
      <c r="I1139" s="16">
        <f t="shared" si="213"/>
        <v>56.345284838946291</v>
      </c>
      <c r="J1139" s="13">
        <f t="shared" si="207"/>
        <v>52.420744630966865</v>
      </c>
      <c r="K1139" s="13">
        <f t="shared" si="208"/>
        <v>3.924540207979426</v>
      </c>
      <c r="L1139" s="13">
        <f t="shared" si="209"/>
        <v>0</v>
      </c>
      <c r="M1139" s="13">
        <f t="shared" si="214"/>
        <v>4.0627199674008443</v>
      </c>
      <c r="N1139" s="13">
        <f t="shared" si="210"/>
        <v>2.5188863797885235</v>
      </c>
      <c r="O1139" s="13">
        <f t="shared" si="211"/>
        <v>2.5188863797885235</v>
      </c>
      <c r="Q1139">
        <v>14.52242254316057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60.658837517179698</v>
      </c>
      <c r="G1140" s="13">
        <f t="shared" si="205"/>
        <v>3.5157910553114236</v>
      </c>
      <c r="H1140" s="13">
        <f t="shared" si="206"/>
        <v>57.143046461868273</v>
      </c>
      <c r="I1140" s="16">
        <f t="shared" si="213"/>
        <v>61.067586669847699</v>
      </c>
      <c r="J1140" s="13">
        <f t="shared" si="207"/>
        <v>56.624117492132818</v>
      </c>
      <c r="K1140" s="13">
        <f t="shared" si="208"/>
        <v>4.4434691777148814</v>
      </c>
      <c r="L1140" s="13">
        <f t="shared" si="209"/>
        <v>0</v>
      </c>
      <c r="M1140" s="13">
        <f t="shared" si="214"/>
        <v>1.5438335876123208</v>
      </c>
      <c r="N1140" s="13">
        <f t="shared" si="210"/>
        <v>0.95717682431963891</v>
      </c>
      <c r="O1140" s="13">
        <f t="shared" si="211"/>
        <v>4.4729678796310628</v>
      </c>
      <c r="Q1140">
        <v>15.328380582253301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82.436773602296356</v>
      </c>
      <c r="G1141" s="13">
        <f t="shared" si="205"/>
        <v>7.1606924024563208</v>
      </c>
      <c r="H1141" s="13">
        <f t="shared" si="206"/>
        <v>75.276081199840036</v>
      </c>
      <c r="I1141" s="16">
        <f t="shared" si="213"/>
        <v>79.719550377554924</v>
      </c>
      <c r="J1141" s="13">
        <f t="shared" si="207"/>
        <v>69.998097440356858</v>
      </c>
      <c r="K1141" s="13">
        <f t="shared" si="208"/>
        <v>9.721452937198066</v>
      </c>
      <c r="L1141" s="13">
        <f t="shared" si="209"/>
        <v>0</v>
      </c>
      <c r="M1141" s="13">
        <f t="shared" si="214"/>
        <v>0.5866567632926819</v>
      </c>
      <c r="N1141" s="13">
        <f t="shared" si="210"/>
        <v>0.3637271932414628</v>
      </c>
      <c r="O1141" s="13">
        <f t="shared" si="211"/>
        <v>7.5244195956977835</v>
      </c>
      <c r="Q1141">
        <v>14.85151167483612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83.522382829869983</v>
      </c>
      <c r="G1142" s="13">
        <f t="shared" si="205"/>
        <v>7.3423872389454532</v>
      </c>
      <c r="H1142" s="13">
        <f t="shared" si="206"/>
        <v>76.179995590924534</v>
      </c>
      <c r="I1142" s="16">
        <f t="shared" si="213"/>
        <v>85.9014485281226</v>
      </c>
      <c r="J1142" s="13">
        <f t="shared" si="207"/>
        <v>79.337245028839135</v>
      </c>
      <c r="K1142" s="13">
        <f t="shared" si="208"/>
        <v>6.5642034992834652</v>
      </c>
      <c r="L1142" s="13">
        <f t="shared" si="209"/>
        <v>0</v>
      </c>
      <c r="M1142" s="13">
        <f t="shared" si="214"/>
        <v>0.22292957005121911</v>
      </c>
      <c r="N1142" s="13">
        <f t="shared" si="210"/>
        <v>0.13821633343175585</v>
      </c>
      <c r="O1142" s="13">
        <f t="shared" si="211"/>
        <v>7.4806035723772091</v>
      </c>
      <c r="Q1142">
        <v>19.779811721268011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2.9198924738637602</v>
      </c>
      <c r="G1143" s="13">
        <f t="shared" si="205"/>
        <v>0</v>
      </c>
      <c r="H1143" s="13">
        <f t="shared" si="206"/>
        <v>2.9198924738637602</v>
      </c>
      <c r="I1143" s="16">
        <f t="shared" si="213"/>
        <v>9.484095973147225</v>
      </c>
      <c r="J1143" s="13">
        <f t="shared" si="207"/>
        <v>9.4800432417565066</v>
      </c>
      <c r="K1143" s="13">
        <f t="shared" si="208"/>
        <v>4.0527313907183782E-3</v>
      </c>
      <c r="L1143" s="13">
        <f t="shared" si="209"/>
        <v>0</v>
      </c>
      <c r="M1143" s="13">
        <f t="shared" si="214"/>
        <v>8.4713236619463256E-2</v>
      </c>
      <c r="N1143" s="13">
        <f t="shared" si="210"/>
        <v>5.2522206704067216E-2</v>
      </c>
      <c r="O1143" s="13">
        <f t="shared" si="211"/>
        <v>5.2522206704067216E-2</v>
      </c>
      <c r="Q1143">
        <v>26.179234313441139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39.466721745900209</v>
      </c>
      <c r="G1144" s="13">
        <f t="shared" si="205"/>
        <v>0</v>
      </c>
      <c r="H1144" s="13">
        <f t="shared" si="206"/>
        <v>39.466721745900209</v>
      </c>
      <c r="I1144" s="16">
        <f t="shared" si="213"/>
        <v>39.470774477290931</v>
      </c>
      <c r="J1144" s="13">
        <f t="shared" si="207"/>
        <v>39.187075641750027</v>
      </c>
      <c r="K1144" s="13">
        <f t="shared" si="208"/>
        <v>0.28369883554090336</v>
      </c>
      <c r="L1144" s="13">
        <f t="shared" si="209"/>
        <v>0</v>
      </c>
      <c r="M1144" s="13">
        <f t="shared" si="214"/>
        <v>3.219102991539604E-2</v>
      </c>
      <c r="N1144" s="13">
        <f t="shared" si="210"/>
        <v>1.9958438547545546E-2</v>
      </c>
      <c r="O1144" s="13">
        <f t="shared" si="211"/>
        <v>1.9958438547545546E-2</v>
      </c>
      <c r="Q1144">
        <v>26.317845870967751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45.895406890740063</v>
      </c>
      <c r="G1145" s="13">
        <f t="shared" si="205"/>
        <v>1.0448843555913609</v>
      </c>
      <c r="H1145" s="13">
        <f t="shared" si="206"/>
        <v>44.850522535148698</v>
      </c>
      <c r="I1145" s="16">
        <f t="shared" si="213"/>
        <v>45.134221370689602</v>
      </c>
      <c r="J1145" s="13">
        <f t="shared" si="207"/>
        <v>44.687565347185753</v>
      </c>
      <c r="K1145" s="13">
        <f t="shared" si="208"/>
        <v>0.44665602350384859</v>
      </c>
      <c r="L1145" s="13">
        <f t="shared" si="209"/>
        <v>0</v>
      </c>
      <c r="M1145" s="13">
        <f t="shared" si="214"/>
        <v>1.2232591367850494E-2</v>
      </c>
      <c r="N1145" s="13">
        <f t="shared" si="210"/>
        <v>7.584206648067306E-3</v>
      </c>
      <c r="O1145" s="13">
        <f t="shared" si="211"/>
        <v>1.0524685622394283</v>
      </c>
      <c r="Q1145">
        <v>25.914271287254081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16.64474871192941</v>
      </c>
      <c r="G1146" s="13">
        <f t="shared" si="205"/>
        <v>0</v>
      </c>
      <c r="H1146" s="13">
        <f t="shared" si="206"/>
        <v>16.64474871192941</v>
      </c>
      <c r="I1146" s="16">
        <f t="shared" si="213"/>
        <v>17.091404735433258</v>
      </c>
      <c r="J1146" s="13">
        <f t="shared" si="207"/>
        <v>17.067721045538931</v>
      </c>
      <c r="K1146" s="13">
        <f t="shared" si="208"/>
        <v>2.3683689894326676E-2</v>
      </c>
      <c r="L1146" s="13">
        <f t="shared" si="209"/>
        <v>0</v>
      </c>
      <c r="M1146" s="13">
        <f t="shared" si="214"/>
        <v>4.6483847197831881E-3</v>
      </c>
      <c r="N1146" s="13">
        <f t="shared" si="210"/>
        <v>2.8819985262655765E-3</v>
      </c>
      <c r="O1146" s="13">
        <f t="shared" si="211"/>
        <v>2.8819985262655765E-3</v>
      </c>
      <c r="Q1146">
        <v>26.179549800630319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5.0310873048351237</v>
      </c>
      <c r="G1147" s="13">
        <f t="shared" si="205"/>
        <v>0</v>
      </c>
      <c r="H1147" s="13">
        <f t="shared" si="206"/>
        <v>5.0310873048351237</v>
      </c>
      <c r="I1147" s="16">
        <f t="shared" si="213"/>
        <v>5.0547709947294504</v>
      </c>
      <c r="J1147" s="13">
        <f t="shared" si="207"/>
        <v>5.0538201458960454</v>
      </c>
      <c r="K1147" s="13">
        <f t="shared" si="208"/>
        <v>9.5084883340490478E-4</v>
      </c>
      <c r="L1147" s="13">
        <f t="shared" si="209"/>
        <v>0</v>
      </c>
      <c r="M1147" s="13">
        <f t="shared" si="214"/>
        <v>1.7663861935176117E-3</v>
      </c>
      <c r="N1147" s="13">
        <f t="shared" si="210"/>
        <v>1.0951594399809192E-3</v>
      </c>
      <c r="O1147" s="13">
        <f t="shared" si="211"/>
        <v>1.0951594399809192E-3</v>
      </c>
      <c r="Q1147">
        <v>23.041031370667611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81.679657358479645</v>
      </c>
      <c r="G1148" s="13">
        <f t="shared" si="205"/>
        <v>7.0339763534125925</v>
      </c>
      <c r="H1148" s="13">
        <f t="shared" si="206"/>
        <v>74.645681005067047</v>
      </c>
      <c r="I1148" s="16">
        <f t="shared" si="213"/>
        <v>74.646631853900459</v>
      </c>
      <c r="J1148" s="13">
        <f t="shared" si="207"/>
        <v>65.804762782133835</v>
      </c>
      <c r="K1148" s="13">
        <f t="shared" si="208"/>
        <v>8.8418690717666237</v>
      </c>
      <c r="L1148" s="13">
        <f t="shared" si="209"/>
        <v>0</v>
      </c>
      <c r="M1148" s="13">
        <f t="shared" si="214"/>
        <v>6.7122675353669249E-4</v>
      </c>
      <c r="N1148" s="13">
        <f t="shared" si="210"/>
        <v>4.1616058719274934E-4</v>
      </c>
      <c r="O1148" s="13">
        <f t="shared" si="211"/>
        <v>7.0343925139997854</v>
      </c>
      <c r="Q1148">
        <v>14.15731217845326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131.15562512934781</v>
      </c>
      <c r="G1149" s="13">
        <f t="shared" si="205"/>
        <v>15.31460592613773</v>
      </c>
      <c r="H1149" s="13">
        <f t="shared" si="206"/>
        <v>115.84101920321008</v>
      </c>
      <c r="I1149" s="16">
        <f t="shared" si="213"/>
        <v>124.6828882749767</v>
      </c>
      <c r="J1149" s="13">
        <f t="shared" si="207"/>
        <v>82.014618387299777</v>
      </c>
      <c r="K1149" s="13">
        <f t="shared" si="208"/>
        <v>42.668269887676928</v>
      </c>
      <c r="L1149" s="13">
        <f t="shared" si="209"/>
        <v>15.577486027132942</v>
      </c>
      <c r="M1149" s="13">
        <f t="shared" si="214"/>
        <v>15.577741093299286</v>
      </c>
      <c r="N1149" s="13">
        <f t="shared" si="210"/>
        <v>9.6581994778455567</v>
      </c>
      <c r="O1149" s="13">
        <f t="shared" si="211"/>
        <v>24.972805403983287</v>
      </c>
      <c r="Q1149">
        <v>10.530816551612901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171.71551469435411</v>
      </c>
      <c r="G1150" s="13">
        <f t="shared" si="205"/>
        <v>22.102980891411569</v>
      </c>
      <c r="H1150" s="13">
        <f t="shared" si="206"/>
        <v>149.61253380294255</v>
      </c>
      <c r="I1150" s="16">
        <f t="shared" si="213"/>
        <v>176.70331766348653</v>
      </c>
      <c r="J1150" s="13">
        <f t="shared" si="207"/>
        <v>105.7151653086477</v>
      </c>
      <c r="K1150" s="13">
        <f t="shared" si="208"/>
        <v>70.988152354838832</v>
      </c>
      <c r="L1150" s="13">
        <f t="shared" si="209"/>
        <v>32.82481047361415</v>
      </c>
      <c r="M1150" s="13">
        <f t="shared" si="214"/>
        <v>38.744352089067881</v>
      </c>
      <c r="N1150" s="13">
        <f t="shared" si="210"/>
        <v>24.021498295222088</v>
      </c>
      <c r="O1150" s="13">
        <f t="shared" si="211"/>
        <v>46.124479186633657</v>
      </c>
      <c r="Q1150">
        <v>13.35970428703749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38.654621314384187</v>
      </c>
      <c r="G1151" s="13">
        <f t="shared" si="205"/>
        <v>0</v>
      </c>
      <c r="H1151" s="13">
        <f t="shared" si="206"/>
        <v>38.654621314384187</v>
      </c>
      <c r="I1151" s="16">
        <f t="shared" si="213"/>
        <v>76.817963195608868</v>
      </c>
      <c r="J1151" s="13">
        <f t="shared" si="207"/>
        <v>66.344639478344234</v>
      </c>
      <c r="K1151" s="13">
        <f t="shared" si="208"/>
        <v>10.473323717264634</v>
      </c>
      <c r="L1151" s="13">
        <f t="shared" si="209"/>
        <v>0</v>
      </c>
      <c r="M1151" s="13">
        <f t="shared" si="214"/>
        <v>14.722853793845793</v>
      </c>
      <c r="N1151" s="13">
        <f t="shared" si="210"/>
        <v>9.1281693521843916</v>
      </c>
      <c r="O1151" s="13">
        <f t="shared" si="211"/>
        <v>9.1281693521843916</v>
      </c>
      <c r="Q1151">
        <v>13.325163406088841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30.478350208422331</v>
      </c>
      <c r="G1152" s="13">
        <f t="shared" si="205"/>
        <v>0</v>
      </c>
      <c r="H1152" s="13">
        <f t="shared" si="206"/>
        <v>30.478350208422331</v>
      </c>
      <c r="I1152" s="16">
        <f t="shared" si="213"/>
        <v>40.951673925686961</v>
      </c>
      <c r="J1152" s="13">
        <f t="shared" si="207"/>
        <v>39.956943950933137</v>
      </c>
      <c r="K1152" s="13">
        <f t="shared" si="208"/>
        <v>0.99472997475382385</v>
      </c>
      <c r="L1152" s="13">
        <f t="shared" si="209"/>
        <v>0</v>
      </c>
      <c r="M1152" s="13">
        <f t="shared" si="214"/>
        <v>5.5946844416614017</v>
      </c>
      <c r="N1152" s="13">
        <f t="shared" si="210"/>
        <v>3.468704353830069</v>
      </c>
      <c r="O1152" s="13">
        <f t="shared" si="211"/>
        <v>3.468704353830069</v>
      </c>
      <c r="Q1152">
        <v>17.99641037735822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57.317449719753988</v>
      </c>
      <c r="G1153" s="13">
        <f t="shared" si="205"/>
        <v>2.9565539982932512</v>
      </c>
      <c r="H1153" s="13">
        <f t="shared" si="206"/>
        <v>54.360895721460736</v>
      </c>
      <c r="I1153" s="16">
        <f t="shared" si="213"/>
        <v>55.35562569621456</v>
      </c>
      <c r="J1153" s="13">
        <f t="shared" si="207"/>
        <v>52.939896286821515</v>
      </c>
      <c r="K1153" s="13">
        <f t="shared" si="208"/>
        <v>2.4157294093930446</v>
      </c>
      <c r="L1153" s="13">
        <f t="shared" si="209"/>
        <v>0</v>
      </c>
      <c r="M1153" s="13">
        <f t="shared" si="214"/>
        <v>2.1259800878313326</v>
      </c>
      <c r="N1153" s="13">
        <f t="shared" si="210"/>
        <v>1.3181076544554262</v>
      </c>
      <c r="O1153" s="13">
        <f t="shared" si="211"/>
        <v>4.2746616527486774</v>
      </c>
      <c r="Q1153">
        <v>17.901945841069441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32.822365480761817</v>
      </c>
      <c r="G1154" s="13">
        <f t="shared" si="205"/>
        <v>0</v>
      </c>
      <c r="H1154" s="13">
        <f t="shared" si="206"/>
        <v>32.822365480761817</v>
      </c>
      <c r="I1154" s="16">
        <f t="shared" si="213"/>
        <v>35.238094890154862</v>
      </c>
      <c r="J1154" s="13">
        <f t="shared" si="207"/>
        <v>34.584887211109226</v>
      </c>
      <c r="K1154" s="13">
        <f t="shared" si="208"/>
        <v>0.65320767904563581</v>
      </c>
      <c r="L1154" s="13">
        <f t="shared" si="209"/>
        <v>0</v>
      </c>
      <c r="M1154" s="13">
        <f t="shared" si="214"/>
        <v>0.80787243337590642</v>
      </c>
      <c r="N1154" s="13">
        <f t="shared" si="210"/>
        <v>0.50088090869306201</v>
      </c>
      <c r="O1154" s="13">
        <f t="shared" si="211"/>
        <v>0.50088090869306201</v>
      </c>
      <c r="Q1154">
        <v>17.845175825982231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3.5838709679999998</v>
      </c>
      <c r="G1155" s="13">
        <f t="shared" si="205"/>
        <v>0</v>
      </c>
      <c r="H1155" s="13">
        <f t="shared" si="206"/>
        <v>3.5838709679999998</v>
      </c>
      <c r="I1155" s="16">
        <f t="shared" si="213"/>
        <v>4.2370786470456352</v>
      </c>
      <c r="J1155" s="13">
        <f t="shared" si="207"/>
        <v>4.2367839293066254</v>
      </c>
      <c r="K1155" s="13">
        <f t="shared" si="208"/>
        <v>2.947177390097977E-4</v>
      </c>
      <c r="L1155" s="13">
        <f t="shared" si="209"/>
        <v>0</v>
      </c>
      <c r="M1155" s="13">
        <f t="shared" si="214"/>
        <v>0.30699152468284441</v>
      </c>
      <c r="N1155" s="13">
        <f t="shared" si="210"/>
        <v>0.19033474530336353</v>
      </c>
      <c r="O1155" s="13">
        <f t="shared" si="211"/>
        <v>0.19033474530336353</v>
      </c>
      <c r="Q1155">
        <v>27.669011616743472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3.8709676999999998E-2</v>
      </c>
      <c r="G1156" s="13">
        <f t="shared" si="205"/>
        <v>0</v>
      </c>
      <c r="H1156" s="13">
        <f t="shared" si="206"/>
        <v>3.8709676999999998E-2</v>
      </c>
      <c r="I1156" s="16">
        <f t="shared" si="213"/>
        <v>3.9004394739009796E-2</v>
      </c>
      <c r="J1156" s="13">
        <f t="shared" si="207"/>
        <v>3.9004394502033503E-2</v>
      </c>
      <c r="K1156" s="13">
        <f t="shared" si="208"/>
        <v>2.3697629275565291E-10</v>
      </c>
      <c r="L1156" s="13">
        <f t="shared" si="209"/>
        <v>0</v>
      </c>
      <c r="M1156" s="13">
        <f t="shared" si="214"/>
        <v>0.11665677937948088</v>
      </c>
      <c r="N1156" s="13">
        <f t="shared" si="210"/>
        <v>7.2327203215278149E-2</v>
      </c>
      <c r="O1156" s="13">
        <f t="shared" si="211"/>
        <v>7.2327203215278149E-2</v>
      </c>
      <c r="Q1156">
        <v>27.44782487096775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12.851170999262751</v>
      </c>
      <c r="G1157" s="13">
        <f t="shared" si="205"/>
        <v>0</v>
      </c>
      <c r="H1157" s="13">
        <f t="shared" si="206"/>
        <v>12.851170999262751</v>
      </c>
      <c r="I1157" s="16">
        <f t="shared" si="213"/>
        <v>12.851170999499727</v>
      </c>
      <c r="J1157" s="13">
        <f t="shared" si="207"/>
        <v>12.84238915942983</v>
      </c>
      <c r="K1157" s="13">
        <f t="shared" si="208"/>
        <v>8.7818400698971288E-3</v>
      </c>
      <c r="L1157" s="13">
        <f t="shared" si="209"/>
        <v>0</v>
      </c>
      <c r="M1157" s="13">
        <f t="shared" si="214"/>
        <v>4.432957616420273E-2</v>
      </c>
      <c r="N1157" s="13">
        <f t="shared" si="210"/>
        <v>2.7484337221805693E-2</v>
      </c>
      <c r="O1157" s="13">
        <f t="shared" si="211"/>
        <v>2.7484337221805693E-2</v>
      </c>
      <c r="Q1157">
        <v>27.181213151623581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7.8404148007961521</v>
      </c>
      <c r="G1158" s="13">
        <f t="shared" ref="G1158:G1221" si="216">IF((F1158-$J$2)&gt;0,$I$2*(F1158-$J$2),0)</f>
        <v>0</v>
      </c>
      <c r="H1158" s="13">
        <f t="shared" ref="H1158:H1221" si="217">F1158-G1158</f>
        <v>7.8404148007961521</v>
      </c>
      <c r="I1158" s="16">
        <f t="shared" si="213"/>
        <v>7.8491966408660492</v>
      </c>
      <c r="J1158" s="13">
        <f t="shared" ref="J1158:J1221" si="218">I1158/SQRT(1+(I1158/($K$2*(300+(25*Q1158)+0.05*(Q1158)^3)))^2)</f>
        <v>7.8467178929631016</v>
      </c>
      <c r="K1158" s="13">
        <f t="shared" ref="K1158:K1221" si="219">I1158-J1158</f>
        <v>2.4787479029475534E-3</v>
      </c>
      <c r="L1158" s="13">
        <f t="shared" ref="L1158:L1221" si="220">IF(K1158&gt;$N$2,(K1158-$N$2)/$L$2,0)</f>
        <v>0</v>
      </c>
      <c r="M1158" s="13">
        <f t="shared" si="214"/>
        <v>1.6845238942397037E-2</v>
      </c>
      <c r="N1158" s="13">
        <f t="shared" ref="N1158:N1221" si="221">$M$2*M1158</f>
        <v>1.0444048144286164E-2</v>
      </c>
      <c r="O1158" s="13">
        <f t="shared" ref="O1158:O1221" si="222">N1158+G1158</f>
        <v>1.0444048144286164E-2</v>
      </c>
      <c r="Q1158">
        <v>25.631184899075389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5.3068879500028183</v>
      </c>
      <c r="G1159" s="13">
        <f t="shared" si="216"/>
        <v>0</v>
      </c>
      <c r="H1159" s="13">
        <f t="shared" si="217"/>
        <v>5.3068879500028183</v>
      </c>
      <c r="I1159" s="16">
        <f t="shared" ref="I1159:I1222" si="224">H1159+K1158-L1158</f>
        <v>5.3093666979057659</v>
      </c>
      <c r="J1159" s="13">
        <f t="shared" si="218"/>
        <v>5.3082271432622763</v>
      </c>
      <c r="K1159" s="13">
        <f t="shared" si="219"/>
        <v>1.139554643489582E-3</v>
      </c>
      <c r="L1159" s="13">
        <f t="shared" si="220"/>
        <v>0</v>
      </c>
      <c r="M1159" s="13">
        <f t="shared" ref="M1159:M1222" si="225">L1159+M1158-N1158</f>
        <v>6.4011907981108736E-3</v>
      </c>
      <c r="N1159" s="13">
        <f t="shared" si="221"/>
        <v>3.9687382948287416E-3</v>
      </c>
      <c r="O1159" s="13">
        <f t="shared" si="222"/>
        <v>3.9687382948287416E-3</v>
      </c>
      <c r="Q1159">
        <v>22.801886388807009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39.504062564560563</v>
      </c>
      <c r="G1160" s="13">
        <f t="shared" si="216"/>
        <v>0</v>
      </c>
      <c r="H1160" s="13">
        <f t="shared" si="217"/>
        <v>39.504062564560563</v>
      </c>
      <c r="I1160" s="16">
        <f t="shared" si="224"/>
        <v>39.50520211920405</v>
      </c>
      <c r="J1160" s="13">
        <f t="shared" si="218"/>
        <v>38.271315134936515</v>
      </c>
      <c r="K1160" s="13">
        <f t="shared" si="219"/>
        <v>1.2338869842675351</v>
      </c>
      <c r="L1160" s="13">
        <f t="shared" si="220"/>
        <v>0</v>
      </c>
      <c r="M1160" s="13">
        <f t="shared" si="225"/>
        <v>2.432452503282132E-3</v>
      </c>
      <c r="N1160" s="13">
        <f t="shared" si="221"/>
        <v>1.5081205520349218E-3</v>
      </c>
      <c r="O1160" s="13">
        <f t="shared" si="222"/>
        <v>1.5081205520349218E-3</v>
      </c>
      <c r="Q1160">
        <v>15.62135598095271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23.43775805000341</v>
      </c>
      <c r="G1161" s="13">
        <f t="shared" si="216"/>
        <v>0</v>
      </c>
      <c r="H1161" s="13">
        <f t="shared" si="217"/>
        <v>23.43775805000341</v>
      </c>
      <c r="I1161" s="16">
        <f t="shared" si="224"/>
        <v>24.671645034270945</v>
      </c>
      <c r="J1161" s="13">
        <f t="shared" si="218"/>
        <v>24.310726631303552</v>
      </c>
      <c r="K1161" s="13">
        <f t="shared" si="219"/>
        <v>0.36091840296739264</v>
      </c>
      <c r="L1161" s="13">
        <f t="shared" si="220"/>
        <v>0</v>
      </c>
      <c r="M1161" s="13">
        <f t="shared" si="225"/>
        <v>9.2433195124721015E-4</v>
      </c>
      <c r="N1161" s="13">
        <f t="shared" si="221"/>
        <v>5.7308580977327034E-4</v>
      </c>
      <c r="O1161" s="13">
        <f t="shared" si="222"/>
        <v>5.7308580977327034E-4</v>
      </c>
      <c r="Q1161">
        <v>14.490957016865361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266.39032259999999</v>
      </c>
      <c r="G1162" s="13">
        <f t="shared" si="216"/>
        <v>37.948391288763489</v>
      </c>
      <c r="H1162" s="13">
        <f t="shared" si="217"/>
        <v>228.44193131123649</v>
      </c>
      <c r="I1162" s="16">
        <f t="shared" si="224"/>
        <v>228.80284971420389</v>
      </c>
      <c r="J1162" s="13">
        <f t="shared" si="218"/>
        <v>101.63303747252687</v>
      </c>
      <c r="K1162" s="13">
        <f t="shared" si="219"/>
        <v>127.16981224167702</v>
      </c>
      <c r="L1162" s="13">
        <f t="shared" si="220"/>
        <v>67.040465045406037</v>
      </c>
      <c r="M1162" s="13">
        <f t="shared" si="225"/>
        <v>67.040816291547515</v>
      </c>
      <c r="N1162" s="13">
        <f t="shared" si="221"/>
        <v>41.565306100759457</v>
      </c>
      <c r="O1162" s="13">
        <f t="shared" si="222"/>
        <v>79.513697389522946</v>
      </c>
      <c r="Q1162">
        <v>11.140513451612909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43.929340420682102</v>
      </c>
      <c r="G1163" s="13">
        <f t="shared" si="216"/>
        <v>0.71583029384360441</v>
      </c>
      <c r="H1163" s="13">
        <f t="shared" si="217"/>
        <v>43.2135101268385</v>
      </c>
      <c r="I1163" s="16">
        <f t="shared" si="224"/>
        <v>103.34285732310947</v>
      </c>
      <c r="J1163" s="13">
        <f t="shared" si="218"/>
        <v>82.429462711557377</v>
      </c>
      <c r="K1163" s="13">
        <f t="shared" si="219"/>
        <v>20.913394611552093</v>
      </c>
      <c r="L1163" s="13">
        <f t="shared" si="220"/>
        <v>2.3283705827050465</v>
      </c>
      <c r="M1163" s="13">
        <f t="shared" si="225"/>
        <v>27.803880773493105</v>
      </c>
      <c r="N1163" s="13">
        <f t="shared" si="221"/>
        <v>17.238406079565724</v>
      </c>
      <c r="O1163" s="13">
        <f t="shared" si="222"/>
        <v>17.95423637340933</v>
      </c>
      <c r="Q1163">
        <v>13.87171746090341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99.974737079622585</v>
      </c>
      <c r="G1164" s="13">
        <f t="shared" si="216"/>
        <v>10.095963516066165</v>
      </c>
      <c r="H1164" s="13">
        <f t="shared" si="217"/>
        <v>89.878773563556422</v>
      </c>
      <c r="I1164" s="16">
        <f t="shared" si="224"/>
        <v>108.46379759240347</v>
      </c>
      <c r="J1164" s="13">
        <f t="shared" si="218"/>
        <v>86.876445068518478</v>
      </c>
      <c r="K1164" s="13">
        <f t="shared" si="219"/>
        <v>21.587352523884988</v>
      </c>
      <c r="L1164" s="13">
        <f t="shared" si="220"/>
        <v>2.7388232316790337</v>
      </c>
      <c r="M1164" s="13">
        <f t="shared" si="225"/>
        <v>13.304297925606416</v>
      </c>
      <c r="N1164" s="13">
        <f t="shared" si="221"/>
        <v>8.2486647138759785</v>
      </c>
      <c r="O1164" s="13">
        <f t="shared" si="222"/>
        <v>18.344628229942145</v>
      </c>
      <c r="Q1164">
        <v>14.73700194546675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12.535611645412571</v>
      </c>
      <c r="G1165" s="13">
        <f t="shared" si="216"/>
        <v>0</v>
      </c>
      <c r="H1165" s="13">
        <f t="shared" si="217"/>
        <v>12.535611645412571</v>
      </c>
      <c r="I1165" s="16">
        <f t="shared" si="224"/>
        <v>31.384140937618525</v>
      </c>
      <c r="J1165" s="13">
        <f t="shared" si="218"/>
        <v>30.991026413047653</v>
      </c>
      <c r="K1165" s="13">
        <f t="shared" si="219"/>
        <v>0.3931145245708727</v>
      </c>
      <c r="L1165" s="13">
        <f t="shared" si="220"/>
        <v>0</v>
      </c>
      <c r="M1165" s="13">
        <f t="shared" si="225"/>
        <v>5.0556332117304379</v>
      </c>
      <c r="N1165" s="13">
        <f t="shared" si="221"/>
        <v>3.1344925912728714</v>
      </c>
      <c r="O1165" s="13">
        <f t="shared" si="222"/>
        <v>3.1344925912728714</v>
      </c>
      <c r="Q1165">
        <v>19.043426631583049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25.160393853661748</v>
      </c>
      <c r="G1166" s="13">
        <f t="shared" si="216"/>
        <v>0</v>
      </c>
      <c r="H1166" s="13">
        <f t="shared" si="217"/>
        <v>25.160393853661748</v>
      </c>
      <c r="I1166" s="16">
        <f t="shared" si="224"/>
        <v>25.553508378232621</v>
      </c>
      <c r="J1166" s="13">
        <f t="shared" si="218"/>
        <v>25.42409937866201</v>
      </c>
      <c r="K1166" s="13">
        <f t="shared" si="219"/>
        <v>0.12940899957061092</v>
      </c>
      <c r="L1166" s="13">
        <f t="shared" si="220"/>
        <v>0</v>
      </c>
      <c r="M1166" s="13">
        <f t="shared" si="225"/>
        <v>1.9211406204575665</v>
      </c>
      <c r="N1166" s="13">
        <f t="shared" si="221"/>
        <v>1.1911071846836911</v>
      </c>
      <c r="O1166" s="13">
        <f t="shared" si="222"/>
        <v>1.1911071846836911</v>
      </c>
      <c r="Q1166">
        <v>22.619214554437839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10.78890563062776</v>
      </c>
      <c r="G1167" s="13">
        <f t="shared" si="216"/>
        <v>0</v>
      </c>
      <c r="H1167" s="13">
        <f t="shared" si="217"/>
        <v>10.78890563062776</v>
      </c>
      <c r="I1167" s="16">
        <f t="shared" si="224"/>
        <v>10.91831463019837</v>
      </c>
      <c r="J1167" s="13">
        <f t="shared" si="218"/>
        <v>10.910713783239078</v>
      </c>
      <c r="K1167" s="13">
        <f t="shared" si="219"/>
        <v>7.6008469592920846E-3</v>
      </c>
      <c r="L1167" s="13">
        <f t="shared" si="220"/>
        <v>0</v>
      </c>
      <c r="M1167" s="13">
        <f t="shared" si="225"/>
        <v>0.73003343577387536</v>
      </c>
      <c r="N1167" s="13">
        <f t="shared" si="221"/>
        <v>0.4526207301798027</v>
      </c>
      <c r="O1167" s="13">
        <f t="shared" si="222"/>
        <v>0.4526207301798027</v>
      </c>
      <c r="Q1167">
        <v>24.68913951501801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32.388356098771482</v>
      </c>
      <c r="G1168" s="13">
        <f t="shared" si="216"/>
        <v>0</v>
      </c>
      <c r="H1168" s="13">
        <f t="shared" si="217"/>
        <v>32.388356098771482</v>
      </c>
      <c r="I1168" s="16">
        <f t="shared" si="224"/>
        <v>32.395956945730774</v>
      </c>
      <c r="J1168" s="13">
        <f t="shared" si="218"/>
        <v>32.254537771725012</v>
      </c>
      <c r="K1168" s="13">
        <f t="shared" si="219"/>
        <v>0.14141917400576176</v>
      </c>
      <c r="L1168" s="13">
        <f t="shared" si="220"/>
        <v>0</v>
      </c>
      <c r="M1168" s="13">
        <f t="shared" si="225"/>
        <v>0.27741270559407266</v>
      </c>
      <c r="N1168" s="13">
        <f t="shared" si="221"/>
        <v>0.17199587746832504</v>
      </c>
      <c r="O1168" s="13">
        <f t="shared" si="222"/>
        <v>0.17199587746832504</v>
      </c>
      <c r="Q1168">
        <v>27.102479870967748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73.586293859839159</v>
      </c>
      <c r="G1169" s="13">
        <f t="shared" si="216"/>
        <v>5.6794167935060678</v>
      </c>
      <c r="H1169" s="13">
        <f t="shared" si="217"/>
        <v>67.906877066333095</v>
      </c>
      <c r="I1169" s="16">
        <f t="shared" si="224"/>
        <v>68.048296240338857</v>
      </c>
      <c r="J1169" s="13">
        <f t="shared" si="218"/>
        <v>66.332704444151076</v>
      </c>
      <c r="K1169" s="13">
        <f t="shared" si="219"/>
        <v>1.7155917961877805</v>
      </c>
      <c r="L1169" s="13">
        <f t="shared" si="220"/>
        <v>0</v>
      </c>
      <c r="M1169" s="13">
        <f t="shared" si="225"/>
        <v>0.10541682812574762</v>
      </c>
      <c r="N1169" s="13">
        <f t="shared" si="221"/>
        <v>6.535843343796352E-2</v>
      </c>
      <c r="O1169" s="13">
        <f t="shared" si="222"/>
        <v>5.7447752269440313</v>
      </c>
      <c r="Q1169">
        <v>24.92403218882783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4.2994785888351847</v>
      </c>
      <c r="G1170" s="13">
        <f t="shared" si="216"/>
        <v>0</v>
      </c>
      <c r="H1170" s="13">
        <f t="shared" si="217"/>
        <v>4.2994785888351847</v>
      </c>
      <c r="I1170" s="16">
        <f t="shared" si="224"/>
        <v>6.0150703850229652</v>
      </c>
      <c r="J1170" s="13">
        <f t="shared" si="218"/>
        <v>6.0140012328966366</v>
      </c>
      <c r="K1170" s="13">
        <f t="shared" si="219"/>
        <v>1.0691521263286319E-3</v>
      </c>
      <c r="L1170" s="13">
        <f t="shared" si="220"/>
        <v>0</v>
      </c>
      <c r="M1170" s="13">
        <f t="shared" si="225"/>
        <v>4.0058394687784105E-2</v>
      </c>
      <c r="N1170" s="13">
        <f t="shared" si="221"/>
        <v>2.4836204706426144E-2</v>
      </c>
      <c r="O1170" s="13">
        <f t="shared" si="222"/>
        <v>2.4836204706426144E-2</v>
      </c>
      <c r="Q1170">
        <v>25.939350740308068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8.8179593237504008</v>
      </c>
      <c r="G1171" s="13">
        <f t="shared" si="216"/>
        <v>0</v>
      </c>
      <c r="H1171" s="13">
        <f t="shared" si="217"/>
        <v>8.8179593237504008</v>
      </c>
      <c r="I1171" s="16">
        <f t="shared" si="224"/>
        <v>8.8190284758767294</v>
      </c>
      <c r="J1171" s="13">
        <f t="shared" si="218"/>
        <v>8.813202368782374</v>
      </c>
      <c r="K1171" s="13">
        <f t="shared" si="219"/>
        <v>5.8261070943554927E-3</v>
      </c>
      <c r="L1171" s="13">
        <f t="shared" si="220"/>
        <v>0</v>
      </c>
      <c r="M1171" s="13">
        <f t="shared" si="225"/>
        <v>1.5222189981357961E-2</v>
      </c>
      <c r="N1171" s="13">
        <f t="shared" si="221"/>
        <v>9.4377577884419347E-3</v>
      </c>
      <c r="O1171" s="13">
        <f t="shared" si="222"/>
        <v>9.4377577884419347E-3</v>
      </c>
      <c r="Q1171">
        <v>22.021355620366531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84.584056988565564</v>
      </c>
      <c r="G1172" s="13">
        <f t="shared" si="216"/>
        <v>7.5200761418852977</v>
      </c>
      <c r="H1172" s="13">
        <f t="shared" si="217"/>
        <v>77.063980846680266</v>
      </c>
      <c r="I1172" s="16">
        <f t="shared" si="224"/>
        <v>77.069806953774616</v>
      </c>
      <c r="J1172" s="13">
        <f t="shared" si="218"/>
        <v>68.806649977820967</v>
      </c>
      <c r="K1172" s="13">
        <f t="shared" si="219"/>
        <v>8.263156975953649</v>
      </c>
      <c r="L1172" s="13">
        <f t="shared" si="220"/>
        <v>0</v>
      </c>
      <c r="M1172" s="13">
        <f t="shared" si="225"/>
        <v>5.784432192916026E-3</v>
      </c>
      <c r="N1172" s="13">
        <f t="shared" si="221"/>
        <v>3.5863479596079362E-3</v>
      </c>
      <c r="O1172" s="13">
        <f t="shared" si="222"/>
        <v>7.5236624898449058</v>
      </c>
      <c r="Q1172">
        <v>15.4725338331933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59.037915408433349</v>
      </c>
      <c r="G1173" s="13">
        <f t="shared" si="216"/>
        <v>3.2445026671604364</v>
      </c>
      <c r="H1173" s="13">
        <f t="shared" si="217"/>
        <v>55.79341274127291</v>
      </c>
      <c r="I1173" s="16">
        <f t="shared" si="224"/>
        <v>64.056569717226552</v>
      </c>
      <c r="J1173" s="13">
        <f t="shared" si="218"/>
        <v>59.396784963000243</v>
      </c>
      <c r="K1173" s="13">
        <f t="shared" si="219"/>
        <v>4.6597847542263082</v>
      </c>
      <c r="L1173" s="13">
        <f t="shared" si="220"/>
        <v>0</v>
      </c>
      <c r="M1173" s="13">
        <f t="shared" si="225"/>
        <v>2.1980842333080898E-3</v>
      </c>
      <c r="N1173" s="13">
        <f t="shared" si="221"/>
        <v>1.3628122246510156E-3</v>
      </c>
      <c r="O1173" s="13">
        <f t="shared" si="222"/>
        <v>3.2458654793850874</v>
      </c>
      <c r="Q1173">
        <v>16.013687151821369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59.164577041900003</v>
      </c>
      <c r="G1174" s="13">
        <f t="shared" si="216"/>
        <v>3.2657016070714451</v>
      </c>
      <c r="H1174" s="13">
        <f t="shared" si="217"/>
        <v>55.898875434828561</v>
      </c>
      <c r="I1174" s="16">
        <f t="shared" si="224"/>
        <v>60.558660189054869</v>
      </c>
      <c r="J1174" s="13">
        <f t="shared" si="218"/>
        <v>55.386202118881002</v>
      </c>
      <c r="K1174" s="13">
        <f t="shared" si="219"/>
        <v>5.1724580701738674</v>
      </c>
      <c r="L1174" s="13">
        <f t="shared" si="220"/>
        <v>0</v>
      </c>
      <c r="M1174" s="13">
        <f t="shared" si="225"/>
        <v>8.3527200865707416E-4</v>
      </c>
      <c r="N1174" s="13">
        <f t="shared" si="221"/>
        <v>5.1786864536738594E-4</v>
      </c>
      <c r="O1174" s="13">
        <f t="shared" si="222"/>
        <v>3.2662194757168126</v>
      </c>
      <c r="Q1174">
        <v>13.90318135089935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10.67293337610112</v>
      </c>
      <c r="G1175" s="13">
        <f t="shared" si="216"/>
        <v>0</v>
      </c>
      <c r="H1175" s="13">
        <f t="shared" si="217"/>
        <v>10.67293337610112</v>
      </c>
      <c r="I1175" s="16">
        <f t="shared" si="224"/>
        <v>15.845391446274988</v>
      </c>
      <c r="J1175" s="13">
        <f t="shared" si="218"/>
        <v>15.744124978494483</v>
      </c>
      <c r="K1175" s="13">
        <f t="shared" si="219"/>
        <v>0.10126646778050485</v>
      </c>
      <c r="L1175" s="13">
        <f t="shared" si="220"/>
        <v>0</v>
      </c>
      <c r="M1175" s="13">
        <f t="shared" si="225"/>
        <v>3.1740336328968822E-4</v>
      </c>
      <c r="N1175" s="13">
        <f t="shared" si="221"/>
        <v>1.9679008523960671E-4</v>
      </c>
      <c r="O1175" s="13">
        <f t="shared" si="222"/>
        <v>1.9679008523960671E-4</v>
      </c>
      <c r="Q1175">
        <v>14.1667861516129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26.164474745542979</v>
      </c>
      <c r="G1176" s="13">
        <f t="shared" si="216"/>
        <v>0</v>
      </c>
      <c r="H1176" s="13">
        <f t="shared" si="217"/>
        <v>26.164474745542979</v>
      </c>
      <c r="I1176" s="16">
        <f t="shared" si="224"/>
        <v>26.265741213323484</v>
      </c>
      <c r="J1176" s="13">
        <f t="shared" si="218"/>
        <v>26.026005066548464</v>
      </c>
      <c r="K1176" s="13">
        <f t="shared" si="219"/>
        <v>0.23973614677501942</v>
      </c>
      <c r="L1176" s="13">
        <f t="shared" si="220"/>
        <v>0</v>
      </c>
      <c r="M1176" s="13">
        <f t="shared" si="225"/>
        <v>1.2061327805008151E-4</v>
      </c>
      <c r="N1176" s="13">
        <f t="shared" si="221"/>
        <v>7.4780232391050534E-5</v>
      </c>
      <c r="O1176" s="13">
        <f t="shared" si="222"/>
        <v>7.4780232391050534E-5</v>
      </c>
      <c r="Q1176">
        <v>18.800555583690642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46.827602856244198</v>
      </c>
      <c r="G1177" s="13">
        <f t="shared" si="216"/>
        <v>1.2009029203070107</v>
      </c>
      <c r="H1177" s="13">
        <f t="shared" si="217"/>
        <v>45.626699935937189</v>
      </c>
      <c r="I1177" s="16">
        <f t="shared" si="224"/>
        <v>45.866436082712212</v>
      </c>
      <c r="J1177" s="13">
        <f t="shared" si="218"/>
        <v>44.330993766190858</v>
      </c>
      <c r="K1177" s="13">
        <f t="shared" si="219"/>
        <v>1.5354423165213547</v>
      </c>
      <c r="L1177" s="13">
        <f t="shared" si="220"/>
        <v>0</v>
      </c>
      <c r="M1177" s="13">
        <f t="shared" si="225"/>
        <v>4.5833045659030979E-5</v>
      </c>
      <c r="N1177" s="13">
        <f t="shared" si="221"/>
        <v>2.8416488308599207E-5</v>
      </c>
      <c r="O1177" s="13">
        <f t="shared" si="222"/>
        <v>1.2009313367953194</v>
      </c>
      <c r="Q1177">
        <v>17.22888213607321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21.109136895262431</v>
      </c>
      <c r="G1178" s="13">
        <f t="shared" si="216"/>
        <v>0</v>
      </c>
      <c r="H1178" s="13">
        <f t="shared" si="217"/>
        <v>21.109136895262431</v>
      </c>
      <c r="I1178" s="16">
        <f t="shared" si="224"/>
        <v>22.644579211783785</v>
      </c>
      <c r="J1178" s="13">
        <f t="shared" si="218"/>
        <v>22.550653869580955</v>
      </c>
      <c r="K1178" s="13">
        <f t="shared" si="219"/>
        <v>9.3925342202830109E-2</v>
      </c>
      <c r="L1178" s="13">
        <f t="shared" si="220"/>
        <v>0</v>
      </c>
      <c r="M1178" s="13">
        <f t="shared" si="225"/>
        <v>1.7416557350431772E-5</v>
      </c>
      <c r="N1178" s="13">
        <f t="shared" si="221"/>
        <v>1.0798265557267698E-5</v>
      </c>
      <c r="O1178" s="13">
        <f t="shared" si="222"/>
        <v>1.0798265557267698E-5</v>
      </c>
      <c r="Q1178">
        <v>22.330509156501481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20.28909105227865</v>
      </c>
      <c r="G1179" s="13">
        <f t="shared" si="216"/>
        <v>0</v>
      </c>
      <c r="H1179" s="13">
        <f t="shared" si="217"/>
        <v>20.28909105227865</v>
      </c>
      <c r="I1179" s="16">
        <f t="shared" si="224"/>
        <v>20.38301639448148</v>
      </c>
      <c r="J1179" s="13">
        <f t="shared" si="218"/>
        <v>20.313958278790132</v>
      </c>
      <c r="K1179" s="13">
        <f t="shared" si="219"/>
        <v>6.9058115691348121E-2</v>
      </c>
      <c r="L1179" s="13">
        <f t="shared" si="220"/>
        <v>0</v>
      </c>
      <c r="M1179" s="13">
        <f t="shared" si="225"/>
        <v>6.6182917931640737E-6</v>
      </c>
      <c r="N1179" s="13">
        <f t="shared" si="221"/>
        <v>4.1033409117617257E-6</v>
      </c>
      <c r="O1179" s="13">
        <f t="shared" si="222"/>
        <v>4.1033409117617257E-6</v>
      </c>
      <c r="Q1179">
        <v>22.281178744715401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3.7870967740000001</v>
      </c>
      <c r="G1180" s="13">
        <f t="shared" si="216"/>
        <v>0</v>
      </c>
      <c r="H1180" s="13">
        <f t="shared" si="217"/>
        <v>3.7870967740000001</v>
      </c>
      <c r="I1180" s="16">
        <f t="shared" si="224"/>
        <v>3.8561548896913482</v>
      </c>
      <c r="J1180" s="13">
        <f t="shared" si="218"/>
        <v>3.8558673931769176</v>
      </c>
      <c r="K1180" s="13">
        <f t="shared" si="219"/>
        <v>2.8749651443060742E-4</v>
      </c>
      <c r="L1180" s="13">
        <f t="shared" si="220"/>
        <v>0</v>
      </c>
      <c r="M1180" s="13">
        <f t="shared" si="225"/>
        <v>2.5149508814023479E-6</v>
      </c>
      <c r="N1180" s="13">
        <f t="shared" si="221"/>
        <v>1.5592695464694556E-6</v>
      </c>
      <c r="O1180" s="13">
        <f t="shared" si="222"/>
        <v>1.5592695464694556E-6</v>
      </c>
      <c r="Q1180">
        <v>25.793166870967749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12.363318640989331</v>
      </c>
      <c r="G1181" s="13">
        <f t="shared" si="216"/>
        <v>0</v>
      </c>
      <c r="H1181" s="13">
        <f t="shared" si="217"/>
        <v>12.363318640989331</v>
      </c>
      <c r="I1181" s="16">
        <f t="shared" si="224"/>
        <v>12.363606137503762</v>
      </c>
      <c r="J1181" s="13">
        <f t="shared" si="218"/>
        <v>12.354098550930063</v>
      </c>
      <c r="K1181" s="13">
        <f t="shared" si="219"/>
        <v>9.5075865736991005E-3</v>
      </c>
      <c r="L1181" s="13">
        <f t="shared" si="220"/>
        <v>0</v>
      </c>
      <c r="M1181" s="13">
        <f t="shared" si="225"/>
        <v>9.556813349328923E-7</v>
      </c>
      <c r="N1181" s="13">
        <f t="shared" si="221"/>
        <v>5.9252242765839318E-7</v>
      </c>
      <c r="O1181" s="13">
        <f t="shared" si="222"/>
        <v>5.9252242765839318E-7</v>
      </c>
      <c r="Q1181">
        <v>25.761266077439551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20.282821825831078</v>
      </c>
      <c r="G1182" s="13">
        <f t="shared" si="216"/>
        <v>0</v>
      </c>
      <c r="H1182" s="13">
        <f t="shared" si="217"/>
        <v>20.282821825831078</v>
      </c>
      <c r="I1182" s="16">
        <f t="shared" si="224"/>
        <v>20.292329412404776</v>
      </c>
      <c r="J1182" s="13">
        <f t="shared" si="218"/>
        <v>20.231734025261606</v>
      </c>
      <c r="K1182" s="13">
        <f t="shared" si="219"/>
        <v>6.0595387143170143E-2</v>
      </c>
      <c r="L1182" s="13">
        <f t="shared" si="220"/>
        <v>0</v>
      </c>
      <c r="M1182" s="13">
        <f t="shared" si="225"/>
        <v>3.6315890727449912E-7</v>
      </c>
      <c r="N1182" s="13">
        <f t="shared" si="221"/>
        <v>2.2515852251018946E-7</v>
      </c>
      <c r="O1182" s="13">
        <f t="shared" si="222"/>
        <v>2.2515852251018946E-7</v>
      </c>
      <c r="Q1182">
        <v>23.1185832994972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74.877284977582875</v>
      </c>
      <c r="G1183" s="13">
        <f t="shared" si="216"/>
        <v>5.8954857196809405</v>
      </c>
      <c r="H1183" s="13">
        <f t="shared" si="217"/>
        <v>68.98179925790194</v>
      </c>
      <c r="I1183" s="16">
        <f t="shared" si="224"/>
        <v>69.042394645045107</v>
      </c>
      <c r="J1183" s="13">
        <f t="shared" si="218"/>
        <v>65.101720334869896</v>
      </c>
      <c r="K1183" s="13">
        <f t="shared" si="219"/>
        <v>3.9406743101752113</v>
      </c>
      <c r="L1183" s="13">
        <f t="shared" si="220"/>
        <v>0</v>
      </c>
      <c r="M1183" s="13">
        <f t="shared" si="225"/>
        <v>1.3800038476430965E-7</v>
      </c>
      <c r="N1183" s="13">
        <f t="shared" si="221"/>
        <v>8.5560238553871982E-8</v>
      </c>
      <c r="O1183" s="13">
        <f t="shared" si="222"/>
        <v>5.8954858052411794</v>
      </c>
      <c r="Q1183">
        <v>18.976964894093658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34.339639804516743</v>
      </c>
      <c r="G1184" s="13">
        <f t="shared" si="216"/>
        <v>0</v>
      </c>
      <c r="H1184" s="13">
        <f t="shared" si="217"/>
        <v>34.339639804516743</v>
      </c>
      <c r="I1184" s="16">
        <f t="shared" si="224"/>
        <v>38.280314114691954</v>
      </c>
      <c r="J1184" s="13">
        <f t="shared" si="218"/>
        <v>37.330677047172081</v>
      </c>
      <c r="K1184" s="13">
        <f t="shared" si="219"/>
        <v>0.94963706751987331</v>
      </c>
      <c r="L1184" s="13">
        <f t="shared" si="220"/>
        <v>0</v>
      </c>
      <c r="M1184" s="13">
        <f t="shared" si="225"/>
        <v>5.2440146210437671E-8</v>
      </c>
      <c r="N1184" s="13">
        <f t="shared" si="221"/>
        <v>3.2512890650471354E-8</v>
      </c>
      <c r="O1184" s="13">
        <f t="shared" si="222"/>
        <v>3.2512890650471354E-8</v>
      </c>
      <c r="Q1184">
        <v>16.8850103090505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84.594026543177691</v>
      </c>
      <c r="G1185" s="13">
        <f t="shared" si="216"/>
        <v>7.5217447133648978</v>
      </c>
      <c r="H1185" s="13">
        <f t="shared" si="217"/>
        <v>77.072281829812795</v>
      </c>
      <c r="I1185" s="16">
        <f t="shared" si="224"/>
        <v>78.021918897332668</v>
      </c>
      <c r="J1185" s="13">
        <f t="shared" si="218"/>
        <v>65.406954556772092</v>
      </c>
      <c r="K1185" s="13">
        <f t="shared" si="219"/>
        <v>12.614964340560576</v>
      </c>
      <c r="L1185" s="13">
        <f t="shared" si="220"/>
        <v>0</v>
      </c>
      <c r="M1185" s="13">
        <f t="shared" si="225"/>
        <v>1.9927255559966317E-8</v>
      </c>
      <c r="N1185" s="13">
        <f t="shared" si="221"/>
        <v>1.2354898447179116E-8</v>
      </c>
      <c r="O1185" s="13">
        <f t="shared" si="222"/>
        <v>7.5217447257197962</v>
      </c>
      <c r="Q1185">
        <v>11.968753851612901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8.9667165428618993</v>
      </c>
      <c r="G1186" s="13">
        <f t="shared" si="216"/>
        <v>0</v>
      </c>
      <c r="H1186" s="13">
        <f t="shared" si="217"/>
        <v>8.9667165428618993</v>
      </c>
      <c r="I1186" s="16">
        <f t="shared" si="224"/>
        <v>21.581680883422475</v>
      </c>
      <c r="J1186" s="13">
        <f t="shared" si="218"/>
        <v>21.291254181318912</v>
      </c>
      <c r="K1186" s="13">
        <f t="shared" si="219"/>
        <v>0.29042670210356292</v>
      </c>
      <c r="L1186" s="13">
        <f t="shared" si="220"/>
        <v>0</v>
      </c>
      <c r="M1186" s="13">
        <f t="shared" si="225"/>
        <v>7.572357112787201E-9</v>
      </c>
      <c r="N1186" s="13">
        <f t="shared" si="221"/>
        <v>4.6948614099280646E-9</v>
      </c>
      <c r="O1186" s="13">
        <f t="shared" si="222"/>
        <v>4.6948614099280646E-9</v>
      </c>
      <c r="Q1186">
        <v>13.16974318617612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10.157133623306169</v>
      </c>
      <c r="G1187" s="13">
        <f t="shared" si="216"/>
        <v>0</v>
      </c>
      <c r="H1187" s="13">
        <f t="shared" si="217"/>
        <v>10.157133623306169</v>
      </c>
      <c r="I1187" s="16">
        <f t="shared" si="224"/>
        <v>10.447560325409732</v>
      </c>
      <c r="J1187" s="13">
        <f t="shared" si="218"/>
        <v>10.425630500287815</v>
      </c>
      <c r="K1187" s="13">
        <f t="shared" si="219"/>
        <v>2.1929825121917546E-2</v>
      </c>
      <c r="L1187" s="13">
        <f t="shared" si="220"/>
        <v>0</v>
      </c>
      <c r="M1187" s="13">
        <f t="shared" si="225"/>
        <v>2.8774957028591365E-9</v>
      </c>
      <c r="N1187" s="13">
        <f t="shared" si="221"/>
        <v>1.7840473357726645E-9</v>
      </c>
      <c r="O1187" s="13">
        <f t="shared" si="222"/>
        <v>1.7840473357726645E-9</v>
      </c>
      <c r="Q1187">
        <v>16.224284186220778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34.920227873592239</v>
      </c>
      <c r="G1188" s="13">
        <f t="shared" si="216"/>
        <v>0</v>
      </c>
      <c r="H1188" s="13">
        <f t="shared" si="217"/>
        <v>34.920227873592239</v>
      </c>
      <c r="I1188" s="16">
        <f t="shared" si="224"/>
        <v>34.942157698714155</v>
      </c>
      <c r="J1188" s="13">
        <f t="shared" si="218"/>
        <v>34.269275913969032</v>
      </c>
      <c r="K1188" s="13">
        <f t="shared" si="219"/>
        <v>0.6728817847451225</v>
      </c>
      <c r="L1188" s="13">
        <f t="shared" si="220"/>
        <v>0</v>
      </c>
      <c r="M1188" s="13">
        <f t="shared" si="225"/>
        <v>1.0934483670864719E-9</v>
      </c>
      <c r="N1188" s="13">
        <f t="shared" si="221"/>
        <v>6.7793798759361256E-10</v>
      </c>
      <c r="O1188" s="13">
        <f t="shared" si="222"/>
        <v>6.7793798759361256E-10</v>
      </c>
      <c r="Q1188">
        <v>17.44792799201117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73.390167801197649</v>
      </c>
      <c r="G1189" s="13">
        <f t="shared" si="216"/>
        <v>5.6465918218210236</v>
      </c>
      <c r="H1189" s="13">
        <f t="shared" si="217"/>
        <v>67.743575979376629</v>
      </c>
      <c r="I1189" s="16">
        <f t="shared" si="224"/>
        <v>68.416457764121759</v>
      </c>
      <c r="J1189" s="13">
        <f t="shared" si="218"/>
        <v>63.405346339786725</v>
      </c>
      <c r="K1189" s="13">
        <f t="shared" si="219"/>
        <v>5.0111114243350343</v>
      </c>
      <c r="L1189" s="13">
        <f t="shared" si="220"/>
        <v>0</v>
      </c>
      <c r="M1189" s="13">
        <f t="shared" si="225"/>
        <v>4.1551037949285937E-10</v>
      </c>
      <c r="N1189" s="13">
        <f t="shared" si="221"/>
        <v>2.5761643528557281E-10</v>
      </c>
      <c r="O1189" s="13">
        <f t="shared" si="222"/>
        <v>5.6465918220786397</v>
      </c>
      <c r="Q1189">
        <v>16.896648366723049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42.759975513440537</v>
      </c>
      <c r="G1190" s="13">
        <f t="shared" si="216"/>
        <v>0.52011754544309785</v>
      </c>
      <c r="H1190" s="13">
        <f t="shared" si="217"/>
        <v>42.239857967997438</v>
      </c>
      <c r="I1190" s="16">
        <f t="shared" si="224"/>
        <v>47.250969392332472</v>
      </c>
      <c r="J1190" s="13">
        <f t="shared" si="218"/>
        <v>46.346876872705096</v>
      </c>
      <c r="K1190" s="13">
        <f t="shared" si="219"/>
        <v>0.90409251962737613</v>
      </c>
      <c r="L1190" s="13">
        <f t="shared" si="220"/>
        <v>0</v>
      </c>
      <c r="M1190" s="13">
        <f t="shared" si="225"/>
        <v>1.5789394420728656E-10</v>
      </c>
      <c r="N1190" s="13">
        <f t="shared" si="221"/>
        <v>9.7894245408517672E-11</v>
      </c>
      <c r="O1190" s="13">
        <f t="shared" si="222"/>
        <v>0.5201175455409921</v>
      </c>
      <c r="Q1190">
        <v>21.759883015687912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12.44657799974833</v>
      </c>
      <c r="G1191" s="13">
        <f t="shared" si="216"/>
        <v>0</v>
      </c>
      <c r="H1191" s="13">
        <f t="shared" si="217"/>
        <v>12.44657799974833</v>
      </c>
      <c r="I1191" s="16">
        <f t="shared" si="224"/>
        <v>13.350670519375706</v>
      </c>
      <c r="J1191" s="13">
        <f t="shared" si="218"/>
        <v>13.334104575687816</v>
      </c>
      <c r="K1191" s="13">
        <f t="shared" si="219"/>
        <v>1.6565943687890439E-2</v>
      </c>
      <c r="L1191" s="13">
        <f t="shared" si="220"/>
        <v>0</v>
      </c>
      <c r="M1191" s="13">
        <f t="shared" si="225"/>
        <v>5.9999698798768891E-11</v>
      </c>
      <c r="N1191" s="13">
        <f t="shared" si="221"/>
        <v>3.7199813255236711E-11</v>
      </c>
      <c r="O1191" s="13">
        <f t="shared" si="222"/>
        <v>3.7199813255236711E-11</v>
      </c>
      <c r="Q1191">
        <v>23.427886813175149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8.2009074498890726</v>
      </c>
      <c r="G1192" s="13">
        <f t="shared" si="216"/>
        <v>0</v>
      </c>
      <c r="H1192" s="13">
        <f t="shared" si="217"/>
        <v>8.2009074498890726</v>
      </c>
      <c r="I1192" s="16">
        <f t="shared" si="224"/>
        <v>8.217473393576963</v>
      </c>
      <c r="J1192" s="13">
        <f t="shared" si="218"/>
        <v>8.2149136438168302</v>
      </c>
      <c r="K1192" s="13">
        <f t="shared" si="219"/>
        <v>2.5597497601328456E-3</v>
      </c>
      <c r="L1192" s="13">
        <f t="shared" si="220"/>
        <v>0</v>
      </c>
      <c r="M1192" s="13">
        <f t="shared" si="225"/>
        <v>2.2799885543532179E-11</v>
      </c>
      <c r="N1192" s="13">
        <f t="shared" si="221"/>
        <v>1.4135929036989951E-11</v>
      </c>
      <c r="O1192" s="13">
        <f t="shared" si="222"/>
        <v>1.4135929036989951E-11</v>
      </c>
      <c r="Q1192">
        <v>26.39379212542379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8.7858148888476624</v>
      </c>
      <c r="G1193" s="13">
        <f t="shared" si="216"/>
        <v>0</v>
      </c>
      <c r="H1193" s="13">
        <f t="shared" si="217"/>
        <v>8.7858148888476624</v>
      </c>
      <c r="I1193" s="16">
        <f t="shared" si="224"/>
        <v>8.7883746386077952</v>
      </c>
      <c r="J1193" s="13">
        <f t="shared" si="218"/>
        <v>8.7855550806732587</v>
      </c>
      <c r="K1193" s="13">
        <f t="shared" si="219"/>
        <v>2.8195579345364763E-3</v>
      </c>
      <c r="L1193" s="13">
        <f t="shared" si="220"/>
        <v>0</v>
      </c>
      <c r="M1193" s="13">
        <f t="shared" si="225"/>
        <v>8.6639565065422282E-12</v>
      </c>
      <c r="N1193" s="13">
        <f t="shared" si="221"/>
        <v>5.3716530340561811E-12</v>
      </c>
      <c r="O1193" s="13">
        <f t="shared" si="222"/>
        <v>5.3716530340561811E-12</v>
      </c>
      <c r="Q1193">
        <v>27.156639870967751</v>
      </c>
    </row>
    <row r="1194" spans="1:17" x14ac:dyDescent="0.2">
      <c r="A1194" s="14">
        <f t="shared" si="223"/>
        <v>58319</v>
      </c>
      <c r="B1194" s="1">
        <v>9</v>
      </c>
      <c r="F1194" s="34">
        <v>12.375656405765771</v>
      </c>
      <c r="G1194" s="13">
        <f t="shared" si="216"/>
        <v>0</v>
      </c>
      <c r="H1194" s="13">
        <f t="shared" si="217"/>
        <v>12.375656405765771</v>
      </c>
      <c r="I1194" s="16">
        <f t="shared" si="224"/>
        <v>12.378475963700307</v>
      </c>
      <c r="J1194" s="13">
        <f t="shared" si="218"/>
        <v>12.366539882850621</v>
      </c>
      <c r="K1194" s="13">
        <f t="shared" si="219"/>
        <v>1.1936080849686448E-2</v>
      </c>
      <c r="L1194" s="13">
        <f t="shared" si="220"/>
        <v>0</v>
      </c>
      <c r="M1194" s="13">
        <f t="shared" si="225"/>
        <v>3.2923034724860471E-12</v>
      </c>
      <c r="N1194" s="13">
        <f t="shared" si="221"/>
        <v>2.0412281529413492E-12</v>
      </c>
      <c r="O1194" s="13">
        <f t="shared" si="222"/>
        <v>2.0412281529413492E-12</v>
      </c>
      <c r="Q1194">
        <v>24.15111464459439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0.84728582010768472</v>
      </c>
      <c r="G1195" s="13">
        <f t="shared" si="216"/>
        <v>0</v>
      </c>
      <c r="H1195" s="13">
        <f t="shared" si="217"/>
        <v>0.84728582010768472</v>
      </c>
      <c r="I1195" s="16">
        <f t="shared" si="224"/>
        <v>0.85922190095737117</v>
      </c>
      <c r="J1195" s="13">
        <f t="shared" si="218"/>
        <v>0.85921430725796766</v>
      </c>
      <c r="K1195" s="13">
        <f t="shared" si="219"/>
        <v>7.5936994035075145E-6</v>
      </c>
      <c r="L1195" s="13">
        <f t="shared" si="220"/>
        <v>0</v>
      </c>
      <c r="M1195" s="13">
        <f t="shared" si="225"/>
        <v>1.2510753195446979E-12</v>
      </c>
      <c r="N1195" s="13">
        <f t="shared" si="221"/>
        <v>7.7566669811771273E-13</v>
      </c>
      <c r="O1195" s="13">
        <f t="shared" si="222"/>
        <v>7.7566669811771273E-13</v>
      </c>
      <c r="Q1195">
        <v>19.603712718380201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39.159210970357712</v>
      </c>
      <c r="G1196" s="13">
        <f t="shared" si="216"/>
        <v>0</v>
      </c>
      <c r="H1196" s="13">
        <f t="shared" si="217"/>
        <v>39.159210970357712</v>
      </c>
      <c r="I1196" s="16">
        <f t="shared" si="224"/>
        <v>39.159218564057113</v>
      </c>
      <c r="J1196" s="13">
        <f t="shared" si="218"/>
        <v>37.855929664763863</v>
      </c>
      <c r="K1196" s="13">
        <f t="shared" si="219"/>
        <v>1.3032888992932499</v>
      </c>
      <c r="L1196" s="13">
        <f t="shared" si="220"/>
        <v>0</v>
      </c>
      <c r="M1196" s="13">
        <f t="shared" si="225"/>
        <v>4.7540862142698517E-13</v>
      </c>
      <c r="N1196" s="13">
        <f t="shared" si="221"/>
        <v>2.9475334528473083E-13</v>
      </c>
      <c r="O1196" s="13">
        <f t="shared" si="222"/>
        <v>2.9475334528473083E-13</v>
      </c>
      <c r="Q1196">
        <v>15.01728107462645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62.972235659131258</v>
      </c>
      <c r="G1197" s="13">
        <f t="shared" si="216"/>
        <v>3.9029768736151311</v>
      </c>
      <c r="H1197" s="13">
        <f t="shared" si="217"/>
        <v>59.069258785516126</v>
      </c>
      <c r="I1197" s="16">
        <f t="shared" si="224"/>
        <v>60.372547684809376</v>
      </c>
      <c r="J1197" s="13">
        <f t="shared" si="218"/>
        <v>54.449253301029309</v>
      </c>
      <c r="K1197" s="13">
        <f t="shared" si="219"/>
        <v>5.9232943837800676</v>
      </c>
      <c r="L1197" s="13">
        <f t="shared" si="220"/>
        <v>0</v>
      </c>
      <c r="M1197" s="13">
        <f t="shared" si="225"/>
        <v>1.8065527614225434E-13</v>
      </c>
      <c r="N1197" s="13">
        <f t="shared" si="221"/>
        <v>1.1200627120819769E-13</v>
      </c>
      <c r="O1197" s="13">
        <f t="shared" si="222"/>
        <v>3.902976873615243</v>
      </c>
      <c r="Q1197">
        <v>12.694296818281281</v>
      </c>
    </row>
    <row r="1198" spans="1:17" x14ac:dyDescent="0.2">
      <c r="A1198" s="14">
        <f t="shared" si="223"/>
        <v>58441</v>
      </c>
      <c r="B1198" s="1">
        <v>1</v>
      </c>
      <c r="F1198" s="34">
        <v>14.89680354913666</v>
      </c>
      <c r="G1198" s="13">
        <f t="shared" si="216"/>
        <v>0</v>
      </c>
      <c r="H1198" s="13">
        <f t="shared" si="217"/>
        <v>14.89680354913666</v>
      </c>
      <c r="I1198" s="16">
        <f t="shared" si="224"/>
        <v>20.820097932916728</v>
      </c>
      <c r="J1198" s="13">
        <f t="shared" si="218"/>
        <v>20.554000286258805</v>
      </c>
      <c r="K1198" s="13">
        <f t="shared" si="219"/>
        <v>0.26609764665792213</v>
      </c>
      <c r="L1198" s="13">
        <f t="shared" si="220"/>
        <v>0</v>
      </c>
      <c r="M1198" s="13">
        <f t="shared" si="225"/>
        <v>6.8649004934056655E-14</v>
      </c>
      <c r="N1198" s="13">
        <f t="shared" si="221"/>
        <v>4.2562383059115126E-14</v>
      </c>
      <c r="O1198" s="13">
        <f t="shared" si="222"/>
        <v>4.2562383059115126E-14</v>
      </c>
      <c r="Q1198">
        <v>13.029318151612911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4.9766767141399502</v>
      </c>
      <c r="G1199" s="13">
        <f t="shared" si="216"/>
        <v>0</v>
      </c>
      <c r="H1199" s="13">
        <f t="shared" si="217"/>
        <v>4.9766767141399502</v>
      </c>
      <c r="I1199" s="16">
        <f t="shared" si="224"/>
        <v>5.2427743607978723</v>
      </c>
      <c r="J1199" s="13">
        <f t="shared" si="218"/>
        <v>5.2390207304890195</v>
      </c>
      <c r="K1199" s="13">
        <f t="shared" si="219"/>
        <v>3.7536303088527845E-3</v>
      </c>
      <c r="L1199" s="13">
        <f t="shared" si="220"/>
        <v>0</v>
      </c>
      <c r="M1199" s="13">
        <f t="shared" si="225"/>
        <v>2.6086621874941529E-14</v>
      </c>
      <c r="N1199" s="13">
        <f t="shared" si="221"/>
        <v>1.6173705562463749E-14</v>
      </c>
      <c r="O1199" s="13">
        <f t="shared" si="222"/>
        <v>1.6173705562463749E-14</v>
      </c>
      <c r="Q1199">
        <v>14.06194269691313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20.290501257952421</v>
      </c>
      <c r="G1200" s="13">
        <f t="shared" si="216"/>
        <v>0</v>
      </c>
      <c r="H1200" s="13">
        <f t="shared" si="217"/>
        <v>20.290501257952421</v>
      </c>
      <c r="I1200" s="16">
        <f t="shared" si="224"/>
        <v>20.294254888261275</v>
      </c>
      <c r="J1200" s="13">
        <f t="shared" si="218"/>
        <v>20.166854532981922</v>
      </c>
      <c r="K1200" s="13">
        <f t="shared" si="219"/>
        <v>0.12740035527935234</v>
      </c>
      <c r="L1200" s="13">
        <f t="shared" si="220"/>
        <v>0</v>
      </c>
      <c r="M1200" s="13">
        <f t="shared" si="225"/>
        <v>9.9129163124777798E-15</v>
      </c>
      <c r="N1200" s="13">
        <f t="shared" si="221"/>
        <v>6.1460081137362237E-15</v>
      </c>
      <c r="O1200" s="13">
        <f t="shared" si="222"/>
        <v>6.1460081137362237E-15</v>
      </c>
      <c r="Q1200">
        <v>17.829954689574169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32.313363606242589</v>
      </c>
      <c r="G1201" s="13">
        <f t="shared" si="216"/>
        <v>0</v>
      </c>
      <c r="H1201" s="13">
        <f t="shared" si="217"/>
        <v>32.313363606242589</v>
      </c>
      <c r="I1201" s="16">
        <f t="shared" si="224"/>
        <v>32.440763961521938</v>
      </c>
      <c r="J1201" s="13">
        <f t="shared" si="218"/>
        <v>32.01754000751513</v>
      </c>
      <c r="K1201" s="13">
        <f t="shared" si="219"/>
        <v>0.4232239540068079</v>
      </c>
      <c r="L1201" s="13">
        <f t="shared" si="220"/>
        <v>0</v>
      </c>
      <c r="M1201" s="13">
        <f t="shared" si="225"/>
        <v>3.7669081987415561E-15</v>
      </c>
      <c r="N1201" s="13">
        <f t="shared" si="221"/>
        <v>2.3354830832197647E-15</v>
      </c>
      <c r="O1201" s="13">
        <f t="shared" si="222"/>
        <v>2.3354830832197647E-15</v>
      </c>
      <c r="Q1201">
        <v>19.218168124712331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39.291995043420343</v>
      </c>
      <c r="G1202" s="13">
        <f t="shared" si="216"/>
        <v>0</v>
      </c>
      <c r="H1202" s="13">
        <f t="shared" si="217"/>
        <v>39.291995043420343</v>
      </c>
      <c r="I1202" s="16">
        <f t="shared" si="224"/>
        <v>39.715218997427151</v>
      </c>
      <c r="J1202" s="13">
        <f t="shared" si="218"/>
        <v>38.672008016188506</v>
      </c>
      <c r="K1202" s="13">
        <f t="shared" si="219"/>
        <v>1.0432109812386443</v>
      </c>
      <c r="L1202" s="13">
        <f t="shared" si="220"/>
        <v>0</v>
      </c>
      <c r="M1202" s="13">
        <f t="shared" si="225"/>
        <v>1.4314251155217914E-15</v>
      </c>
      <c r="N1202" s="13">
        <f t="shared" si="221"/>
        <v>8.8748357162351067E-16</v>
      </c>
      <c r="O1202" s="13">
        <f t="shared" si="222"/>
        <v>8.8748357162351067E-16</v>
      </c>
      <c r="Q1202">
        <v>16.98558521678423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3.1635235655719218</v>
      </c>
      <c r="G1203" s="13">
        <f t="shared" si="216"/>
        <v>0</v>
      </c>
      <c r="H1203" s="13">
        <f t="shared" si="217"/>
        <v>3.1635235655719218</v>
      </c>
      <c r="I1203" s="16">
        <f t="shared" si="224"/>
        <v>4.2067345468105657</v>
      </c>
      <c r="J1203" s="13">
        <f t="shared" si="218"/>
        <v>4.2062978929772532</v>
      </c>
      <c r="K1203" s="13">
        <f t="shared" si="219"/>
        <v>4.3665383331248364E-4</v>
      </c>
      <c r="L1203" s="13">
        <f t="shared" si="220"/>
        <v>0</v>
      </c>
      <c r="M1203" s="13">
        <f t="shared" si="225"/>
        <v>5.4394154389828074E-16</v>
      </c>
      <c r="N1203" s="13">
        <f t="shared" si="221"/>
        <v>3.3724375721693407E-16</v>
      </c>
      <c r="O1203" s="13">
        <f t="shared" si="222"/>
        <v>3.3724375721693407E-16</v>
      </c>
      <c r="Q1203">
        <v>24.664034464768491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3.8709676999999998E-2</v>
      </c>
      <c r="G1204" s="13">
        <f t="shared" si="216"/>
        <v>0</v>
      </c>
      <c r="H1204" s="13">
        <f t="shared" si="217"/>
        <v>3.8709676999999998E-2</v>
      </c>
      <c r="I1204" s="16">
        <f t="shared" si="224"/>
        <v>3.9146330833312482E-2</v>
      </c>
      <c r="J1204" s="13">
        <f t="shared" si="218"/>
        <v>3.9146330610564516E-2</v>
      </c>
      <c r="K1204" s="13">
        <f t="shared" si="219"/>
        <v>2.2274796590560086E-10</v>
      </c>
      <c r="L1204" s="13">
        <f t="shared" si="220"/>
        <v>0</v>
      </c>
      <c r="M1204" s="13">
        <f t="shared" si="225"/>
        <v>2.0669778668134667E-16</v>
      </c>
      <c r="N1204" s="13">
        <f t="shared" si="221"/>
        <v>1.2815262774243494E-16</v>
      </c>
      <c r="O1204" s="13">
        <f t="shared" si="222"/>
        <v>1.2815262774243494E-16</v>
      </c>
      <c r="Q1204">
        <v>27.982013870967752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107.1983288275071</v>
      </c>
      <c r="G1205" s="13">
        <f t="shared" si="216"/>
        <v>11.304952246227918</v>
      </c>
      <c r="H1205" s="13">
        <f t="shared" si="217"/>
        <v>95.893376581279185</v>
      </c>
      <c r="I1205" s="16">
        <f t="shared" si="224"/>
        <v>95.893376581501926</v>
      </c>
      <c r="J1205" s="13">
        <f t="shared" si="218"/>
        <v>92.484386918809747</v>
      </c>
      <c r="K1205" s="13">
        <f t="shared" si="219"/>
        <v>3.4089896626921785</v>
      </c>
      <c r="L1205" s="13">
        <f t="shared" si="220"/>
        <v>0</v>
      </c>
      <c r="M1205" s="13">
        <f t="shared" si="225"/>
        <v>7.8545158938911724E-17</v>
      </c>
      <c r="N1205" s="13">
        <f t="shared" si="221"/>
        <v>4.869799854212527E-17</v>
      </c>
      <c r="O1205" s="13">
        <f t="shared" si="222"/>
        <v>11.304952246227918</v>
      </c>
      <c r="Q1205">
        <v>27.287046418976111</v>
      </c>
    </row>
    <row r="1206" spans="1:17" x14ac:dyDescent="0.2">
      <c r="A1206" s="14">
        <f t="shared" si="223"/>
        <v>58685</v>
      </c>
      <c r="B1206" s="1">
        <v>9</v>
      </c>
      <c r="F1206" s="34">
        <v>4.9689250469424069</v>
      </c>
      <c r="G1206" s="13">
        <f t="shared" si="216"/>
        <v>0</v>
      </c>
      <c r="H1206" s="13">
        <f t="shared" si="217"/>
        <v>4.9689250469424069</v>
      </c>
      <c r="I1206" s="16">
        <f t="shared" si="224"/>
        <v>8.3779147096345845</v>
      </c>
      <c r="J1206" s="13">
        <f t="shared" si="218"/>
        <v>8.3750455310473519</v>
      </c>
      <c r="K1206" s="13">
        <f t="shared" si="219"/>
        <v>2.8691785872325681E-3</v>
      </c>
      <c r="L1206" s="13">
        <f t="shared" si="220"/>
        <v>0</v>
      </c>
      <c r="M1206" s="13">
        <f t="shared" si="225"/>
        <v>2.9847160396786454E-17</v>
      </c>
      <c r="N1206" s="13">
        <f t="shared" si="221"/>
        <v>1.8505239446007602E-17</v>
      </c>
      <c r="O1206" s="13">
        <f t="shared" si="222"/>
        <v>1.8505239446007602E-17</v>
      </c>
      <c r="Q1206">
        <v>25.986981777821612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10.15697094895561</v>
      </c>
      <c r="G1207" s="13">
        <f t="shared" si="216"/>
        <v>0</v>
      </c>
      <c r="H1207" s="13">
        <f t="shared" si="217"/>
        <v>10.15697094895561</v>
      </c>
      <c r="I1207" s="16">
        <f t="shared" si="224"/>
        <v>10.159840127542843</v>
      </c>
      <c r="J1207" s="13">
        <f t="shared" si="218"/>
        <v>10.149731050943496</v>
      </c>
      <c r="K1207" s="13">
        <f t="shared" si="219"/>
        <v>1.0109076599347233E-2</v>
      </c>
      <c r="L1207" s="13">
        <f t="shared" si="220"/>
        <v>0</v>
      </c>
      <c r="M1207" s="13">
        <f t="shared" si="225"/>
        <v>1.1341920950778852E-17</v>
      </c>
      <c r="N1207" s="13">
        <f t="shared" si="221"/>
        <v>7.0319909894828885E-18</v>
      </c>
      <c r="O1207" s="13">
        <f t="shared" si="222"/>
        <v>7.0319909894828885E-18</v>
      </c>
      <c r="Q1207">
        <v>21.122988954899959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98.079770147482918</v>
      </c>
      <c r="G1208" s="13">
        <f t="shared" si="216"/>
        <v>9.7788091495203275</v>
      </c>
      <c r="H1208" s="13">
        <f t="shared" si="217"/>
        <v>88.300960997962591</v>
      </c>
      <c r="I1208" s="16">
        <f t="shared" si="224"/>
        <v>88.31107007456194</v>
      </c>
      <c r="J1208" s="13">
        <f t="shared" si="218"/>
        <v>75.967423812017898</v>
      </c>
      <c r="K1208" s="13">
        <f t="shared" si="219"/>
        <v>12.343646262544041</v>
      </c>
      <c r="L1208" s="13">
        <f t="shared" si="220"/>
        <v>0</v>
      </c>
      <c r="M1208" s="13">
        <f t="shared" si="225"/>
        <v>4.309929961295963E-18</v>
      </c>
      <c r="N1208" s="13">
        <f t="shared" si="221"/>
        <v>2.6721565760034972E-18</v>
      </c>
      <c r="O1208" s="13">
        <f t="shared" si="222"/>
        <v>9.7788091495203275</v>
      </c>
      <c r="Q1208">
        <v>15.115482416630551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179.43218684985959</v>
      </c>
      <c r="G1209" s="13">
        <f t="shared" si="216"/>
        <v>23.394494863403594</v>
      </c>
      <c r="H1209" s="13">
        <f t="shared" si="217"/>
        <v>156.037691986456</v>
      </c>
      <c r="I1209" s="16">
        <f t="shared" si="224"/>
        <v>168.38133824900004</v>
      </c>
      <c r="J1209" s="13">
        <f t="shared" si="218"/>
        <v>93.146859042863582</v>
      </c>
      <c r="K1209" s="13">
        <f t="shared" si="219"/>
        <v>75.234479206136456</v>
      </c>
      <c r="L1209" s="13">
        <f t="shared" si="220"/>
        <v>35.410900899485704</v>
      </c>
      <c r="M1209" s="13">
        <f t="shared" si="225"/>
        <v>35.410900899485704</v>
      </c>
      <c r="N1209" s="13">
        <f t="shared" si="221"/>
        <v>21.954758557681135</v>
      </c>
      <c r="O1209" s="13">
        <f t="shared" si="222"/>
        <v>45.349253421084725</v>
      </c>
      <c r="Q1209">
        <v>10.926056451612901</v>
      </c>
    </row>
    <row r="1210" spans="1:17" x14ac:dyDescent="0.2">
      <c r="A1210" s="14">
        <f t="shared" si="223"/>
        <v>58807</v>
      </c>
      <c r="B1210" s="1">
        <v>1</v>
      </c>
      <c r="F1210" s="34">
        <v>22.247335425415649</v>
      </c>
      <c r="G1210" s="13">
        <f t="shared" si="216"/>
        <v>0</v>
      </c>
      <c r="H1210" s="13">
        <f t="shared" si="217"/>
        <v>22.247335425415649</v>
      </c>
      <c r="I1210" s="16">
        <f t="shared" si="224"/>
        <v>62.070913732066408</v>
      </c>
      <c r="J1210" s="13">
        <f t="shared" si="218"/>
        <v>56.012443183969999</v>
      </c>
      <c r="K1210" s="13">
        <f t="shared" si="219"/>
        <v>6.0584705480964089</v>
      </c>
      <c r="L1210" s="13">
        <f t="shared" si="220"/>
        <v>0</v>
      </c>
      <c r="M1210" s="13">
        <f t="shared" si="225"/>
        <v>13.456142341804568</v>
      </c>
      <c r="N1210" s="13">
        <f t="shared" si="221"/>
        <v>8.3428082519188322</v>
      </c>
      <c r="O1210" s="13">
        <f t="shared" si="222"/>
        <v>8.3428082519188322</v>
      </c>
      <c r="Q1210">
        <v>13.143573046651021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163.22071965447859</v>
      </c>
      <c r="G1211" s="13">
        <f t="shared" si="216"/>
        <v>20.681235058218387</v>
      </c>
      <c r="H1211" s="13">
        <f t="shared" si="217"/>
        <v>142.53948459626019</v>
      </c>
      <c r="I1211" s="16">
        <f t="shared" si="224"/>
        <v>148.5979551443566</v>
      </c>
      <c r="J1211" s="13">
        <f t="shared" si="218"/>
        <v>97.713692323855184</v>
      </c>
      <c r="K1211" s="13">
        <f t="shared" si="219"/>
        <v>50.884262820501419</v>
      </c>
      <c r="L1211" s="13">
        <f t="shared" si="220"/>
        <v>20.58117542897747</v>
      </c>
      <c r="M1211" s="13">
        <f t="shared" si="225"/>
        <v>25.694509518863207</v>
      </c>
      <c r="N1211" s="13">
        <f t="shared" si="221"/>
        <v>15.930595901695188</v>
      </c>
      <c r="O1211" s="13">
        <f t="shared" si="222"/>
        <v>36.611830959913576</v>
      </c>
      <c r="Q1211">
        <v>13.11125501248992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62.867806947840371</v>
      </c>
      <c r="G1212" s="13">
        <f t="shared" si="216"/>
        <v>3.8854989845728869</v>
      </c>
      <c r="H1212" s="13">
        <f t="shared" si="217"/>
        <v>58.982307963267488</v>
      </c>
      <c r="I1212" s="16">
        <f t="shared" si="224"/>
        <v>89.285395354791433</v>
      </c>
      <c r="J1212" s="13">
        <f t="shared" si="218"/>
        <v>79.305955797220591</v>
      </c>
      <c r="K1212" s="13">
        <f t="shared" si="219"/>
        <v>9.9794395575708421</v>
      </c>
      <c r="L1212" s="13">
        <f t="shared" si="220"/>
        <v>0</v>
      </c>
      <c r="M1212" s="13">
        <f t="shared" si="225"/>
        <v>9.7639136171680185</v>
      </c>
      <c r="N1212" s="13">
        <f t="shared" si="221"/>
        <v>6.0536264426441715</v>
      </c>
      <c r="O1212" s="13">
        <f t="shared" si="222"/>
        <v>9.9391254272170588</v>
      </c>
      <c r="Q1212">
        <v>17.216692269617319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8.6453414651873306</v>
      </c>
      <c r="G1213" s="13">
        <f t="shared" si="216"/>
        <v>0</v>
      </c>
      <c r="H1213" s="13">
        <f t="shared" si="217"/>
        <v>8.6453414651873306</v>
      </c>
      <c r="I1213" s="16">
        <f t="shared" si="224"/>
        <v>18.624781022758171</v>
      </c>
      <c r="J1213" s="13">
        <f t="shared" si="218"/>
        <v>18.57057385433048</v>
      </c>
      <c r="K1213" s="13">
        <f t="shared" si="219"/>
        <v>5.4207168427691244E-2</v>
      </c>
      <c r="L1213" s="13">
        <f t="shared" si="220"/>
        <v>0</v>
      </c>
      <c r="M1213" s="13">
        <f t="shared" si="225"/>
        <v>3.710287174523847</v>
      </c>
      <c r="N1213" s="13">
        <f t="shared" si="221"/>
        <v>2.3003780482047853</v>
      </c>
      <c r="O1213" s="13">
        <f t="shared" si="222"/>
        <v>2.3003780482047853</v>
      </c>
      <c r="Q1213">
        <v>22.084380524233961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20.470582567377889</v>
      </c>
      <c r="G1214" s="13">
        <f t="shared" si="216"/>
        <v>0</v>
      </c>
      <c r="H1214" s="13">
        <f t="shared" si="217"/>
        <v>20.470582567377889</v>
      </c>
      <c r="I1214" s="16">
        <f t="shared" si="224"/>
        <v>20.52478973580558</v>
      </c>
      <c r="J1214" s="13">
        <f t="shared" si="218"/>
        <v>20.471585229411652</v>
      </c>
      <c r="K1214" s="13">
        <f t="shared" si="219"/>
        <v>5.3204506393928597E-2</v>
      </c>
      <c r="L1214" s="13">
        <f t="shared" si="220"/>
        <v>0</v>
      </c>
      <c r="M1214" s="13">
        <f t="shared" si="225"/>
        <v>1.4099091263190617</v>
      </c>
      <c r="N1214" s="13">
        <f t="shared" si="221"/>
        <v>0.87414365831781826</v>
      </c>
      <c r="O1214" s="13">
        <f t="shared" si="222"/>
        <v>0.87414365831781826</v>
      </c>
      <c r="Q1214">
        <v>24.29411561467624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14.731236658621791</v>
      </c>
      <c r="G1215" s="13">
        <f t="shared" si="216"/>
        <v>0</v>
      </c>
      <c r="H1215" s="13">
        <f t="shared" si="217"/>
        <v>14.731236658621791</v>
      </c>
      <c r="I1215" s="16">
        <f t="shared" si="224"/>
        <v>14.784441165015719</v>
      </c>
      <c r="J1215" s="13">
        <f t="shared" si="218"/>
        <v>14.764778477483956</v>
      </c>
      <c r="K1215" s="13">
        <f t="shared" si="219"/>
        <v>1.9662687531763368E-2</v>
      </c>
      <c r="L1215" s="13">
        <f t="shared" si="220"/>
        <v>0</v>
      </c>
      <c r="M1215" s="13">
        <f t="shared" si="225"/>
        <v>0.53576546800124347</v>
      </c>
      <c r="N1215" s="13">
        <f t="shared" si="221"/>
        <v>0.33217459016077094</v>
      </c>
      <c r="O1215" s="13">
        <f t="shared" si="222"/>
        <v>0.33217459016077094</v>
      </c>
      <c r="Q1215">
        <v>24.388165130718701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5.3173552460164224</v>
      </c>
      <c r="G1216" s="13">
        <f t="shared" si="216"/>
        <v>0</v>
      </c>
      <c r="H1216" s="13">
        <f t="shared" si="217"/>
        <v>5.3173552460164224</v>
      </c>
      <c r="I1216" s="16">
        <f t="shared" si="224"/>
        <v>5.3370179335481858</v>
      </c>
      <c r="J1216" s="13">
        <f t="shared" si="218"/>
        <v>5.3364730712053889</v>
      </c>
      <c r="K1216" s="13">
        <f t="shared" si="219"/>
        <v>5.4486234279682577E-4</v>
      </c>
      <c r="L1216" s="13">
        <f t="shared" si="220"/>
        <v>0</v>
      </c>
      <c r="M1216" s="13">
        <f t="shared" si="225"/>
        <v>0.20359087784047253</v>
      </c>
      <c r="N1216" s="13">
        <f t="shared" si="221"/>
        <v>0.12622634426109297</v>
      </c>
      <c r="O1216" s="13">
        <f t="shared" si="222"/>
        <v>0.12622634426109297</v>
      </c>
      <c r="Q1216">
        <v>28.24110187096775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61.000829314934087</v>
      </c>
      <c r="G1217" s="13">
        <f t="shared" si="216"/>
        <v>3.5730290947415866</v>
      </c>
      <c r="H1217" s="13">
        <f t="shared" si="217"/>
        <v>57.427800220192502</v>
      </c>
      <c r="I1217" s="16">
        <f t="shared" si="224"/>
        <v>57.428345082535301</v>
      </c>
      <c r="J1217" s="13">
        <f t="shared" si="218"/>
        <v>56.540696372974736</v>
      </c>
      <c r="K1217" s="13">
        <f t="shared" si="219"/>
        <v>0.88764870956056541</v>
      </c>
      <c r="L1217" s="13">
        <f t="shared" si="220"/>
        <v>0</v>
      </c>
      <c r="M1217" s="13">
        <f t="shared" si="225"/>
        <v>7.7364533579379557E-2</v>
      </c>
      <c r="N1217" s="13">
        <f t="shared" si="221"/>
        <v>4.7966010819215324E-2</v>
      </c>
      <c r="O1217" s="13">
        <f t="shared" si="222"/>
        <v>3.6209951055608021</v>
      </c>
      <c r="Q1217">
        <v>26.11278787160694</v>
      </c>
    </row>
    <row r="1218" spans="1:17" x14ac:dyDescent="0.2">
      <c r="A1218" s="14">
        <f t="shared" si="223"/>
        <v>59050</v>
      </c>
      <c r="B1218" s="1">
        <v>9</v>
      </c>
      <c r="F1218" s="34">
        <v>6.1507656504265542</v>
      </c>
      <c r="G1218" s="13">
        <f t="shared" si="216"/>
        <v>0</v>
      </c>
      <c r="H1218" s="13">
        <f t="shared" si="217"/>
        <v>6.1507656504265542</v>
      </c>
      <c r="I1218" s="16">
        <f t="shared" si="224"/>
        <v>7.0384143599871196</v>
      </c>
      <c r="J1218" s="13">
        <f t="shared" si="218"/>
        <v>7.0363058436444215</v>
      </c>
      <c r="K1218" s="13">
        <f t="shared" si="219"/>
        <v>2.1085163426981524E-3</v>
      </c>
      <c r="L1218" s="13">
        <f t="shared" si="220"/>
        <v>0</v>
      </c>
      <c r="M1218" s="13">
        <f t="shared" si="225"/>
        <v>2.9398522760164233E-2</v>
      </c>
      <c r="N1218" s="13">
        <f t="shared" si="221"/>
        <v>1.8227084111301823E-2</v>
      </c>
      <c r="O1218" s="13">
        <f t="shared" si="222"/>
        <v>1.8227084111301823E-2</v>
      </c>
      <c r="Q1218">
        <v>24.44334267463827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23.811393595518499</v>
      </c>
      <c r="G1219" s="13">
        <f t="shared" si="216"/>
        <v>0</v>
      </c>
      <c r="H1219" s="13">
        <f t="shared" si="217"/>
        <v>23.811393595518499</v>
      </c>
      <c r="I1219" s="16">
        <f t="shared" si="224"/>
        <v>23.813502111861197</v>
      </c>
      <c r="J1219" s="13">
        <f t="shared" si="218"/>
        <v>23.634903642671965</v>
      </c>
      <c r="K1219" s="13">
        <f t="shared" si="219"/>
        <v>0.17859846918923239</v>
      </c>
      <c r="L1219" s="13">
        <f t="shared" si="220"/>
        <v>0</v>
      </c>
      <c r="M1219" s="13">
        <f t="shared" si="225"/>
        <v>1.1171438648862411E-2</v>
      </c>
      <c r="N1219" s="13">
        <f t="shared" si="221"/>
        <v>6.9262919622946947E-3</v>
      </c>
      <c r="O1219" s="13">
        <f t="shared" si="222"/>
        <v>6.9262919622946947E-3</v>
      </c>
      <c r="Q1219">
        <v>18.820516303978959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131.16271896632679</v>
      </c>
      <c r="G1220" s="13">
        <f t="shared" si="216"/>
        <v>15.315793198240103</v>
      </c>
      <c r="H1220" s="13">
        <f t="shared" si="217"/>
        <v>115.84692576808669</v>
      </c>
      <c r="I1220" s="16">
        <f t="shared" si="224"/>
        <v>116.02552423727593</v>
      </c>
      <c r="J1220" s="13">
        <f t="shared" si="218"/>
        <v>88.449235580992763</v>
      </c>
      <c r="K1220" s="13">
        <f t="shared" si="219"/>
        <v>27.576288656283168</v>
      </c>
      <c r="L1220" s="13">
        <f t="shared" si="220"/>
        <v>6.3861944622799545</v>
      </c>
      <c r="M1220" s="13">
        <f t="shared" si="225"/>
        <v>6.3904396089665223</v>
      </c>
      <c r="N1220" s="13">
        <f t="shared" si="221"/>
        <v>3.9620725575592437</v>
      </c>
      <c r="O1220" s="13">
        <f t="shared" si="222"/>
        <v>19.277865755799347</v>
      </c>
      <c r="Q1220">
        <v>13.87170732007192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58.858992095631223</v>
      </c>
      <c r="G1221" s="13">
        <f t="shared" si="216"/>
        <v>3.2145568623183607</v>
      </c>
      <c r="H1221" s="13">
        <f t="shared" si="217"/>
        <v>55.644435233312862</v>
      </c>
      <c r="I1221" s="16">
        <f t="shared" si="224"/>
        <v>76.83452942731607</v>
      </c>
      <c r="J1221" s="13">
        <f t="shared" si="218"/>
        <v>66.834135570834988</v>
      </c>
      <c r="K1221" s="13">
        <f t="shared" si="219"/>
        <v>10.000393856481082</v>
      </c>
      <c r="L1221" s="13">
        <f t="shared" si="220"/>
        <v>0</v>
      </c>
      <c r="M1221" s="13">
        <f t="shared" si="225"/>
        <v>2.4283670514072786</v>
      </c>
      <c r="N1221" s="13">
        <f t="shared" si="221"/>
        <v>1.5055875718725127</v>
      </c>
      <c r="O1221" s="13">
        <f t="shared" si="222"/>
        <v>4.7201444341908729</v>
      </c>
      <c r="Q1221">
        <v>13.74507102639819</v>
      </c>
    </row>
    <row r="1222" spans="1:17" x14ac:dyDescent="0.2">
      <c r="A1222" s="14">
        <f t="shared" si="223"/>
        <v>59172</v>
      </c>
      <c r="B1222" s="1">
        <v>1</v>
      </c>
      <c r="F1222" s="34">
        <v>20.296282546993911</v>
      </c>
      <c r="G1222" s="13">
        <f t="shared" ref="G1222:G1285" si="228">IF((F1222-$J$2)&gt;0,$I$2*(F1222-$J$2),0)</f>
        <v>0</v>
      </c>
      <c r="H1222" s="13">
        <f t="shared" ref="H1222:H1285" si="229">F1222-G1222</f>
        <v>20.296282546993911</v>
      </c>
      <c r="I1222" s="16">
        <f t="shared" si="224"/>
        <v>30.296676403474994</v>
      </c>
      <c r="J1222" s="13">
        <f t="shared" ref="J1222:J1285" si="230">I1222/SQRT(1+(I1222/($K$2*(300+(25*Q1222)+0.05*(Q1222)^3)))^2)</f>
        <v>29.521990442100364</v>
      </c>
      <c r="K1222" s="13">
        <f t="shared" ref="K1222:K1285" si="231">I1222-J1222</f>
        <v>0.77468596137462953</v>
      </c>
      <c r="L1222" s="13">
        <f t="shared" ref="L1222:L1285" si="232">IF(K1222&gt;$N$2,(K1222-$N$2)/$L$2,0)</f>
        <v>0</v>
      </c>
      <c r="M1222" s="13">
        <f t="shared" si="225"/>
        <v>0.92277947953476591</v>
      </c>
      <c r="N1222" s="13">
        <f t="shared" ref="N1222:N1285" si="233">$M$2*M1222</f>
        <v>0.57212327731155488</v>
      </c>
      <c r="O1222" s="13">
        <f t="shared" ref="O1222:O1285" si="234">N1222+G1222</f>
        <v>0.57212327731155488</v>
      </c>
      <c r="Q1222">
        <v>13.299956296588659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91.299218840841164</v>
      </c>
      <c r="G1223" s="13">
        <f t="shared" si="228"/>
        <v>8.6439706370290619</v>
      </c>
      <c r="H1223" s="13">
        <f t="shared" si="229"/>
        <v>82.655248203812107</v>
      </c>
      <c r="I1223" s="16">
        <f t="shared" ref="I1223:I1286" si="237">H1223+K1222-L1222</f>
        <v>83.429934165186737</v>
      </c>
      <c r="J1223" s="13">
        <f t="shared" si="230"/>
        <v>71.256762736219997</v>
      </c>
      <c r="K1223" s="13">
        <f t="shared" si="231"/>
        <v>12.173171428966739</v>
      </c>
      <c r="L1223" s="13">
        <f t="shared" si="232"/>
        <v>0</v>
      </c>
      <c r="M1223" s="13">
        <f t="shared" ref="M1223:M1286" si="238">L1223+M1222-N1222</f>
        <v>0.35065620222321103</v>
      </c>
      <c r="N1223" s="13">
        <f t="shared" si="233"/>
        <v>0.21740684537839083</v>
      </c>
      <c r="O1223" s="13">
        <f t="shared" si="234"/>
        <v>8.8613774824074518</v>
      </c>
      <c r="Q1223">
        <v>13.907050651612909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78.494853636464313</v>
      </c>
      <c r="G1224" s="13">
        <f t="shared" si="228"/>
        <v>6.5009462567406207</v>
      </c>
      <c r="H1224" s="13">
        <f t="shared" si="229"/>
        <v>71.993907379723694</v>
      </c>
      <c r="I1224" s="16">
        <f t="shared" si="237"/>
        <v>84.167078808690434</v>
      </c>
      <c r="J1224" s="13">
        <f t="shared" si="230"/>
        <v>71.977511955977533</v>
      </c>
      <c r="K1224" s="13">
        <f t="shared" si="231"/>
        <v>12.1895668527129</v>
      </c>
      <c r="L1224" s="13">
        <f t="shared" si="232"/>
        <v>0</v>
      </c>
      <c r="M1224" s="13">
        <f t="shared" si="238"/>
        <v>0.1332493568448202</v>
      </c>
      <c r="N1224" s="13">
        <f t="shared" si="233"/>
        <v>8.2614601243788527E-2</v>
      </c>
      <c r="O1224" s="13">
        <f t="shared" si="234"/>
        <v>6.5835608579844092</v>
      </c>
      <c r="Q1224">
        <v>14.10235857726445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16.96664868832444</v>
      </c>
      <c r="G1225" s="13">
        <f t="shared" si="228"/>
        <v>0</v>
      </c>
      <c r="H1225" s="13">
        <f t="shared" si="229"/>
        <v>16.96664868832444</v>
      </c>
      <c r="I1225" s="16">
        <f t="shared" si="237"/>
        <v>29.156215541037341</v>
      </c>
      <c r="J1225" s="13">
        <f t="shared" si="230"/>
        <v>28.884401401542025</v>
      </c>
      <c r="K1225" s="13">
        <f t="shared" si="231"/>
        <v>0.27181413949531574</v>
      </c>
      <c r="L1225" s="13">
        <f t="shared" si="232"/>
        <v>0</v>
      </c>
      <c r="M1225" s="13">
        <f t="shared" si="238"/>
        <v>5.0634755601031672E-2</v>
      </c>
      <c r="N1225" s="13">
        <f t="shared" si="233"/>
        <v>3.1393548472639636E-2</v>
      </c>
      <c r="O1225" s="13">
        <f t="shared" si="234"/>
        <v>3.1393548472639636E-2</v>
      </c>
      <c r="Q1225">
        <v>20.123143411453341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12.388518992583499</v>
      </c>
      <c r="G1226" s="13">
        <f t="shared" si="228"/>
        <v>0</v>
      </c>
      <c r="H1226" s="13">
        <f t="shared" si="229"/>
        <v>12.388518992583499</v>
      </c>
      <c r="I1226" s="16">
        <f t="shared" si="237"/>
        <v>12.660333132078815</v>
      </c>
      <c r="J1226" s="13">
        <f t="shared" si="230"/>
        <v>12.641512806430324</v>
      </c>
      <c r="K1226" s="13">
        <f t="shared" si="231"/>
        <v>1.8820325648491121E-2</v>
      </c>
      <c r="L1226" s="13">
        <f t="shared" si="232"/>
        <v>0</v>
      </c>
      <c r="M1226" s="13">
        <f t="shared" si="238"/>
        <v>1.9241207128392036E-2</v>
      </c>
      <c r="N1226" s="13">
        <f t="shared" si="233"/>
        <v>1.1929548419603062E-2</v>
      </c>
      <c r="O1226" s="13">
        <f t="shared" si="234"/>
        <v>1.1929548419603062E-2</v>
      </c>
      <c r="Q1226">
        <v>21.390552968834879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3.8709676999999998E-2</v>
      </c>
      <c r="G1227" s="13">
        <f t="shared" si="228"/>
        <v>0</v>
      </c>
      <c r="H1227" s="13">
        <f t="shared" si="229"/>
        <v>3.8709676999999998E-2</v>
      </c>
      <c r="I1227" s="16">
        <f t="shared" si="237"/>
        <v>5.7530002648491119E-2</v>
      </c>
      <c r="J1227" s="13">
        <f t="shared" si="230"/>
        <v>5.7530001853273824E-2</v>
      </c>
      <c r="K1227" s="13">
        <f t="shared" si="231"/>
        <v>7.9521729479115066E-10</v>
      </c>
      <c r="L1227" s="13">
        <f t="shared" si="232"/>
        <v>0</v>
      </c>
      <c r="M1227" s="13">
        <f t="shared" si="238"/>
        <v>7.3116587087889741E-3</v>
      </c>
      <c r="N1227" s="13">
        <f t="shared" si="233"/>
        <v>4.5332283994491641E-3</v>
      </c>
      <c r="O1227" s="13">
        <f t="shared" si="234"/>
        <v>4.5332283994491641E-3</v>
      </c>
      <c r="Q1227">
        <v>27.120699728337481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17.14648751489252</v>
      </c>
      <c r="G1228" s="13">
        <f t="shared" si="228"/>
        <v>0</v>
      </c>
      <c r="H1228" s="13">
        <f t="shared" si="229"/>
        <v>17.14648751489252</v>
      </c>
      <c r="I1228" s="16">
        <f t="shared" si="237"/>
        <v>17.146487515687738</v>
      </c>
      <c r="J1228" s="13">
        <f t="shared" si="230"/>
        <v>17.130247886174111</v>
      </c>
      <c r="K1228" s="13">
        <f t="shared" si="231"/>
        <v>1.6239629513627563E-2</v>
      </c>
      <c r="L1228" s="13">
        <f t="shared" si="232"/>
        <v>0</v>
      </c>
      <c r="M1228" s="13">
        <f t="shared" si="238"/>
        <v>2.77843030933981E-3</v>
      </c>
      <c r="N1228" s="13">
        <f t="shared" si="233"/>
        <v>1.7226267917906822E-3</v>
      </c>
      <c r="O1228" s="13">
        <f t="shared" si="234"/>
        <v>1.7226267917906822E-3</v>
      </c>
      <c r="Q1228">
        <v>29.02113187096775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4.6677329787622526</v>
      </c>
      <c r="G1229" s="13">
        <f t="shared" si="228"/>
        <v>0</v>
      </c>
      <c r="H1229" s="13">
        <f t="shared" si="229"/>
        <v>4.6677329787622526</v>
      </c>
      <c r="I1229" s="16">
        <f t="shared" si="237"/>
        <v>4.6839726082758801</v>
      </c>
      <c r="J1229" s="13">
        <f t="shared" si="230"/>
        <v>4.6835978011484212</v>
      </c>
      <c r="K1229" s="13">
        <f t="shared" si="231"/>
        <v>3.7480712745896483E-4</v>
      </c>
      <c r="L1229" s="13">
        <f t="shared" si="232"/>
        <v>0</v>
      </c>
      <c r="M1229" s="13">
        <f t="shared" si="238"/>
        <v>1.0558035175491278E-3</v>
      </c>
      <c r="N1229" s="13">
        <f t="shared" si="233"/>
        <v>6.5459818088045921E-4</v>
      </c>
      <c r="O1229" s="13">
        <f t="shared" si="234"/>
        <v>6.5459818088045921E-4</v>
      </c>
      <c r="Q1229">
        <v>28.112871365066159</v>
      </c>
    </row>
    <row r="1230" spans="1:17" x14ac:dyDescent="0.2">
      <c r="A1230" s="14">
        <f t="shared" si="235"/>
        <v>59415</v>
      </c>
      <c r="B1230" s="1">
        <v>9</v>
      </c>
      <c r="F1230" s="34">
        <v>13.39275279048619</v>
      </c>
      <c r="G1230" s="13">
        <f t="shared" si="228"/>
        <v>0</v>
      </c>
      <c r="H1230" s="13">
        <f t="shared" si="229"/>
        <v>13.39275279048619</v>
      </c>
      <c r="I1230" s="16">
        <f t="shared" si="237"/>
        <v>13.393127597613649</v>
      </c>
      <c r="J1230" s="13">
        <f t="shared" si="230"/>
        <v>13.38163092707172</v>
      </c>
      <c r="K1230" s="13">
        <f t="shared" si="231"/>
        <v>1.1496670541928822E-2</v>
      </c>
      <c r="L1230" s="13">
        <f t="shared" si="232"/>
        <v>0</v>
      </c>
      <c r="M1230" s="13">
        <f t="shared" si="238"/>
        <v>4.012053366686686E-4</v>
      </c>
      <c r="N1230" s="13">
        <f t="shared" si="233"/>
        <v>2.4874730873457454E-4</v>
      </c>
      <c r="O1230" s="13">
        <f t="shared" si="234"/>
        <v>2.4874730873457454E-4</v>
      </c>
      <c r="Q1230">
        <v>26.12175021430637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52.755824459993562</v>
      </c>
      <c r="G1231" s="13">
        <f t="shared" si="228"/>
        <v>2.1930898210871357</v>
      </c>
      <c r="H1231" s="13">
        <f t="shared" si="229"/>
        <v>50.562734638906427</v>
      </c>
      <c r="I1231" s="16">
        <f t="shared" si="237"/>
        <v>50.574231309448358</v>
      </c>
      <c r="J1231" s="13">
        <f t="shared" si="230"/>
        <v>49.470967715663512</v>
      </c>
      <c r="K1231" s="13">
        <f t="shared" si="231"/>
        <v>1.1032635937848454</v>
      </c>
      <c r="L1231" s="13">
        <f t="shared" si="232"/>
        <v>0</v>
      </c>
      <c r="M1231" s="13">
        <f t="shared" si="238"/>
        <v>1.5245802793409407E-4</v>
      </c>
      <c r="N1231" s="13">
        <f t="shared" si="233"/>
        <v>9.4523977319138327E-5</v>
      </c>
      <c r="O1231" s="13">
        <f t="shared" si="234"/>
        <v>2.1931843450644548</v>
      </c>
      <c r="Q1231">
        <v>21.764774884630938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39.507525227361157</v>
      </c>
      <c r="G1232" s="13">
        <f t="shared" si="228"/>
        <v>0</v>
      </c>
      <c r="H1232" s="13">
        <f t="shared" si="229"/>
        <v>39.507525227361157</v>
      </c>
      <c r="I1232" s="16">
        <f t="shared" si="237"/>
        <v>40.610788821146002</v>
      </c>
      <c r="J1232" s="13">
        <f t="shared" si="230"/>
        <v>39.449640891270157</v>
      </c>
      <c r="K1232" s="13">
        <f t="shared" si="231"/>
        <v>1.1611479298758454</v>
      </c>
      <c r="L1232" s="13">
        <f t="shared" si="232"/>
        <v>0</v>
      </c>
      <c r="M1232" s="13">
        <f t="shared" si="238"/>
        <v>5.793405061495574E-5</v>
      </c>
      <c r="N1232" s="13">
        <f t="shared" si="233"/>
        <v>3.5919111381272558E-5</v>
      </c>
      <c r="O1232" s="13">
        <f t="shared" si="234"/>
        <v>3.5919111381272558E-5</v>
      </c>
      <c r="Q1232">
        <v>16.67427811459682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40.215697586015899</v>
      </c>
      <c r="G1233" s="13">
        <f t="shared" si="228"/>
        <v>9.4290138799232093E-2</v>
      </c>
      <c r="H1233" s="13">
        <f t="shared" si="229"/>
        <v>40.121407447216669</v>
      </c>
      <c r="I1233" s="16">
        <f t="shared" si="237"/>
        <v>41.282555377092514</v>
      </c>
      <c r="J1233" s="13">
        <f t="shared" si="230"/>
        <v>39.626508118673641</v>
      </c>
      <c r="K1233" s="13">
        <f t="shared" si="231"/>
        <v>1.656047258418873</v>
      </c>
      <c r="L1233" s="13">
        <f t="shared" si="232"/>
        <v>0</v>
      </c>
      <c r="M1233" s="13">
        <f t="shared" si="238"/>
        <v>2.2014939233683181E-5</v>
      </c>
      <c r="N1233" s="13">
        <f t="shared" si="233"/>
        <v>1.3649262324883572E-5</v>
      </c>
      <c r="O1233" s="13">
        <f t="shared" si="234"/>
        <v>9.4303788061556981E-2</v>
      </c>
      <c r="Q1233">
        <v>14.35632194354489</v>
      </c>
    </row>
    <row r="1234" spans="1:17" x14ac:dyDescent="0.2">
      <c r="A1234" s="14">
        <f t="shared" si="235"/>
        <v>59537</v>
      </c>
      <c r="B1234" s="1">
        <v>1</v>
      </c>
      <c r="F1234" s="34">
        <v>30.318033088732811</v>
      </c>
      <c r="G1234" s="13">
        <f t="shared" si="228"/>
        <v>0</v>
      </c>
      <c r="H1234" s="13">
        <f t="shared" si="229"/>
        <v>30.318033088732811</v>
      </c>
      <c r="I1234" s="16">
        <f t="shared" si="237"/>
        <v>31.974080347151684</v>
      </c>
      <c r="J1234" s="13">
        <f t="shared" si="230"/>
        <v>31.208110038959418</v>
      </c>
      <c r="K1234" s="13">
        <f t="shared" si="231"/>
        <v>0.76597030819226575</v>
      </c>
      <c r="L1234" s="13">
        <f t="shared" si="232"/>
        <v>0</v>
      </c>
      <c r="M1234" s="13">
        <f t="shared" si="238"/>
        <v>8.3656769087996092E-6</v>
      </c>
      <c r="N1234" s="13">
        <f t="shared" si="233"/>
        <v>5.1867196834557573E-6</v>
      </c>
      <c r="O1234" s="13">
        <f t="shared" si="234"/>
        <v>5.1867196834557573E-6</v>
      </c>
      <c r="Q1234">
        <v>14.570281226450509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160.7513271136547</v>
      </c>
      <c r="G1235" s="13">
        <f t="shared" si="228"/>
        <v>20.267940971786121</v>
      </c>
      <c r="H1235" s="13">
        <f t="shared" si="229"/>
        <v>140.48338614186858</v>
      </c>
      <c r="I1235" s="16">
        <f t="shared" si="237"/>
        <v>141.24935645006084</v>
      </c>
      <c r="J1235" s="13">
        <f t="shared" si="230"/>
        <v>100.38475176783565</v>
      </c>
      <c r="K1235" s="13">
        <f t="shared" si="231"/>
        <v>40.864604682225192</v>
      </c>
      <c r="L1235" s="13">
        <f t="shared" si="232"/>
        <v>14.479021051957751</v>
      </c>
      <c r="M1235" s="13">
        <f t="shared" si="238"/>
        <v>14.479024230914977</v>
      </c>
      <c r="N1235" s="13">
        <f t="shared" si="233"/>
        <v>8.9769950231672855</v>
      </c>
      <c r="O1235" s="13">
        <f t="shared" si="234"/>
        <v>29.244935994953408</v>
      </c>
      <c r="Q1235">
        <v>14.495266151612901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22.258026780592441</v>
      </c>
      <c r="G1236" s="13">
        <f t="shared" si="228"/>
        <v>0</v>
      </c>
      <c r="H1236" s="13">
        <f t="shared" si="229"/>
        <v>22.258026780592441</v>
      </c>
      <c r="I1236" s="16">
        <f t="shared" si="237"/>
        <v>48.643610410859885</v>
      </c>
      <c r="J1236" s="13">
        <f t="shared" si="230"/>
        <v>46.854835494267334</v>
      </c>
      <c r="K1236" s="13">
        <f t="shared" si="231"/>
        <v>1.7887749165925513</v>
      </c>
      <c r="L1236" s="13">
        <f t="shared" si="232"/>
        <v>0</v>
      </c>
      <c r="M1236" s="13">
        <f t="shared" si="238"/>
        <v>5.5020292077476913</v>
      </c>
      <c r="N1236" s="13">
        <f t="shared" si="233"/>
        <v>3.4112581088035685</v>
      </c>
      <c r="O1236" s="13">
        <f t="shared" si="234"/>
        <v>3.4112581088035685</v>
      </c>
      <c r="Q1236">
        <v>17.36003581633376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30.678439179497289</v>
      </c>
      <c r="G1237" s="13">
        <f t="shared" si="228"/>
        <v>0</v>
      </c>
      <c r="H1237" s="13">
        <f t="shared" si="229"/>
        <v>30.678439179497289</v>
      </c>
      <c r="I1237" s="16">
        <f t="shared" si="237"/>
        <v>32.46721409608984</v>
      </c>
      <c r="J1237" s="13">
        <f t="shared" si="230"/>
        <v>32.010332333697093</v>
      </c>
      <c r="K1237" s="13">
        <f t="shared" si="231"/>
        <v>0.45688176239274725</v>
      </c>
      <c r="L1237" s="13">
        <f t="shared" si="232"/>
        <v>0</v>
      </c>
      <c r="M1237" s="13">
        <f t="shared" si="238"/>
        <v>2.0907710989441228</v>
      </c>
      <c r="N1237" s="13">
        <f t="shared" si="233"/>
        <v>1.296278081345356</v>
      </c>
      <c r="O1237" s="13">
        <f t="shared" si="234"/>
        <v>1.296278081345356</v>
      </c>
      <c r="Q1237">
        <v>18.683925899495581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84.798337182080942</v>
      </c>
      <c r="G1238" s="13">
        <f t="shared" si="228"/>
        <v>7.5559395112586909</v>
      </c>
      <c r="H1238" s="13">
        <f t="shared" si="229"/>
        <v>77.242397670822257</v>
      </c>
      <c r="I1238" s="16">
        <f t="shared" si="237"/>
        <v>77.699279433214997</v>
      </c>
      <c r="J1238" s="13">
        <f t="shared" si="230"/>
        <v>71.903576638613615</v>
      </c>
      <c r="K1238" s="13">
        <f t="shared" si="231"/>
        <v>5.7957027946013824</v>
      </c>
      <c r="L1238" s="13">
        <f t="shared" si="232"/>
        <v>0</v>
      </c>
      <c r="M1238" s="13">
        <f t="shared" si="238"/>
        <v>0.79449301759876678</v>
      </c>
      <c r="N1238" s="13">
        <f t="shared" si="233"/>
        <v>0.4925856709112354</v>
      </c>
      <c r="O1238" s="13">
        <f t="shared" si="234"/>
        <v>8.0485251821699269</v>
      </c>
      <c r="Q1238">
        <v>18.554263069649281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3.7872737773689651</v>
      </c>
      <c r="G1239" s="13">
        <f t="shared" si="228"/>
        <v>0</v>
      </c>
      <c r="H1239" s="13">
        <f t="shared" si="229"/>
        <v>3.7872737773689651</v>
      </c>
      <c r="I1239" s="16">
        <f t="shared" si="237"/>
        <v>9.582976571970347</v>
      </c>
      <c r="J1239" s="13">
        <f t="shared" si="230"/>
        <v>9.5781690761618083</v>
      </c>
      <c r="K1239" s="13">
        <f t="shared" si="231"/>
        <v>4.8074958085386754E-3</v>
      </c>
      <c r="L1239" s="13">
        <f t="shared" si="232"/>
        <v>0</v>
      </c>
      <c r="M1239" s="13">
        <f t="shared" si="238"/>
        <v>0.30190734668753139</v>
      </c>
      <c r="N1239" s="13">
        <f t="shared" si="233"/>
        <v>0.18718255494626945</v>
      </c>
      <c r="O1239" s="13">
        <f t="shared" si="234"/>
        <v>0.18718255494626945</v>
      </c>
      <c r="Q1239">
        <v>25.170378718989941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3.4693152249274171</v>
      </c>
      <c r="G1240" s="13">
        <f t="shared" si="228"/>
        <v>0</v>
      </c>
      <c r="H1240" s="13">
        <f t="shared" si="229"/>
        <v>3.4693152249274171</v>
      </c>
      <c r="I1240" s="16">
        <f t="shared" si="237"/>
        <v>3.4741227207359557</v>
      </c>
      <c r="J1240" s="13">
        <f t="shared" si="230"/>
        <v>3.4738953956191096</v>
      </c>
      <c r="K1240" s="13">
        <f t="shared" si="231"/>
        <v>2.273251168460888E-4</v>
      </c>
      <c r="L1240" s="13">
        <f t="shared" si="232"/>
        <v>0</v>
      </c>
      <c r="M1240" s="13">
        <f t="shared" si="238"/>
        <v>0.11472479174126193</v>
      </c>
      <c r="N1240" s="13">
        <f t="shared" si="233"/>
        <v>7.1129370879582404E-2</v>
      </c>
      <c r="O1240" s="13">
        <f t="shared" si="234"/>
        <v>7.1129370879582404E-2</v>
      </c>
      <c r="Q1240">
        <v>25.22984245906245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3.8709676999999998E-2</v>
      </c>
      <c r="G1241" s="13">
        <f t="shared" si="228"/>
        <v>0</v>
      </c>
      <c r="H1241" s="13">
        <f t="shared" si="229"/>
        <v>3.8709676999999998E-2</v>
      </c>
      <c r="I1241" s="16">
        <f t="shared" si="237"/>
        <v>3.8937002116846087E-2</v>
      </c>
      <c r="J1241" s="13">
        <f t="shared" si="230"/>
        <v>3.8937001814050846E-2</v>
      </c>
      <c r="K1241" s="13">
        <f t="shared" si="231"/>
        <v>3.0279524027010396E-10</v>
      </c>
      <c r="L1241" s="13">
        <f t="shared" si="232"/>
        <v>0</v>
      </c>
      <c r="M1241" s="13">
        <f t="shared" si="238"/>
        <v>4.3595420861679529E-2</v>
      </c>
      <c r="N1241" s="13">
        <f t="shared" si="233"/>
        <v>2.7029160934241309E-2</v>
      </c>
      <c r="O1241" s="13">
        <f t="shared" si="234"/>
        <v>2.7029160934241309E-2</v>
      </c>
      <c r="Q1241">
        <v>25.629539870967751</v>
      </c>
    </row>
    <row r="1242" spans="1:17" x14ac:dyDescent="0.2">
      <c r="A1242" s="14">
        <f t="shared" si="235"/>
        <v>59780</v>
      </c>
      <c r="B1242" s="1">
        <v>9</v>
      </c>
      <c r="F1242" s="34">
        <v>5.0330630103988963</v>
      </c>
      <c r="G1242" s="13">
        <f t="shared" si="228"/>
        <v>0</v>
      </c>
      <c r="H1242" s="13">
        <f t="shared" si="229"/>
        <v>5.0330630103988963</v>
      </c>
      <c r="I1242" s="16">
        <f t="shared" si="237"/>
        <v>5.0330630107016914</v>
      </c>
      <c r="J1242" s="13">
        <f t="shared" si="230"/>
        <v>5.0324275345053833</v>
      </c>
      <c r="K1242" s="13">
        <f t="shared" si="231"/>
        <v>6.3547619630810459E-4</v>
      </c>
      <c r="L1242" s="13">
        <f t="shared" si="232"/>
        <v>0</v>
      </c>
      <c r="M1242" s="13">
        <f t="shared" si="238"/>
        <v>1.656625992743822E-2</v>
      </c>
      <c r="N1242" s="13">
        <f t="shared" si="233"/>
        <v>1.0271081155011696E-2</v>
      </c>
      <c r="O1242" s="13">
        <f t="shared" si="234"/>
        <v>1.0271081155011696E-2</v>
      </c>
      <c r="Q1242">
        <v>25.835307525759731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6.5104096760246826</v>
      </c>
      <c r="G1243" s="13">
        <f t="shared" si="228"/>
        <v>0</v>
      </c>
      <c r="H1243" s="13">
        <f t="shared" si="229"/>
        <v>6.5104096760246826</v>
      </c>
      <c r="I1243" s="16">
        <f t="shared" si="237"/>
        <v>6.5110451522209907</v>
      </c>
      <c r="J1243" s="13">
        <f t="shared" si="230"/>
        <v>6.5092573169480064</v>
      </c>
      <c r="K1243" s="13">
        <f t="shared" si="231"/>
        <v>1.7878352729843172E-3</v>
      </c>
      <c r="L1243" s="13">
        <f t="shared" si="232"/>
        <v>0</v>
      </c>
      <c r="M1243" s="13">
        <f t="shared" si="238"/>
        <v>6.295178772426524E-3</v>
      </c>
      <c r="N1243" s="13">
        <f t="shared" si="233"/>
        <v>3.9030108389044448E-3</v>
      </c>
      <c r="O1243" s="13">
        <f t="shared" si="234"/>
        <v>3.9030108389044448E-3</v>
      </c>
      <c r="Q1243">
        <v>23.952644546540771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14.816339580891871</v>
      </c>
      <c r="G1244" s="13">
        <f t="shared" si="228"/>
        <v>0</v>
      </c>
      <c r="H1244" s="13">
        <f t="shared" si="229"/>
        <v>14.816339580891871</v>
      </c>
      <c r="I1244" s="16">
        <f t="shared" si="237"/>
        <v>14.818127416164856</v>
      </c>
      <c r="J1244" s="13">
        <f t="shared" si="230"/>
        <v>14.765689718422681</v>
      </c>
      <c r="K1244" s="13">
        <f t="shared" si="231"/>
        <v>5.2437697742174549E-2</v>
      </c>
      <c r="L1244" s="13">
        <f t="shared" si="232"/>
        <v>0</v>
      </c>
      <c r="M1244" s="13">
        <f t="shared" si="238"/>
        <v>2.3921679335220792E-3</v>
      </c>
      <c r="N1244" s="13">
        <f t="shared" si="233"/>
        <v>1.4831441187836891E-3</v>
      </c>
      <c r="O1244" s="13">
        <f t="shared" si="234"/>
        <v>1.4831441187836891E-3</v>
      </c>
      <c r="Q1244">
        <v>17.464308041557409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64.734168334748048</v>
      </c>
      <c r="G1245" s="13">
        <f t="shared" si="228"/>
        <v>4.1978657353435471</v>
      </c>
      <c r="H1245" s="13">
        <f t="shared" si="229"/>
        <v>60.5363025994045</v>
      </c>
      <c r="I1245" s="16">
        <f t="shared" si="237"/>
        <v>60.588740297146671</v>
      </c>
      <c r="J1245" s="13">
        <f t="shared" si="230"/>
        <v>54.475539140868243</v>
      </c>
      <c r="K1245" s="13">
        <f t="shared" si="231"/>
        <v>6.1132011562784285</v>
      </c>
      <c r="L1245" s="13">
        <f t="shared" si="232"/>
        <v>0</v>
      </c>
      <c r="M1245" s="13">
        <f t="shared" si="238"/>
        <v>9.0902381473839016E-4</v>
      </c>
      <c r="N1245" s="13">
        <f t="shared" si="233"/>
        <v>5.6359476513780191E-4</v>
      </c>
      <c r="O1245" s="13">
        <f t="shared" si="234"/>
        <v>4.1984293301086852</v>
      </c>
      <c r="Q1245">
        <v>12.50715085055158</v>
      </c>
    </row>
    <row r="1246" spans="1:17" x14ac:dyDescent="0.2">
      <c r="A1246" s="14">
        <f t="shared" si="235"/>
        <v>59902</v>
      </c>
      <c r="B1246" s="1">
        <v>1</v>
      </c>
      <c r="F1246" s="34">
        <v>105.93345649513169</v>
      </c>
      <c r="G1246" s="13">
        <f t="shared" si="228"/>
        <v>11.093254735030234</v>
      </c>
      <c r="H1246" s="13">
        <f t="shared" si="229"/>
        <v>94.840201760101465</v>
      </c>
      <c r="I1246" s="16">
        <f t="shared" si="237"/>
        <v>100.9534029163799</v>
      </c>
      <c r="J1246" s="13">
        <f t="shared" si="230"/>
        <v>76.331049799321235</v>
      </c>
      <c r="K1246" s="13">
        <f t="shared" si="231"/>
        <v>24.622353117058665</v>
      </c>
      <c r="L1246" s="13">
        <f t="shared" si="232"/>
        <v>4.5871938944607846</v>
      </c>
      <c r="M1246" s="13">
        <f t="shared" si="238"/>
        <v>4.5875393235103852</v>
      </c>
      <c r="N1246" s="13">
        <f t="shared" si="233"/>
        <v>2.8442743805764388</v>
      </c>
      <c r="O1246" s="13">
        <f t="shared" si="234"/>
        <v>13.937529115606672</v>
      </c>
      <c r="Q1246">
        <v>11.552103151612901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101.2956087528746</v>
      </c>
      <c r="G1247" s="13">
        <f t="shared" si="228"/>
        <v>10.317033452281656</v>
      </c>
      <c r="H1247" s="13">
        <f t="shared" si="229"/>
        <v>90.978575300592951</v>
      </c>
      <c r="I1247" s="16">
        <f t="shared" si="237"/>
        <v>111.01373452319083</v>
      </c>
      <c r="J1247" s="13">
        <f t="shared" si="230"/>
        <v>87.680621046682276</v>
      </c>
      <c r="K1247" s="13">
        <f t="shared" si="231"/>
        <v>23.333113476508558</v>
      </c>
      <c r="L1247" s="13">
        <f t="shared" si="232"/>
        <v>3.8020234617933464</v>
      </c>
      <c r="M1247" s="13">
        <f t="shared" si="238"/>
        <v>5.5452884047272928</v>
      </c>
      <c r="N1247" s="13">
        <f t="shared" si="233"/>
        <v>3.4380788109309215</v>
      </c>
      <c r="O1247" s="13">
        <f t="shared" si="234"/>
        <v>13.755112263212578</v>
      </c>
      <c r="Q1247">
        <v>14.52180806799127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39.53582123432934</v>
      </c>
      <c r="G1248" s="13">
        <f t="shared" si="228"/>
        <v>0</v>
      </c>
      <c r="H1248" s="13">
        <f t="shared" si="229"/>
        <v>39.53582123432934</v>
      </c>
      <c r="I1248" s="16">
        <f t="shared" si="237"/>
        <v>59.066911249044551</v>
      </c>
      <c r="J1248" s="13">
        <f t="shared" si="230"/>
        <v>55.480171506174059</v>
      </c>
      <c r="K1248" s="13">
        <f t="shared" si="231"/>
        <v>3.5867397428704919</v>
      </c>
      <c r="L1248" s="13">
        <f t="shared" si="232"/>
        <v>0</v>
      </c>
      <c r="M1248" s="13">
        <f t="shared" si="238"/>
        <v>2.1072095937963713</v>
      </c>
      <c r="N1248" s="13">
        <f t="shared" si="233"/>
        <v>1.3064699481537503</v>
      </c>
      <c r="O1248" s="13">
        <f t="shared" si="234"/>
        <v>1.3064699481537503</v>
      </c>
      <c r="Q1248">
        <v>16.28449679564606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12.12818983902015</v>
      </c>
      <c r="G1249" s="13">
        <f t="shared" si="228"/>
        <v>0</v>
      </c>
      <c r="H1249" s="13">
        <f t="shared" si="229"/>
        <v>12.12818983902015</v>
      </c>
      <c r="I1249" s="16">
        <f t="shared" si="237"/>
        <v>15.714929581890642</v>
      </c>
      <c r="J1249" s="13">
        <f t="shared" si="230"/>
        <v>15.665790218029588</v>
      </c>
      <c r="K1249" s="13">
        <f t="shared" si="231"/>
        <v>4.9139363861053553E-2</v>
      </c>
      <c r="L1249" s="13">
        <f t="shared" si="232"/>
        <v>0</v>
      </c>
      <c r="M1249" s="13">
        <f t="shared" si="238"/>
        <v>0.80073964564262101</v>
      </c>
      <c r="N1249" s="13">
        <f t="shared" si="233"/>
        <v>0.49645858029842505</v>
      </c>
      <c r="O1249" s="13">
        <f t="shared" si="234"/>
        <v>0.49645858029842505</v>
      </c>
      <c r="Q1249">
        <v>19.174728618899611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84.458317075078284</v>
      </c>
      <c r="G1250" s="13">
        <f t="shared" si="228"/>
        <v>7.499031467207752</v>
      </c>
      <c r="H1250" s="13">
        <f t="shared" si="229"/>
        <v>76.959285607870527</v>
      </c>
      <c r="I1250" s="16">
        <f t="shared" si="237"/>
        <v>77.008424971731586</v>
      </c>
      <c r="J1250" s="13">
        <f t="shared" si="230"/>
        <v>71.167316757740153</v>
      </c>
      <c r="K1250" s="13">
        <f t="shared" si="231"/>
        <v>5.8411082139914328</v>
      </c>
      <c r="L1250" s="13">
        <f t="shared" si="232"/>
        <v>0</v>
      </c>
      <c r="M1250" s="13">
        <f t="shared" si="238"/>
        <v>0.30428106534419597</v>
      </c>
      <c r="N1250" s="13">
        <f t="shared" si="233"/>
        <v>0.18865426051340151</v>
      </c>
      <c r="O1250" s="13">
        <f t="shared" si="234"/>
        <v>7.6876857277211537</v>
      </c>
      <c r="Q1250">
        <v>18.295076197239041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8.714217656367218</v>
      </c>
      <c r="G1251" s="13">
        <f t="shared" si="228"/>
        <v>0</v>
      </c>
      <c r="H1251" s="13">
        <f t="shared" si="229"/>
        <v>8.714217656367218</v>
      </c>
      <c r="I1251" s="16">
        <f t="shared" si="237"/>
        <v>14.555325870358651</v>
      </c>
      <c r="J1251" s="13">
        <f t="shared" si="230"/>
        <v>14.539808306709649</v>
      </c>
      <c r="K1251" s="13">
        <f t="shared" si="231"/>
        <v>1.5517563649002142E-2</v>
      </c>
      <c r="L1251" s="13">
        <f t="shared" si="232"/>
        <v>0</v>
      </c>
      <c r="M1251" s="13">
        <f t="shared" si="238"/>
        <v>0.11562680483079446</v>
      </c>
      <c r="N1251" s="13">
        <f t="shared" si="233"/>
        <v>7.168861899509256E-2</v>
      </c>
      <c r="O1251" s="13">
        <f t="shared" si="234"/>
        <v>7.168861899509256E-2</v>
      </c>
      <c r="Q1251">
        <v>25.756000154892771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5.8062212176171899</v>
      </c>
      <c r="G1252" s="13">
        <f t="shared" si="228"/>
        <v>0</v>
      </c>
      <c r="H1252" s="13">
        <f t="shared" si="229"/>
        <v>5.8062212176171899</v>
      </c>
      <c r="I1252" s="16">
        <f t="shared" si="237"/>
        <v>5.821738781266192</v>
      </c>
      <c r="J1252" s="13">
        <f t="shared" si="230"/>
        <v>5.8211387405605723</v>
      </c>
      <c r="K1252" s="13">
        <f t="shared" si="231"/>
        <v>6.0004070561969769E-4</v>
      </c>
      <c r="L1252" s="13">
        <f t="shared" si="232"/>
        <v>0</v>
      </c>
      <c r="M1252" s="13">
        <f t="shared" si="238"/>
        <v>4.3938185835701901E-2</v>
      </c>
      <c r="N1252" s="13">
        <f t="shared" si="233"/>
        <v>2.724167521813518E-2</v>
      </c>
      <c r="O1252" s="13">
        <f t="shared" si="234"/>
        <v>2.724167521813518E-2</v>
      </c>
      <c r="Q1252">
        <v>29.459449870967749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39.798624945762512</v>
      </c>
      <c r="G1253" s="13">
        <f t="shared" si="228"/>
        <v>2.4486066348318417E-2</v>
      </c>
      <c r="H1253" s="13">
        <f t="shared" si="229"/>
        <v>39.774138879414195</v>
      </c>
      <c r="I1253" s="16">
        <f t="shared" si="237"/>
        <v>39.774738920119816</v>
      </c>
      <c r="J1253" s="13">
        <f t="shared" si="230"/>
        <v>39.475847249780372</v>
      </c>
      <c r="K1253" s="13">
        <f t="shared" si="231"/>
        <v>0.29889167033944375</v>
      </c>
      <c r="L1253" s="13">
        <f t="shared" si="232"/>
        <v>0</v>
      </c>
      <c r="M1253" s="13">
        <f t="shared" si="238"/>
        <v>1.6696510617566721E-2</v>
      </c>
      <c r="N1253" s="13">
        <f t="shared" si="233"/>
        <v>1.0351836582891367E-2</v>
      </c>
      <c r="O1253" s="13">
        <f t="shared" si="234"/>
        <v>3.483790293120978E-2</v>
      </c>
      <c r="Q1253">
        <v>26.103025707242441</v>
      </c>
    </row>
    <row r="1254" spans="1:17" x14ac:dyDescent="0.2">
      <c r="A1254" s="14">
        <f t="shared" si="235"/>
        <v>60146</v>
      </c>
      <c r="B1254" s="1">
        <v>9</v>
      </c>
      <c r="F1254" s="34">
        <v>12.96785187318639</v>
      </c>
      <c r="G1254" s="13">
        <f t="shared" si="228"/>
        <v>0</v>
      </c>
      <c r="H1254" s="13">
        <f t="shared" si="229"/>
        <v>12.96785187318639</v>
      </c>
      <c r="I1254" s="16">
        <f t="shared" si="237"/>
        <v>13.266743543525834</v>
      </c>
      <c r="J1254" s="13">
        <f t="shared" si="230"/>
        <v>13.256904753770744</v>
      </c>
      <c r="K1254" s="13">
        <f t="shared" si="231"/>
        <v>9.838789755090005E-3</v>
      </c>
      <c r="L1254" s="13">
        <f t="shared" si="232"/>
        <v>0</v>
      </c>
      <c r="M1254" s="13">
        <f t="shared" si="238"/>
        <v>6.3446740346753544E-3</v>
      </c>
      <c r="N1254" s="13">
        <f t="shared" si="233"/>
        <v>3.9336979014987193E-3</v>
      </c>
      <c r="O1254" s="13">
        <f t="shared" si="234"/>
        <v>3.9336979014987193E-3</v>
      </c>
      <c r="Q1254">
        <v>27.047964541160042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55.184801958955731</v>
      </c>
      <c r="G1255" s="13">
        <f t="shared" si="228"/>
        <v>2.5996197752365728</v>
      </c>
      <c r="H1255" s="13">
        <f t="shared" si="229"/>
        <v>52.585182183719155</v>
      </c>
      <c r="I1255" s="16">
        <f t="shared" si="237"/>
        <v>52.595020973474249</v>
      </c>
      <c r="J1255" s="13">
        <f t="shared" si="230"/>
        <v>51.402973213467142</v>
      </c>
      <c r="K1255" s="13">
        <f t="shared" si="231"/>
        <v>1.1920477600071067</v>
      </c>
      <c r="L1255" s="13">
        <f t="shared" si="232"/>
        <v>0</v>
      </c>
      <c r="M1255" s="13">
        <f t="shared" si="238"/>
        <v>2.4109761331766351E-3</v>
      </c>
      <c r="N1255" s="13">
        <f t="shared" si="233"/>
        <v>1.4948052025695138E-3</v>
      </c>
      <c r="O1255" s="13">
        <f t="shared" si="234"/>
        <v>2.6011145804391425</v>
      </c>
      <c r="Q1255">
        <v>22.039684181675881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25.999007724586939</v>
      </c>
      <c r="G1256" s="13">
        <f t="shared" si="228"/>
        <v>0</v>
      </c>
      <c r="H1256" s="13">
        <f t="shared" si="229"/>
        <v>25.999007724586939</v>
      </c>
      <c r="I1256" s="16">
        <f t="shared" si="237"/>
        <v>27.191055484594045</v>
      </c>
      <c r="J1256" s="13">
        <f t="shared" si="230"/>
        <v>26.819534759005183</v>
      </c>
      <c r="K1256" s="13">
        <f t="shared" si="231"/>
        <v>0.37152072558886218</v>
      </c>
      <c r="L1256" s="13">
        <f t="shared" si="232"/>
        <v>0</v>
      </c>
      <c r="M1256" s="13">
        <f t="shared" si="238"/>
        <v>9.1617093060712132E-4</v>
      </c>
      <c r="N1256" s="13">
        <f t="shared" si="233"/>
        <v>5.6802597697641524E-4</v>
      </c>
      <c r="O1256" s="13">
        <f t="shared" si="234"/>
        <v>5.6802597697641524E-4</v>
      </c>
      <c r="Q1256">
        <v>16.38310561028862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123.84062032433449</v>
      </c>
      <c r="G1257" s="13">
        <f t="shared" si="228"/>
        <v>14.090317694050119</v>
      </c>
      <c r="H1257" s="13">
        <f t="shared" si="229"/>
        <v>109.75030263028438</v>
      </c>
      <c r="I1257" s="16">
        <f t="shared" si="237"/>
        <v>110.12182335587325</v>
      </c>
      <c r="J1257" s="13">
        <f t="shared" si="230"/>
        <v>84.695004410959996</v>
      </c>
      <c r="K1257" s="13">
        <f t="shared" si="231"/>
        <v>25.426818944913251</v>
      </c>
      <c r="L1257" s="13">
        <f t="shared" si="232"/>
        <v>5.0771282420063173</v>
      </c>
      <c r="M1257" s="13">
        <f t="shared" si="238"/>
        <v>5.0774763869599475</v>
      </c>
      <c r="N1257" s="13">
        <f t="shared" si="233"/>
        <v>3.1480353599151676</v>
      </c>
      <c r="O1257" s="13">
        <f t="shared" si="234"/>
        <v>17.238353053965287</v>
      </c>
      <c r="Q1257">
        <v>13.42432132893143</v>
      </c>
    </row>
    <row r="1258" spans="1:17" x14ac:dyDescent="0.2">
      <c r="A1258" s="14">
        <f t="shared" si="235"/>
        <v>60268</v>
      </c>
      <c r="B1258" s="1">
        <v>1</v>
      </c>
      <c r="F1258" s="34">
        <v>107.15189800013751</v>
      </c>
      <c r="G1258" s="13">
        <f t="shared" si="228"/>
        <v>11.29718127176243</v>
      </c>
      <c r="H1258" s="13">
        <f t="shared" si="229"/>
        <v>95.854716728375081</v>
      </c>
      <c r="I1258" s="16">
        <f t="shared" si="237"/>
        <v>116.20440743128202</v>
      </c>
      <c r="J1258" s="13">
        <f t="shared" si="230"/>
        <v>87.997738967780663</v>
      </c>
      <c r="K1258" s="13">
        <f t="shared" si="231"/>
        <v>28.206668463501359</v>
      </c>
      <c r="L1258" s="13">
        <f t="shared" si="232"/>
        <v>6.7701072511910452</v>
      </c>
      <c r="M1258" s="13">
        <f t="shared" si="238"/>
        <v>8.6995482782358255</v>
      </c>
      <c r="N1258" s="13">
        <f t="shared" si="233"/>
        <v>5.3937199325062117</v>
      </c>
      <c r="O1258" s="13">
        <f t="shared" si="234"/>
        <v>16.690901204268641</v>
      </c>
      <c r="Q1258">
        <v>13.665673151612911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12.48064516</v>
      </c>
      <c r="G1259" s="13">
        <f t="shared" si="228"/>
        <v>0</v>
      </c>
      <c r="H1259" s="13">
        <f t="shared" si="229"/>
        <v>12.48064516</v>
      </c>
      <c r="I1259" s="16">
        <f t="shared" si="237"/>
        <v>33.917206372310318</v>
      </c>
      <c r="J1259" s="13">
        <f t="shared" si="230"/>
        <v>33.135287607599842</v>
      </c>
      <c r="K1259" s="13">
        <f t="shared" si="231"/>
        <v>0.7819187647104755</v>
      </c>
      <c r="L1259" s="13">
        <f t="shared" si="232"/>
        <v>0</v>
      </c>
      <c r="M1259" s="13">
        <f t="shared" si="238"/>
        <v>3.3058283457296138</v>
      </c>
      <c r="N1259" s="13">
        <f t="shared" si="233"/>
        <v>2.0496135743523607</v>
      </c>
      <c r="O1259" s="13">
        <f t="shared" si="234"/>
        <v>2.0496135743523607</v>
      </c>
      <c r="Q1259">
        <v>15.70224895831279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56.304824303874938</v>
      </c>
      <c r="G1260" s="13">
        <f t="shared" si="228"/>
        <v>2.7870742216943505</v>
      </c>
      <c r="H1260" s="13">
        <f t="shared" si="229"/>
        <v>53.517750082180584</v>
      </c>
      <c r="I1260" s="16">
        <f t="shared" si="237"/>
        <v>54.299668846891059</v>
      </c>
      <c r="J1260" s="13">
        <f t="shared" si="230"/>
        <v>51.506511282138959</v>
      </c>
      <c r="K1260" s="13">
        <f t="shared" si="231"/>
        <v>2.7931575647521001</v>
      </c>
      <c r="L1260" s="13">
        <f t="shared" si="232"/>
        <v>0</v>
      </c>
      <c r="M1260" s="13">
        <f t="shared" si="238"/>
        <v>1.2562147713772531</v>
      </c>
      <c r="N1260" s="13">
        <f t="shared" si="233"/>
        <v>0.77885315825389689</v>
      </c>
      <c r="O1260" s="13">
        <f t="shared" si="234"/>
        <v>3.5659273799482474</v>
      </c>
      <c r="Q1260">
        <v>16.373587407985401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6.0639315247471819</v>
      </c>
      <c r="G1261" s="13">
        <f t="shared" si="228"/>
        <v>0</v>
      </c>
      <c r="H1261" s="13">
        <f t="shared" si="229"/>
        <v>6.0639315247471819</v>
      </c>
      <c r="I1261" s="16">
        <f t="shared" si="237"/>
        <v>8.8570890894992829</v>
      </c>
      <c r="J1261" s="13">
        <f t="shared" si="230"/>
        <v>8.8515131110861081</v>
      </c>
      <c r="K1261" s="13">
        <f t="shared" si="231"/>
        <v>5.5759784131748091E-3</v>
      </c>
      <c r="L1261" s="13">
        <f t="shared" si="232"/>
        <v>0</v>
      </c>
      <c r="M1261" s="13">
        <f t="shared" si="238"/>
        <v>0.47736161312335623</v>
      </c>
      <c r="N1261" s="13">
        <f t="shared" si="233"/>
        <v>0.29596420013648084</v>
      </c>
      <c r="O1261" s="13">
        <f t="shared" si="234"/>
        <v>0.29596420013648084</v>
      </c>
      <c r="Q1261">
        <v>22.42422949333363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12.79197525481249</v>
      </c>
      <c r="G1262" s="13">
        <f t="shared" si="228"/>
        <v>0</v>
      </c>
      <c r="H1262" s="13">
        <f t="shared" si="229"/>
        <v>12.79197525481249</v>
      </c>
      <c r="I1262" s="16">
        <f t="shared" si="237"/>
        <v>12.797551233225665</v>
      </c>
      <c r="J1262" s="13">
        <f t="shared" si="230"/>
        <v>12.780705998285358</v>
      </c>
      <c r="K1262" s="13">
        <f t="shared" si="231"/>
        <v>1.6845234940307208E-2</v>
      </c>
      <c r="L1262" s="13">
        <f t="shared" si="232"/>
        <v>0</v>
      </c>
      <c r="M1262" s="13">
        <f t="shared" si="238"/>
        <v>0.18139741298687539</v>
      </c>
      <c r="N1262" s="13">
        <f t="shared" si="233"/>
        <v>0.11246639605186275</v>
      </c>
      <c r="O1262" s="13">
        <f t="shared" si="234"/>
        <v>0.11246639605186275</v>
      </c>
      <c r="Q1262">
        <v>22.406328634772841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4.6678158432730994</v>
      </c>
      <c r="G1263" s="13">
        <f t="shared" si="228"/>
        <v>0</v>
      </c>
      <c r="H1263" s="13">
        <f t="shared" si="229"/>
        <v>4.6678158432730994</v>
      </c>
      <c r="I1263" s="16">
        <f t="shared" si="237"/>
        <v>4.6846610782134066</v>
      </c>
      <c r="J1263" s="13">
        <f t="shared" si="230"/>
        <v>4.6840984883995533</v>
      </c>
      <c r="K1263" s="13">
        <f t="shared" si="231"/>
        <v>5.6258981385326479E-4</v>
      </c>
      <c r="L1263" s="13">
        <f t="shared" si="232"/>
        <v>0</v>
      </c>
      <c r="M1263" s="13">
        <f t="shared" si="238"/>
        <v>6.8931016935012648E-2</v>
      </c>
      <c r="N1263" s="13">
        <f t="shared" si="233"/>
        <v>4.2737230499707839E-2</v>
      </c>
      <c r="O1263" s="13">
        <f t="shared" si="234"/>
        <v>4.2737230499707839E-2</v>
      </c>
      <c r="Q1263">
        <v>25.16224709120204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15.668856539911349</v>
      </c>
      <c r="G1264" s="13">
        <f t="shared" si="228"/>
        <v>0</v>
      </c>
      <c r="H1264" s="13">
        <f t="shared" si="229"/>
        <v>15.668856539911349</v>
      </c>
      <c r="I1264" s="16">
        <f t="shared" si="237"/>
        <v>15.669419129725203</v>
      </c>
      <c r="J1264" s="13">
        <f t="shared" si="230"/>
        <v>15.655203792878998</v>
      </c>
      <c r="K1264" s="13">
        <f t="shared" si="231"/>
        <v>1.4215336846204352E-2</v>
      </c>
      <c r="L1264" s="13">
        <f t="shared" si="232"/>
        <v>0</v>
      </c>
      <c r="M1264" s="13">
        <f t="shared" si="238"/>
        <v>2.619378643530481E-2</v>
      </c>
      <c r="N1264" s="13">
        <f t="shared" si="233"/>
        <v>1.6240147589888981E-2</v>
      </c>
      <c r="O1264" s="13">
        <f t="shared" si="234"/>
        <v>1.6240147589888981E-2</v>
      </c>
      <c r="Q1264">
        <v>28.008275870967751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16.96351247050892</v>
      </c>
      <c r="G1265" s="13">
        <f t="shared" si="228"/>
        <v>0</v>
      </c>
      <c r="H1265" s="13">
        <f t="shared" si="229"/>
        <v>16.96351247050892</v>
      </c>
      <c r="I1265" s="16">
        <f t="shared" si="237"/>
        <v>16.977727807355123</v>
      </c>
      <c r="J1265" s="13">
        <f t="shared" si="230"/>
        <v>16.951496671155049</v>
      </c>
      <c r="K1265" s="13">
        <f t="shared" si="231"/>
        <v>2.6231136200074445E-2</v>
      </c>
      <c r="L1265" s="13">
        <f t="shared" si="232"/>
        <v>0</v>
      </c>
      <c r="M1265" s="13">
        <f t="shared" si="238"/>
        <v>9.9536388454158284E-3</v>
      </c>
      <c r="N1265" s="13">
        <f t="shared" si="233"/>
        <v>6.1712560841578135E-3</v>
      </c>
      <c r="O1265" s="13">
        <f t="shared" si="234"/>
        <v>6.1712560841578135E-3</v>
      </c>
      <c r="Q1265">
        <v>25.295608408226499</v>
      </c>
    </row>
    <row r="1266" spans="1:17" x14ac:dyDescent="0.2">
      <c r="A1266" s="14">
        <f t="shared" si="235"/>
        <v>60511</v>
      </c>
      <c r="B1266" s="1">
        <v>9</v>
      </c>
      <c r="F1266" s="34">
        <v>3.7733139362813248</v>
      </c>
      <c r="G1266" s="13">
        <f t="shared" si="228"/>
        <v>0</v>
      </c>
      <c r="H1266" s="13">
        <f t="shared" si="229"/>
        <v>3.7733139362813248</v>
      </c>
      <c r="I1266" s="16">
        <f t="shared" si="237"/>
        <v>3.7995450724813993</v>
      </c>
      <c r="J1266" s="13">
        <f t="shared" si="230"/>
        <v>3.799229331869272</v>
      </c>
      <c r="K1266" s="13">
        <f t="shared" si="231"/>
        <v>3.1574061212724658E-4</v>
      </c>
      <c r="L1266" s="13">
        <f t="shared" si="232"/>
        <v>0</v>
      </c>
      <c r="M1266" s="13">
        <f t="shared" si="238"/>
        <v>3.7823827612580149E-3</v>
      </c>
      <c r="N1266" s="13">
        <f t="shared" si="233"/>
        <v>2.3450773119799693E-3</v>
      </c>
      <c r="O1266" s="13">
        <f t="shared" si="234"/>
        <v>2.3450773119799693E-3</v>
      </c>
      <c r="Q1266">
        <v>24.799118122264289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20.09820661210048</v>
      </c>
      <c r="G1267" s="13">
        <f t="shared" si="228"/>
        <v>0</v>
      </c>
      <c r="H1267" s="13">
        <f t="shared" si="229"/>
        <v>20.09820661210048</v>
      </c>
      <c r="I1267" s="16">
        <f t="shared" si="237"/>
        <v>20.098522352712607</v>
      </c>
      <c r="J1267" s="13">
        <f t="shared" si="230"/>
        <v>20.030417852841307</v>
      </c>
      <c r="K1267" s="13">
        <f t="shared" si="231"/>
        <v>6.8104499871299851E-2</v>
      </c>
      <c r="L1267" s="13">
        <f t="shared" si="232"/>
        <v>0</v>
      </c>
      <c r="M1267" s="13">
        <f t="shared" si="238"/>
        <v>1.4373054492780456E-3</v>
      </c>
      <c r="N1267" s="13">
        <f t="shared" si="233"/>
        <v>8.9112937855238827E-4</v>
      </c>
      <c r="O1267" s="13">
        <f t="shared" si="234"/>
        <v>8.9112937855238827E-4</v>
      </c>
      <c r="Q1267">
        <v>22.080909691125932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27.924883067019941</v>
      </c>
      <c r="G1268" s="13">
        <f t="shared" si="228"/>
        <v>0</v>
      </c>
      <c r="H1268" s="13">
        <f t="shared" si="229"/>
        <v>27.924883067019941</v>
      </c>
      <c r="I1268" s="16">
        <f t="shared" si="237"/>
        <v>27.992987566891241</v>
      </c>
      <c r="J1268" s="13">
        <f t="shared" si="230"/>
        <v>27.638869832455377</v>
      </c>
      <c r="K1268" s="13">
        <f t="shared" si="231"/>
        <v>0.3541177344358637</v>
      </c>
      <c r="L1268" s="13">
        <f t="shared" si="232"/>
        <v>0</v>
      </c>
      <c r="M1268" s="13">
        <f t="shared" si="238"/>
        <v>5.4617607072565732E-4</v>
      </c>
      <c r="N1268" s="13">
        <f t="shared" si="233"/>
        <v>3.3862916384990756E-4</v>
      </c>
      <c r="O1268" s="13">
        <f t="shared" si="234"/>
        <v>3.3862916384990756E-4</v>
      </c>
      <c r="Q1268">
        <v>17.354474750462131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75.014916216857387</v>
      </c>
      <c r="G1269" s="13">
        <f t="shared" si="228"/>
        <v>5.918520606342387</v>
      </c>
      <c r="H1269" s="13">
        <f t="shared" si="229"/>
        <v>69.096395610515003</v>
      </c>
      <c r="I1269" s="16">
        <f t="shared" si="237"/>
        <v>69.450513344950863</v>
      </c>
      <c r="J1269" s="13">
        <f t="shared" si="230"/>
        <v>60.058764917685586</v>
      </c>
      <c r="K1269" s="13">
        <f t="shared" si="231"/>
        <v>9.3917484272652771</v>
      </c>
      <c r="L1269" s="13">
        <f t="shared" si="232"/>
        <v>0</v>
      </c>
      <c r="M1269" s="13">
        <f t="shared" si="238"/>
        <v>2.0754690687574976E-4</v>
      </c>
      <c r="N1269" s="13">
        <f t="shared" si="233"/>
        <v>1.2867908226296484E-4</v>
      </c>
      <c r="O1269" s="13">
        <f t="shared" si="234"/>
        <v>5.9186492854246495</v>
      </c>
      <c r="Q1269">
        <v>11.922907851474729</v>
      </c>
    </row>
    <row r="1270" spans="1:17" x14ac:dyDescent="0.2">
      <c r="A1270" s="14">
        <f t="shared" si="235"/>
        <v>60633</v>
      </c>
      <c r="B1270" s="1">
        <v>1</v>
      </c>
      <c r="F1270" s="34">
        <v>63.07898436236971</v>
      </c>
      <c r="G1270" s="13">
        <f t="shared" si="228"/>
        <v>3.920843052059181</v>
      </c>
      <c r="H1270" s="13">
        <f t="shared" si="229"/>
        <v>59.158141310310526</v>
      </c>
      <c r="I1270" s="16">
        <f t="shared" si="237"/>
        <v>68.549889737575796</v>
      </c>
      <c r="J1270" s="13">
        <f t="shared" si="230"/>
        <v>60.071730724378583</v>
      </c>
      <c r="K1270" s="13">
        <f t="shared" si="231"/>
        <v>8.4781590131972138</v>
      </c>
      <c r="L1270" s="13">
        <f t="shared" si="232"/>
        <v>0</v>
      </c>
      <c r="M1270" s="13">
        <f t="shared" si="238"/>
        <v>7.8867824612784918E-5</v>
      </c>
      <c r="N1270" s="13">
        <f t="shared" si="233"/>
        <v>4.8898051259926647E-5</v>
      </c>
      <c r="O1270" s="13">
        <f t="shared" si="234"/>
        <v>3.9208919501104411</v>
      </c>
      <c r="Q1270">
        <v>12.536862151612899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106.5814988964472</v>
      </c>
      <c r="G1271" s="13">
        <f t="shared" si="228"/>
        <v>11.201715454738938</v>
      </c>
      <c r="H1271" s="13">
        <f t="shared" si="229"/>
        <v>95.37978344170827</v>
      </c>
      <c r="I1271" s="16">
        <f t="shared" si="237"/>
        <v>103.85794245490548</v>
      </c>
      <c r="J1271" s="13">
        <f t="shared" si="230"/>
        <v>82.690074603013045</v>
      </c>
      <c r="K1271" s="13">
        <f t="shared" si="231"/>
        <v>21.167867851892439</v>
      </c>
      <c r="L1271" s="13">
        <f t="shared" si="232"/>
        <v>2.4833494228957336</v>
      </c>
      <c r="M1271" s="13">
        <f t="shared" si="238"/>
        <v>2.4833793926690864</v>
      </c>
      <c r="N1271" s="13">
        <f t="shared" si="233"/>
        <v>1.5396952234548336</v>
      </c>
      <c r="O1271" s="13">
        <f t="shared" si="234"/>
        <v>12.741410678193771</v>
      </c>
      <c r="Q1271">
        <v>13.87168598108822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136.3015031739898</v>
      </c>
      <c r="G1272" s="13">
        <f t="shared" si="228"/>
        <v>16.1758545653041</v>
      </c>
      <c r="H1272" s="13">
        <f t="shared" si="229"/>
        <v>120.12564860868571</v>
      </c>
      <c r="I1272" s="16">
        <f t="shared" si="237"/>
        <v>138.81016703768239</v>
      </c>
      <c r="J1272" s="13">
        <f t="shared" si="230"/>
        <v>94.762258579364143</v>
      </c>
      <c r="K1272" s="13">
        <f t="shared" si="231"/>
        <v>44.047908458318247</v>
      </c>
      <c r="L1272" s="13">
        <f t="shared" si="232"/>
        <v>16.417711055408457</v>
      </c>
      <c r="M1272" s="13">
        <f t="shared" si="238"/>
        <v>17.361395224622708</v>
      </c>
      <c r="N1272" s="13">
        <f t="shared" si="233"/>
        <v>10.764065039266079</v>
      </c>
      <c r="O1272" s="13">
        <f t="shared" si="234"/>
        <v>26.939919604570179</v>
      </c>
      <c r="Q1272">
        <v>13.109549830080841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84.429220904345939</v>
      </c>
      <c r="G1273" s="13">
        <f t="shared" si="228"/>
        <v>7.4941617370604785</v>
      </c>
      <c r="H1273" s="13">
        <f t="shared" si="229"/>
        <v>76.935059167285459</v>
      </c>
      <c r="I1273" s="16">
        <f t="shared" si="237"/>
        <v>104.56525657019525</v>
      </c>
      <c r="J1273" s="13">
        <f t="shared" si="230"/>
        <v>92.923243359837144</v>
      </c>
      <c r="K1273" s="13">
        <f t="shared" si="231"/>
        <v>11.642013210358101</v>
      </c>
      <c r="L1273" s="13">
        <f t="shared" si="232"/>
        <v>0</v>
      </c>
      <c r="M1273" s="13">
        <f t="shared" si="238"/>
        <v>6.5973301853566291</v>
      </c>
      <c r="N1273" s="13">
        <f t="shared" si="233"/>
        <v>4.0903447149211098</v>
      </c>
      <c r="O1273" s="13">
        <f t="shared" si="234"/>
        <v>11.584506451981589</v>
      </c>
      <c r="Q1273">
        <v>19.483866985896331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15.3106758369203</v>
      </c>
      <c r="G1274" s="13">
        <f t="shared" si="228"/>
        <v>0</v>
      </c>
      <c r="H1274" s="13">
        <f t="shared" si="229"/>
        <v>15.3106758369203</v>
      </c>
      <c r="I1274" s="16">
        <f t="shared" si="237"/>
        <v>26.952689047278401</v>
      </c>
      <c r="J1274" s="13">
        <f t="shared" si="230"/>
        <v>26.800651872934189</v>
      </c>
      <c r="K1274" s="13">
        <f t="shared" si="231"/>
        <v>0.15203717434421193</v>
      </c>
      <c r="L1274" s="13">
        <f t="shared" si="232"/>
        <v>0</v>
      </c>
      <c r="M1274" s="13">
        <f t="shared" si="238"/>
        <v>2.5069854704355192</v>
      </c>
      <c r="N1274" s="13">
        <f t="shared" si="233"/>
        <v>1.5543309916700219</v>
      </c>
      <c r="O1274" s="13">
        <f t="shared" si="234"/>
        <v>1.5543309916700219</v>
      </c>
      <c r="Q1274">
        <v>22.604367135656251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16.963585967989449</v>
      </c>
      <c r="G1275" s="13">
        <f t="shared" si="228"/>
        <v>0</v>
      </c>
      <c r="H1275" s="13">
        <f t="shared" si="229"/>
        <v>16.963585967989449</v>
      </c>
      <c r="I1275" s="16">
        <f t="shared" si="237"/>
        <v>17.115623142333661</v>
      </c>
      <c r="J1275" s="13">
        <f t="shared" si="230"/>
        <v>17.087224837116317</v>
      </c>
      <c r="K1275" s="13">
        <f t="shared" si="231"/>
        <v>2.8398305217343989E-2</v>
      </c>
      <c r="L1275" s="13">
        <f t="shared" si="232"/>
        <v>0</v>
      </c>
      <c r="M1275" s="13">
        <f t="shared" si="238"/>
        <v>0.95265447876549736</v>
      </c>
      <c r="N1275" s="13">
        <f t="shared" si="233"/>
        <v>0.59064577683460839</v>
      </c>
      <c r="O1275" s="13">
        <f t="shared" si="234"/>
        <v>0.59064577683460839</v>
      </c>
      <c r="Q1275">
        <v>24.898170128985338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3.7591624239774681</v>
      </c>
      <c r="G1276" s="13">
        <f t="shared" si="228"/>
        <v>0</v>
      </c>
      <c r="H1276" s="13">
        <f t="shared" si="229"/>
        <v>3.7591624239774681</v>
      </c>
      <c r="I1276" s="16">
        <f t="shared" si="237"/>
        <v>3.7875607291948121</v>
      </c>
      <c r="J1276" s="13">
        <f t="shared" si="230"/>
        <v>3.7872736687148989</v>
      </c>
      <c r="K1276" s="13">
        <f t="shared" si="231"/>
        <v>2.8706047991322592E-4</v>
      </c>
      <c r="L1276" s="13">
        <f t="shared" si="232"/>
        <v>0</v>
      </c>
      <c r="M1276" s="13">
        <f t="shared" si="238"/>
        <v>0.36200870193088897</v>
      </c>
      <c r="N1276" s="13">
        <f t="shared" si="233"/>
        <v>0.22444539519715115</v>
      </c>
      <c r="O1276" s="13">
        <f t="shared" si="234"/>
        <v>0.22444539519715115</v>
      </c>
      <c r="Q1276">
        <v>25.415687167404851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62.430853839643589</v>
      </c>
      <c r="G1277" s="13">
        <f t="shared" si="228"/>
        <v>3.8123675837605742</v>
      </c>
      <c r="H1277" s="13">
        <f t="shared" si="229"/>
        <v>58.618486255883013</v>
      </c>
      <c r="I1277" s="16">
        <f t="shared" si="237"/>
        <v>58.618773316362926</v>
      </c>
      <c r="J1277" s="13">
        <f t="shared" si="230"/>
        <v>57.853122834929017</v>
      </c>
      <c r="K1277" s="13">
        <f t="shared" si="231"/>
        <v>0.76565048143390868</v>
      </c>
      <c r="L1277" s="13">
        <f t="shared" si="232"/>
        <v>0</v>
      </c>
      <c r="M1277" s="13">
        <f t="shared" si="238"/>
        <v>0.13756330673373782</v>
      </c>
      <c r="N1277" s="13">
        <f t="shared" si="233"/>
        <v>8.5289250174917453E-2</v>
      </c>
      <c r="O1277" s="13">
        <f t="shared" si="234"/>
        <v>3.8976568339354918</v>
      </c>
      <c r="Q1277">
        <v>27.664914870967749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32.831757755754573</v>
      </c>
      <c r="G1278" s="13">
        <f t="shared" si="228"/>
        <v>0</v>
      </c>
      <c r="H1278" s="13">
        <f t="shared" si="229"/>
        <v>32.831757755754573</v>
      </c>
      <c r="I1278" s="16">
        <f t="shared" si="237"/>
        <v>33.597408237188482</v>
      </c>
      <c r="J1278" s="13">
        <f t="shared" si="230"/>
        <v>33.360419383702947</v>
      </c>
      <c r="K1278" s="13">
        <f t="shared" si="231"/>
        <v>0.23698885348553489</v>
      </c>
      <c r="L1278" s="13">
        <f t="shared" si="232"/>
        <v>0</v>
      </c>
      <c r="M1278" s="13">
        <f t="shared" si="238"/>
        <v>5.2274056558820364E-2</v>
      </c>
      <c r="N1278" s="13">
        <f t="shared" si="233"/>
        <v>3.2409915066468627E-2</v>
      </c>
      <c r="O1278" s="13">
        <f t="shared" si="234"/>
        <v>3.2409915066468627E-2</v>
      </c>
      <c r="Q1278">
        <v>24.1357105280958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16.942855173284791</v>
      </c>
      <c r="G1279" s="13">
        <f t="shared" si="228"/>
        <v>0</v>
      </c>
      <c r="H1279" s="13">
        <f t="shared" si="229"/>
        <v>16.942855173284791</v>
      </c>
      <c r="I1279" s="16">
        <f t="shared" si="237"/>
        <v>17.179844026770326</v>
      </c>
      <c r="J1279" s="13">
        <f t="shared" si="230"/>
        <v>17.135447914471101</v>
      </c>
      <c r="K1279" s="13">
        <f t="shared" si="231"/>
        <v>4.439611229922491E-2</v>
      </c>
      <c r="L1279" s="13">
        <f t="shared" si="232"/>
        <v>0</v>
      </c>
      <c r="M1279" s="13">
        <f t="shared" si="238"/>
        <v>1.9864141492351738E-2</v>
      </c>
      <c r="N1279" s="13">
        <f t="shared" si="233"/>
        <v>1.2315767725258078E-2</v>
      </c>
      <c r="O1279" s="13">
        <f t="shared" si="234"/>
        <v>1.2315767725258078E-2</v>
      </c>
      <c r="Q1279">
        <v>21.786169913443612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48.233252159655898</v>
      </c>
      <c r="G1280" s="13">
        <f t="shared" si="228"/>
        <v>1.4361618089176735</v>
      </c>
      <c r="H1280" s="13">
        <f t="shared" si="229"/>
        <v>46.797090350738223</v>
      </c>
      <c r="I1280" s="16">
        <f t="shared" si="237"/>
        <v>46.841486463037448</v>
      </c>
      <c r="J1280" s="13">
        <f t="shared" si="230"/>
        <v>44.892865796863752</v>
      </c>
      <c r="K1280" s="13">
        <f t="shared" si="231"/>
        <v>1.9486206661736958</v>
      </c>
      <c r="L1280" s="13">
        <f t="shared" si="232"/>
        <v>0</v>
      </c>
      <c r="M1280" s="13">
        <f t="shared" si="238"/>
        <v>7.54837376709366E-3</v>
      </c>
      <c r="N1280" s="13">
        <f t="shared" si="233"/>
        <v>4.6799917355980691E-3</v>
      </c>
      <c r="O1280" s="13">
        <f t="shared" si="234"/>
        <v>1.4408418006532715</v>
      </c>
      <c r="Q1280">
        <v>15.89161251784075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68.528842613738021</v>
      </c>
      <c r="G1281" s="13">
        <f t="shared" si="228"/>
        <v>4.8329678560132416</v>
      </c>
      <c r="H1281" s="13">
        <f t="shared" si="229"/>
        <v>63.695874757724781</v>
      </c>
      <c r="I1281" s="16">
        <f t="shared" si="237"/>
        <v>65.644495423898476</v>
      </c>
      <c r="J1281" s="13">
        <f t="shared" si="230"/>
        <v>58.645138191433134</v>
      </c>
      <c r="K1281" s="13">
        <f t="shared" si="231"/>
        <v>6.9993572324653428</v>
      </c>
      <c r="L1281" s="13">
        <f t="shared" si="232"/>
        <v>0</v>
      </c>
      <c r="M1281" s="13">
        <f t="shared" si="238"/>
        <v>2.8683820314955909E-3</v>
      </c>
      <c r="N1281" s="13">
        <f t="shared" si="233"/>
        <v>1.7783968595272664E-3</v>
      </c>
      <c r="O1281" s="13">
        <f t="shared" si="234"/>
        <v>4.8347462528727689</v>
      </c>
      <c r="Q1281">
        <v>13.20353373580957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55.42531579517545</v>
      </c>
      <c r="G1282" s="13">
        <f t="shared" si="228"/>
        <v>2.6398737828807297</v>
      </c>
      <c r="H1282" s="13">
        <f t="shared" si="229"/>
        <v>52.785442012294723</v>
      </c>
      <c r="I1282" s="16">
        <f t="shared" si="237"/>
        <v>59.784799244760066</v>
      </c>
      <c r="J1282" s="13">
        <f t="shared" si="230"/>
        <v>55.315942440998761</v>
      </c>
      <c r="K1282" s="13">
        <f t="shared" si="231"/>
        <v>4.4688568037613052</v>
      </c>
      <c r="L1282" s="13">
        <f t="shared" si="232"/>
        <v>0</v>
      </c>
      <c r="M1282" s="13">
        <f t="shared" si="238"/>
        <v>1.0899851719683245E-3</v>
      </c>
      <c r="N1282" s="13">
        <f t="shared" si="233"/>
        <v>6.7579080662036122E-4</v>
      </c>
      <c r="O1282" s="13">
        <f t="shared" si="234"/>
        <v>2.6405495736873501</v>
      </c>
      <c r="Q1282">
        <v>14.80697414348691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67.534712804824935</v>
      </c>
      <c r="G1283" s="13">
        <f t="shared" si="228"/>
        <v>4.6665836281606969</v>
      </c>
      <c r="H1283" s="13">
        <f t="shared" si="229"/>
        <v>62.86812917666424</v>
      </c>
      <c r="I1283" s="16">
        <f t="shared" si="237"/>
        <v>67.336985980425538</v>
      </c>
      <c r="J1283" s="13">
        <f t="shared" si="230"/>
        <v>60.171456916323407</v>
      </c>
      <c r="K1283" s="13">
        <f t="shared" si="231"/>
        <v>7.165529064102131</v>
      </c>
      <c r="L1283" s="13">
        <f t="shared" si="232"/>
        <v>0</v>
      </c>
      <c r="M1283" s="13">
        <f t="shared" si="238"/>
        <v>4.1419436534796325E-4</v>
      </c>
      <c r="N1283" s="13">
        <f t="shared" si="233"/>
        <v>2.5680050651573724E-4</v>
      </c>
      <c r="O1283" s="13">
        <f t="shared" si="234"/>
        <v>4.6668404286672125</v>
      </c>
      <c r="Q1283">
        <v>13.590891451612899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57.471248267880931</v>
      </c>
      <c r="G1284" s="13">
        <f t="shared" si="228"/>
        <v>2.9822947541236413</v>
      </c>
      <c r="H1284" s="13">
        <f t="shared" si="229"/>
        <v>54.488953513757288</v>
      </c>
      <c r="I1284" s="16">
        <f t="shared" si="237"/>
        <v>61.654482577859419</v>
      </c>
      <c r="J1284" s="13">
        <f t="shared" si="230"/>
        <v>57.425062406569495</v>
      </c>
      <c r="K1284" s="13">
        <f t="shared" si="231"/>
        <v>4.2294201712899238</v>
      </c>
      <c r="L1284" s="13">
        <f t="shared" si="232"/>
        <v>0</v>
      </c>
      <c r="M1284" s="13">
        <f t="shared" si="238"/>
        <v>1.5739385883222601E-4</v>
      </c>
      <c r="N1284" s="13">
        <f t="shared" si="233"/>
        <v>9.7584192475980134E-5</v>
      </c>
      <c r="O1284" s="13">
        <f t="shared" si="234"/>
        <v>2.9823923383161173</v>
      </c>
      <c r="Q1284">
        <v>15.935299150932931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40.460064564489983</v>
      </c>
      <c r="G1285" s="13">
        <f t="shared" si="228"/>
        <v>0.13518903415629152</v>
      </c>
      <c r="H1285" s="13">
        <f t="shared" si="229"/>
        <v>40.324875530333692</v>
      </c>
      <c r="I1285" s="16">
        <f t="shared" si="237"/>
        <v>44.554295701623616</v>
      </c>
      <c r="J1285" s="13">
        <f t="shared" si="230"/>
        <v>42.934947434062039</v>
      </c>
      <c r="K1285" s="13">
        <f t="shared" si="231"/>
        <v>1.6193482675615769</v>
      </c>
      <c r="L1285" s="13">
        <f t="shared" si="232"/>
        <v>0</v>
      </c>
      <c r="M1285" s="13">
        <f t="shared" si="238"/>
        <v>5.9809666356245881E-5</v>
      </c>
      <c r="N1285" s="13">
        <f t="shared" si="233"/>
        <v>3.7081993140872444E-5</v>
      </c>
      <c r="O1285" s="13">
        <f t="shared" si="234"/>
        <v>0.13522611614943239</v>
      </c>
      <c r="Q1285">
        <v>16.19959655651332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5.0148927712751643</v>
      </c>
      <c r="G1286" s="13">
        <f t="shared" ref="G1286:G1349" si="244">IF((F1286-$J$2)&gt;0,$I$2*(F1286-$J$2),0)</f>
        <v>0</v>
      </c>
      <c r="H1286" s="13">
        <f t="shared" ref="H1286:H1349" si="245">F1286-G1286</f>
        <v>5.0148927712751643</v>
      </c>
      <c r="I1286" s="16">
        <f t="shared" si="237"/>
        <v>6.6342410388367412</v>
      </c>
      <c r="J1286" s="13">
        <f t="shared" ref="J1286:J1349" si="246">I1286/SQRT(1+(I1286/($K$2*(300+(25*Q1286)+0.05*(Q1286)^3)))^2)</f>
        <v>6.632737700264884</v>
      </c>
      <c r="K1286" s="13">
        <f t="shared" ref="K1286:K1349" si="247">I1286-J1286</f>
        <v>1.503338571857249E-3</v>
      </c>
      <c r="L1286" s="13">
        <f t="shared" ref="L1286:L1349" si="248">IF(K1286&gt;$N$2,(K1286-$N$2)/$L$2,0)</f>
        <v>0</v>
      </c>
      <c r="M1286" s="13">
        <f t="shared" si="238"/>
        <v>2.2727673215373437E-5</v>
      </c>
      <c r="N1286" s="13">
        <f t="shared" ref="N1286:N1349" si="249">$M$2*M1286</f>
        <v>1.409115739353153E-5</v>
      </c>
      <c r="O1286" s="13">
        <f t="shared" ref="O1286:O1349" si="250">N1286+G1286</f>
        <v>1.409115739353153E-5</v>
      </c>
      <c r="Q1286">
        <v>25.600151933690569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3.4711534418220769</v>
      </c>
      <c r="G1287" s="13">
        <f t="shared" si="244"/>
        <v>0</v>
      </c>
      <c r="H1287" s="13">
        <f t="shared" si="245"/>
        <v>3.4711534418220769</v>
      </c>
      <c r="I1287" s="16">
        <f t="shared" ref="I1287:I1350" si="252">H1287+K1286-L1286</f>
        <v>3.4726567803939341</v>
      </c>
      <c r="J1287" s="13">
        <f t="shared" si="246"/>
        <v>3.4724360152200142</v>
      </c>
      <c r="K1287" s="13">
        <f t="shared" si="247"/>
        <v>2.2076517391989015E-4</v>
      </c>
      <c r="L1287" s="13">
        <f t="shared" si="248"/>
        <v>0</v>
      </c>
      <c r="M1287" s="13">
        <f t="shared" ref="M1287:M1350" si="253">L1287+M1286-N1286</f>
        <v>8.6365158218419066E-6</v>
      </c>
      <c r="N1287" s="13">
        <f t="shared" si="249"/>
        <v>5.3546398095419819E-6</v>
      </c>
      <c r="O1287" s="13">
        <f t="shared" si="250"/>
        <v>5.3546398095419819E-6</v>
      </c>
      <c r="Q1287">
        <v>25.431572293822711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3.8709676999999998E-2</v>
      </c>
      <c r="G1288" s="13">
        <f t="shared" si="244"/>
        <v>0</v>
      </c>
      <c r="H1288" s="13">
        <f t="shared" si="245"/>
        <v>3.8709676999999998E-2</v>
      </c>
      <c r="I1288" s="16">
        <f t="shared" si="252"/>
        <v>3.8930442173919888E-2</v>
      </c>
      <c r="J1288" s="13">
        <f t="shared" si="246"/>
        <v>3.8930441938320071E-2</v>
      </c>
      <c r="K1288" s="13">
        <f t="shared" si="247"/>
        <v>2.3559981743304093E-10</v>
      </c>
      <c r="L1288" s="13">
        <f t="shared" si="248"/>
        <v>0</v>
      </c>
      <c r="M1288" s="13">
        <f t="shared" si="253"/>
        <v>3.2818760122999247E-6</v>
      </c>
      <c r="N1288" s="13">
        <f t="shared" si="249"/>
        <v>2.0347631276259533E-6</v>
      </c>
      <c r="O1288" s="13">
        <f t="shared" si="250"/>
        <v>2.0347631276259533E-6</v>
      </c>
      <c r="Q1288">
        <v>27.44879120804115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7.8532864109500862</v>
      </c>
      <c r="G1289" s="13">
        <f t="shared" si="244"/>
        <v>0</v>
      </c>
      <c r="H1289" s="13">
        <f t="shared" si="245"/>
        <v>7.8532864109500862</v>
      </c>
      <c r="I1289" s="16">
        <f t="shared" si="252"/>
        <v>7.8532864111856862</v>
      </c>
      <c r="J1289" s="13">
        <f t="shared" si="246"/>
        <v>7.851425353443152</v>
      </c>
      <c r="K1289" s="13">
        <f t="shared" si="247"/>
        <v>1.8610577425342001E-3</v>
      </c>
      <c r="L1289" s="13">
        <f t="shared" si="248"/>
        <v>0</v>
      </c>
      <c r="M1289" s="13">
        <f t="shared" si="253"/>
        <v>1.2471128846739714E-6</v>
      </c>
      <c r="N1289" s="13">
        <f t="shared" si="249"/>
        <v>7.7320998849786234E-7</v>
      </c>
      <c r="O1289" s="13">
        <f t="shared" si="250"/>
        <v>7.7320998849786234E-7</v>
      </c>
      <c r="Q1289">
        <v>27.727990870967751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3.8709676999999998E-2</v>
      </c>
      <c r="G1290" s="13">
        <f t="shared" si="244"/>
        <v>0</v>
      </c>
      <c r="H1290" s="13">
        <f t="shared" si="245"/>
        <v>3.8709676999999998E-2</v>
      </c>
      <c r="I1290" s="16">
        <f t="shared" si="252"/>
        <v>4.0570734742534198E-2</v>
      </c>
      <c r="J1290" s="13">
        <f t="shared" si="246"/>
        <v>4.0570734410657693E-2</v>
      </c>
      <c r="K1290" s="13">
        <f t="shared" si="247"/>
        <v>3.3187650544386216E-10</v>
      </c>
      <c r="L1290" s="13">
        <f t="shared" si="248"/>
        <v>0</v>
      </c>
      <c r="M1290" s="13">
        <f t="shared" si="253"/>
        <v>4.7390289617610911E-7</v>
      </c>
      <c r="N1290" s="13">
        <f t="shared" si="249"/>
        <v>2.9381979562918763E-7</v>
      </c>
      <c r="O1290" s="13">
        <f t="shared" si="250"/>
        <v>2.9381979562918763E-7</v>
      </c>
      <c r="Q1290">
        <v>25.857712108796498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4.6677329787622526</v>
      </c>
      <c r="G1291" s="13">
        <f t="shared" si="244"/>
        <v>0</v>
      </c>
      <c r="H1291" s="13">
        <f t="shared" si="245"/>
        <v>4.6677329787622526</v>
      </c>
      <c r="I1291" s="16">
        <f t="shared" si="252"/>
        <v>4.6677329790941293</v>
      </c>
      <c r="J1291" s="13">
        <f t="shared" si="246"/>
        <v>4.6670064182080093</v>
      </c>
      <c r="K1291" s="13">
        <f t="shared" si="247"/>
        <v>7.2656088611999792E-4</v>
      </c>
      <c r="L1291" s="13">
        <f t="shared" si="248"/>
        <v>0</v>
      </c>
      <c r="M1291" s="13">
        <f t="shared" si="253"/>
        <v>1.8008310054692148E-7</v>
      </c>
      <c r="N1291" s="13">
        <f t="shared" si="249"/>
        <v>1.1165152233909131E-7</v>
      </c>
      <c r="O1291" s="13">
        <f t="shared" si="250"/>
        <v>1.1165152233909131E-7</v>
      </c>
      <c r="Q1291">
        <v>23.25513755561192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73.807514599412443</v>
      </c>
      <c r="G1292" s="13">
        <f t="shared" si="244"/>
        <v>5.7164417791858684</v>
      </c>
      <c r="H1292" s="13">
        <f t="shared" si="245"/>
        <v>68.091072820226572</v>
      </c>
      <c r="I1292" s="16">
        <f t="shared" si="252"/>
        <v>68.091799381112693</v>
      </c>
      <c r="J1292" s="13">
        <f t="shared" si="246"/>
        <v>63.886935450300314</v>
      </c>
      <c r="K1292" s="13">
        <f t="shared" si="247"/>
        <v>4.2048639308123796</v>
      </c>
      <c r="L1292" s="13">
        <f t="shared" si="248"/>
        <v>0</v>
      </c>
      <c r="M1292" s="13">
        <f t="shared" si="253"/>
        <v>6.8431578207830166E-8</v>
      </c>
      <c r="N1292" s="13">
        <f t="shared" si="249"/>
        <v>4.2427578488854702E-8</v>
      </c>
      <c r="O1292" s="13">
        <f t="shared" si="250"/>
        <v>5.7164418216134472</v>
      </c>
      <c r="Q1292">
        <v>18.171198453493972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130.9136307901704</v>
      </c>
      <c r="G1293" s="13">
        <f t="shared" si="244"/>
        <v>15.274104131595685</v>
      </c>
      <c r="H1293" s="13">
        <f t="shared" si="245"/>
        <v>115.63952665857471</v>
      </c>
      <c r="I1293" s="16">
        <f t="shared" si="252"/>
        <v>119.84439058938709</v>
      </c>
      <c r="J1293" s="13">
        <f t="shared" si="246"/>
        <v>93.278481991812768</v>
      </c>
      <c r="K1293" s="13">
        <f t="shared" si="247"/>
        <v>26.565908597574321</v>
      </c>
      <c r="L1293" s="13">
        <f t="shared" si="248"/>
        <v>5.7708545961271627</v>
      </c>
      <c r="M1293" s="13">
        <f t="shared" si="253"/>
        <v>5.7708546221311625</v>
      </c>
      <c r="N1293" s="13">
        <f t="shared" si="249"/>
        <v>3.5779298657213205</v>
      </c>
      <c r="O1293" s="13">
        <f t="shared" si="250"/>
        <v>18.852033997317005</v>
      </c>
      <c r="Q1293">
        <v>15.075540116314111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19.2768508567972</v>
      </c>
      <c r="G1294" s="13">
        <f t="shared" si="244"/>
        <v>0</v>
      </c>
      <c r="H1294" s="13">
        <f t="shared" si="245"/>
        <v>19.2768508567972</v>
      </c>
      <c r="I1294" s="16">
        <f t="shared" si="252"/>
        <v>40.071904858244352</v>
      </c>
      <c r="J1294" s="13">
        <f t="shared" si="246"/>
        <v>38.382125961251603</v>
      </c>
      <c r="K1294" s="13">
        <f t="shared" si="247"/>
        <v>1.689778896992749</v>
      </c>
      <c r="L1294" s="13">
        <f t="shared" si="248"/>
        <v>0</v>
      </c>
      <c r="M1294" s="13">
        <f t="shared" si="253"/>
        <v>2.192924756409842</v>
      </c>
      <c r="N1294" s="13">
        <f t="shared" si="249"/>
        <v>1.359613348974102</v>
      </c>
      <c r="O1294" s="13">
        <f t="shared" si="250"/>
        <v>1.359613348974102</v>
      </c>
      <c r="Q1294">
        <v>13.540592151612911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10.15589352355429</v>
      </c>
      <c r="G1295" s="13">
        <f t="shared" si="244"/>
        <v>0</v>
      </c>
      <c r="H1295" s="13">
        <f t="shared" si="245"/>
        <v>10.15589352355429</v>
      </c>
      <c r="I1295" s="16">
        <f t="shared" si="252"/>
        <v>11.845672420547039</v>
      </c>
      <c r="J1295" s="13">
        <f t="shared" si="246"/>
        <v>11.8145338181449</v>
      </c>
      <c r="K1295" s="13">
        <f t="shared" si="247"/>
        <v>3.1138602402139171E-2</v>
      </c>
      <c r="L1295" s="13">
        <f t="shared" si="248"/>
        <v>0</v>
      </c>
      <c r="M1295" s="13">
        <f t="shared" si="253"/>
        <v>0.83331140743573995</v>
      </c>
      <c r="N1295" s="13">
        <f t="shared" si="249"/>
        <v>0.5166530726101588</v>
      </c>
      <c r="O1295" s="13">
        <f t="shared" si="250"/>
        <v>0.5166530726101588</v>
      </c>
      <c r="Q1295">
        <v>16.405114160259739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57.319803452341198</v>
      </c>
      <c r="G1296" s="13">
        <f t="shared" si="244"/>
        <v>2.9569479347546501</v>
      </c>
      <c r="H1296" s="13">
        <f t="shared" si="245"/>
        <v>54.362855517586546</v>
      </c>
      <c r="I1296" s="16">
        <f t="shared" si="252"/>
        <v>54.393994119988683</v>
      </c>
      <c r="J1296" s="13">
        <f t="shared" si="246"/>
        <v>51.881078929166961</v>
      </c>
      <c r="K1296" s="13">
        <f t="shared" si="247"/>
        <v>2.5129151908217224</v>
      </c>
      <c r="L1296" s="13">
        <f t="shared" si="248"/>
        <v>0</v>
      </c>
      <c r="M1296" s="13">
        <f t="shared" si="253"/>
        <v>0.31665833482558114</v>
      </c>
      <c r="N1296" s="13">
        <f t="shared" si="249"/>
        <v>0.19632816759186031</v>
      </c>
      <c r="O1296" s="13">
        <f t="shared" si="250"/>
        <v>3.1532761023465103</v>
      </c>
      <c r="Q1296">
        <v>17.221260236750918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61.095873425107783</v>
      </c>
      <c r="G1297" s="13">
        <f t="shared" si="244"/>
        <v>3.5889363140417223</v>
      </c>
      <c r="H1297" s="13">
        <f t="shared" si="245"/>
        <v>57.506937111066058</v>
      </c>
      <c r="I1297" s="16">
        <f t="shared" si="252"/>
        <v>60.019852301887781</v>
      </c>
      <c r="J1297" s="13">
        <f t="shared" si="246"/>
        <v>56.919541993749</v>
      </c>
      <c r="K1297" s="13">
        <f t="shared" si="247"/>
        <v>3.1003103081387806</v>
      </c>
      <c r="L1297" s="13">
        <f t="shared" si="248"/>
        <v>0</v>
      </c>
      <c r="M1297" s="13">
        <f t="shared" si="253"/>
        <v>0.12033016723372084</v>
      </c>
      <c r="N1297" s="13">
        <f t="shared" si="249"/>
        <v>7.4604703684906917E-2</v>
      </c>
      <c r="O1297" s="13">
        <f t="shared" si="250"/>
        <v>3.6635410177266294</v>
      </c>
      <c r="Q1297">
        <v>17.763643281660759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54.123734270274817</v>
      </c>
      <c r="G1298" s="13">
        <f t="shared" si="244"/>
        <v>2.4220323751831732</v>
      </c>
      <c r="H1298" s="13">
        <f t="shared" si="245"/>
        <v>51.701701895091645</v>
      </c>
      <c r="I1298" s="16">
        <f t="shared" si="252"/>
        <v>54.802012203230426</v>
      </c>
      <c r="J1298" s="13">
        <f t="shared" si="246"/>
        <v>53.257837727582128</v>
      </c>
      <c r="K1298" s="13">
        <f t="shared" si="247"/>
        <v>1.5441744756482976</v>
      </c>
      <c r="L1298" s="13">
        <f t="shared" si="248"/>
        <v>0</v>
      </c>
      <c r="M1298" s="13">
        <f t="shared" si="253"/>
        <v>4.5725463548813919E-2</v>
      </c>
      <c r="N1298" s="13">
        <f t="shared" si="249"/>
        <v>2.8349787400264628E-2</v>
      </c>
      <c r="O1298" s="13">
        <f t="shared" si="250"/>
        <v>2.4503821625834377</v>
      </c>
      <c r="Q1298">
        <v>21.020949490569041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5.9607047466811549</v>
      </c>
      <c r="G1299" s="13">
        <f t="shared" si="244"/>
        <v>0</v>
      </c>
      <c r="H1299" s="13">
        <f t="shared" si="245"/>
        <v>5.9607047466811549</v>
      </c>
      <c r="I1299" s="16">
        <f t="shared" si="252"/>
        <v>7.5048792223294525</v>
      </c>
      <c r="J1299" s="13">
        <f t="shared" si="246"/>
        <v>7.5025801740733975</v>
      </c>
      <c r="K1299" s="13">
        <f t="shared" si="247"/>
        <v>2.2990482560549808E-3</v>
      </c>
      <c r="L1299" s="13">
        <f t="shared" si="248"/>
        <v>0</v>
      </c>
      <c r="M1299" s="13">
        <f t="shared" si="253"/>
        <v>1.7375676148549291E-2</v>
      </c>
      <c r="N1299" s="13">
        <f t="shared" si="249"/>
        <v>1.077291921210056E-2</v>
      </c>
      <c r="O1299" s="13">
        <f t="shared" si="250"/>
        <v>1.077291921210056E-2</v>
      </c>
      <c r="Q1299">
        <v>25.203967076027372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7.8687174438701861</v>
      </c>
      <c r="G1300" s="13">
        <f t="shared" si="244"/>
        <v>0</v>
      </c>
      <c r="H1300" s="13">
        <f t="shared" si="245"/>
        <v>7.8687174438701861</v>
      </c>
      <c r="I1300" s="16">
        <f t="shared" si="252"/>
        <v>7.8710164921262411</v>
      </c>
      <c r="J1300" s="13">
        <f t="shared" si="246"/>
        <v>7.8691371364375708</v>
      </c>
      <c r="K1300" s="13">
        <f t="shared" si="247"/>
        <v>1.8793556886702589E-3</v>
      </c>
      <c r="L1300" s="13">
        <f t="shared" si="248"/>
        <v>0</v>
      </c>
      <c r="M1300" s="13">
        <f t="shared" si="253"/>
        <v>6.6027569364487306E-3</v>
      </c>
      <c r="N1300" s="13">
        <f t="shared" si="249"/>
        <v>4.0937093005982131E-3</v>
      </c>
      <c r="O1300" s="13">
        <f t="shared" si="250"/>
        <v>4.0937093005982131E-3</v>
      </c>
      <c r="Q1300">
        <v>27.70582587096775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5.9607238448027529</v>
      </c>
      <c r="G1301" s="13">
        <f t="shared" si="244"/>
        <v>0</v>
      </c>
      <c r="H1301" s="13">
        <f t="shared" si="245"/>
        <v>5.9607238448027529</v>
      </c>
      <c r="I1301" s="16">
        <f t="shared" si="252"/>
        <v>5.9626032004914231</v>
      </c>
      <c r="J1301" s="13">
        <f t="shared" si="246"/>
        <v>5.9616559592885849</v>
      </c>
      <c r="K1301" s="13">
        <f t="shared" si="247"/>
        <v>9.4724120283817825E-4</v>
      </c>
      <c r="L1301" s="13">
        <f t="shared" si="248"/>
        <v>0</v>
      </c>
      <c r="M1301" s="13">
        <f t="shared" si="253"/>
        <v>2.5090476358505176E-3</v>
      </c>
      <c r="N1301" s="13">
        <f t="shared" si="249"/>
        <v>1.5556095342273209E-3</v>
      </c>
      <c r="O1301" s="13">
        <f t="shared" si="250"/>
        <v>1.5556095342273209E-3</v>
      </c>
      <c r="Q1301">
        <v>26.62672166693886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61.055898565057319</v>
      </c>
      <c r="G1302" s="13">
        <f t="shared" si="244"/>
        <v>3.5822458535370907</v>
      </c>
      <c r="H1302" s="13">
        <f t="shared" si="245"/>
        <v>57.473652711520231</v>
      </c>
      <c r="I1302" s="16">
        <f t="shared" si="252"/>
        <v>57.474599952723068</v>
      </c>
      <c r="J1302" s="13">
        <f t="shared" si="246"/>
        <v>56.565644418972795</v>
      </c>
      <c r="K1302" s="13">
        <f t="shared" si="247"/>
        <v>0.90895553375027305</v>
      </c>
      <c r="L1302" s="13">
        <f t="shared" si="248"/>
        <v>0</v>
      </c>
      <c r="M1302" s="13">
        <f t="shared" si="253"/>
        <v>9.5343810162319665E-4</v>
      </c>
      <c r="N1302" s="13">
        <f t="shared" si="249"/>
        <v>5.9113162300638189E-4</v>
      </c>
      <c r="O1302" s="13">
        <f t="shared" si="250"/>
        <v>3.582836985160097</v>
      </c>
      <c r="Q1302">
        <v>25.95466575740075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5.0072420965121172</v>
      </c>
      <c r="G1303" s="13">
        <f t="shared" si="244"/>
        <v>0</v>
      </c>
      <c r="H1303" s="13">
        <f t="shared" si="245"/>
        <v>5.0072420965121172</v>
      </c>
      <c r="I1303" s="16">
        <f t="shared" si="252"/>
        <v>5.9161976302623902</v>
      </c>
      <c r="J1303" s="13">
        <f t="shared" si="246"/>
        <v>5.9145464221799964</v>
      </c>
      <c r="K1303" s="13">
        <f t="shared" si="247"/>
        <v>1.6512080823938291E-3</v>
      </c>
      <c r="L1303" s="13">
        <f t="shared" si="248"/>
        <v>0</v>
      </c>
      <c r="M1303" s="13">
        <f t="shared" si="253"/>
        <v>3.6230647861681476E-4</v>
      </c>
      <c r="N1303" s="13">
        <f t="shared" si="249"/>
        <v>2.2463001674242515E-4</v>
      </c>
      <c r="O1303" s="13">
        <f t="shared" si="250"/>
        <v>2.2463001674242515E-4</v>
      </c>
      <c r="Q1303">
        <v>22.473265449537429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16.989597732495341</v>
      </c>
      <c r="G1304" s="13">
        <f t="shared" si="244"/>
        <v>0</v>
      </c>
      <c r="H1304" s="13">
        <f t="shared" si="245"/>
        <v>16.989597732495341</v>
      </c>
      <c r="I1304" s="16">
        <f t="shared" si="252"/>
        <v>16.991248940577734</v>
      </c>
      <c r="J1304" s="13">
        <f t="shared" si="246"/>
        <v>16.911991632193708</v>
      </c>
      <c r="K1304" s="13">
        <f t="shared" si="247"/>
        <v>7.9257308384026004E-2</v>
      </c>
      <c r="L1304" s="13">
        <f t="shared" si="248"/>
        <v>0</v>
      </c>
      <c r="M1304" s="13">
        <f t="shared" si="253"/>
        <v>1.3767646187438961E-4</v>
      </c>
      <c r="N1304" s="13">
        <f t="shared" si="249"/>
        <v>8.5359406362121558E-5</v>
      </c>
      <c r="O1304" s="13">
        <f t="shared" si="250"/>
        <v>8.5359406362121558E-5</v>
      </c>
      <c r="Q1304">
        <v>17.434330416902579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91.496364051872007</v>
      </c>
      <c r="G1305" s="13">
        <f t="shared" si="244"/>
        <v>8.67696618088873</v>
      </c>
      <c r="H1305" s="13">
        <f t="shared" si="245"/>
        <v>82.819397870983281</v>
      </c>
      <c r="I1305" s="16">
        <f t="shared" si="252"/>
        <v>82.89865517936731</v>
      </c>
      <c r="J1305" s="13">
        <f t="shared" si="246"/>
        <v>72.015422632766033</v>
      </c>
      <c r="K1305" s="13">
        <f t="shared" si="247"/>
        <v>10.883232546601278</v>
      </c>
      <c r="L1305" s="13">
        <f t="shared" si="248"/>
        <v>0</v>
      </c>
      <c r="M1305" s="13">
        <f t="shared" si="253"/>
        <v>5.2317055512268048E-5</v>
      </c>
      <c r="N1305" s="13">
        <f t="shared" si="249"/>
        <v>3.2436574417606192E-5</v>
      </c>
      <c r="O1305" s="13">
        <f t="shared" si="250"/>
        <v>8.6769986174631484</v>
      </c>
      <c r="Q1305">
        <v>14.765402529254191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266.39032259999999</v>
      </c>
      <c r="G1306" s="13">
        <f t="shared" si="244"/>
        <v>37.948391288763489</v>
      </c>
      <c r="H1306" s="13">
        <f t="shared" si="245"/>
        <v>228.44193131123649</v>
      </c>
      <c r="I1306" s="16">
        <f t="shared" si="252"/>
        <v>239.32516385783777</v>
      </c>
      <c r="J1306" s="13">
        <f t="shared" si="246"/>
        <v>101.04516308899755</v>
      </c>
      <c r="K1306" s="13">
        <f t="shared" si="247"/>
        <v>138.28000076884021</v>
      </c>
      <c r="L1306" s="13">
        <f t="shared" si="248"/>
        <v>73.806772300097123</v>
      </c>
      <c r="M1306" s="13">
        <f t="shared" si="253"/>
        <v>73.806792180578213</v>
      </c>
      <c r="N1306" s="13">
        <f t="shared" si="249"/>
        <v>45.760211151958494</v>
      </c>
      <c r="O1306" s="13">
        <f t="shared" si="250"/>
        <v>83.70860244072199</v>
      </c>
      <c r="Q1306">
        <v>10.879932451612911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15.49962478526337</v>
      </c>
      <c r="G1307" s="13">
        <f t="shared" si="244"/>
        <v>0</v>
      </c>
      <c r="H1307" s="13">
        <f t="shared" si="245"/>
        <v>15.49962478526337</v>
      </c>
      <c r="I1307" s="16">
        <f t="shared" si="252"/>
        <v>79.972853254006452</v>
      </c>
      <c r="J1307" s="13">
        <f t="shared" si="246"/>
        <v>70.047364996628872</v>
      </c>
      <c r="K1307" s="13">
        <f t="shared" si="247"/>
        <v>9.9254882573775802</v>
      </c>
      <c r="L1307" s="13">
        <f t="shared" si="248"/>
        <v>0</v>
      </c>
      <c r="M1307" s="13">
        <f t="shared" si="253"/>
        <v>28.04658102861972</v>
      </c>
      <c r="N1307" s="13">
        <f t="shared" si="249"/>
        <v>17.388880237744225</v>
      </c>
      <c r="O1307" s="13">
        <f t="shared" si="250"/>
        <v>17.388880237744225</v>
      </c>
      <c r="Q1307">
        <v>14.743371681290579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34.922785721286751</v>
      </c>
      <c r="G1308" s="13">
        <f t="shared" si="244"/>
        <v>0</v>
      </c>
      <c r="H1308" s="13">
        <f t="shared" si="245"/>
        <v>34.922785721286751</v>
      </c>
      <c r="I1308" s="16">
        <f t="shared" si="252"/>
        <v>44.848273978664331</v>
      </c>
      <c r="J1308" s="13">
        <f t="shared" si="246"/>
        <v>43.370195047371837</v>
      </c>
      <c r="K1308" s="13">
        <f t="shared" si="247"/>
        <v>1.4780789312924938</v>
      </c>
      <c r="L1308" s="13">
        <f t="shared" si="248"/>
        <v>0</v>
      </c>
      <c r="M1308" s="13">
        <f t="shared" si="253"/>
        <v>10.657700790875495</v>
      </c>
      <c r="N1308" s="13">
        <f t="shared" si="249"/>
        <v>6.6077744903428073</v>
      </c>
      <c r="O1308" s="13">
        <f t="shared" si="250"/>
        <v>6.6077744903428073</v>
      </c>
      <c r="Q1308">
        <v>17.02690238995055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62.911775292224277</v>
      </c>
      <c r="G1309" s="13">
        <f t="shared" si="244"/>
        <v>3.8928578213814014</v>
      </c>
      <c r="H1309" s="13">
        <f t="shared" si="245"/>
        <v>59.018917470842879</v>
      </c>
      <c r="I1309" s="16">
        <f t="shared" si="252"/>
        <v>60.496996402135373</v>
      </c>
      <c r="J1309" s="13">
        <f t="shared" si="246"/>
        <v>57.159303884310141</v>
      </c>
      <c r="K1309" s="13">
        <f t="shared" si="247"/>
        <v>3.3376925178252321</v>
      </c>
      <c r="L1309" s="13">
        <f t="shared" si="248"/>
        <v>0</v>
      </c>
      <c r="M1309" s="13">
        <f t="shared" si="253"/>
        <v>4.0499263005326878</v>
      </c>
      <c r="N1309" s="13">
        <f t="shared" si="249"/>
        <v>2.5109543063302664</v>
      </c>
      <c r="O1309" s="13">
        <f t="shared" si="250"/>
        <v>6.4038121277116673</v>
      </c>
      <c r="Q1309">
        <v>17.369366906286661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29.455294868874901</v>
      </c>
      <c r="G1310" s="13">
        <f t="shared" si="244"/>
        <v>0</v>
      </c>
      <c r="H1310" s="13">
        <f t="shared" si="245"/>
        <v>29.455294868874901</v>
      </c>
      <c r="I1310" s="16">
        <f t="shared" si="252"/>
        <v>32.792987386700133</v>
      </c>
      <c r="J1310" s="13">
        <f t="shared" si="246"/>
        <v>32.233361436091513</v>
      </c>
      <c r="K1310" s="13">
        <f t="shared" si="247"/>
        <v>0.55962595060861986</v>
      </c>
      <c r="L1310" s="13">
        <f t="shared" si="248"/>
        <v>0</v>
      </c>
      <c r="M1310" s="13">
        <f t="shared" si="253"/>
        <v>1.5389719942024214</v>
      </c>
      <c r="N1310" s="13">
        <f t="shared" si="249"/>
        <v>0.95416263640550125</v>
      </c>
      <c r="O1310" s="13">
        <f t="shared" si="250"/>
        <v>0.95416263640550125</v>
      </c>
      <c r="Q1310">
        <v>17.428231734512959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5.869168244179054</v>
      </c>
      <c r="G1311" s="13">
        <f t="shared" si="244"/>
        <v>0</v>
      </c>
      <c r="H1311" s="13">
        <f t="shared" si="245"/>
        <v>5.869168244179054</v>
      </c>
      <c r="I1311" s="16">
        <f t="shared" si="252"/>
        <v>6.4287941947876739</v>
      </c>
      <c r="J1311" s="13">
        <f t="shared" si="246"/>
        <v>6.4267479543449086</v>
      </c>
      <c r="K1311" s="13">
        <f t="shared" si="247"/>
        <v>2.0462404427652459E-3</v>
      </c>
      <c r="L1311" s="13">
        <f t="shared" si="248"/>
        <v>0</v>
      </c>
      <c r="M1311" s="13">
        <f t="shared" si="253"/>
        <v>0.58480935779692012</v>
      </c>
      <c r="N1311" s="13">
        <f t="shared" si="249"/>
        <v>0.36258180183409044</v>
      </c>
      <c r="O1311" s="13">
        <f t="shared" si="250"/>
        <v>0.36258180183409044</v>
      </c>
      <c r="Q1311">
        <v>22.719668738213279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5.9607238448027529</v>
      </c>
      <c r="G1312" s="13">
        <f t="shared" si="244"/>
        <v>0</v>
      </c>
      <c r="H1312" s="13">
        <f t="shared" si="245"/>
        <v>5.9607238448027529</v>
      </c>
      <c r="I1312" s="16">
        <f t="shared" si="252"/>
        <v>5.9627700852455181</v>
      </c>
      <c r="J1312" s="13">
        <f t="shared" si="246"/>
        <v>5.9617648590247221</v>
      </c>
      <c r="K1312" s="13">
        <f t="shared" si="247"/>
        <v>1.0052262207960183E-3</v>
      </c>
      <c r="L1312" s="13">
        <f t="shared" si="248"/>
        <v>0</v>
      </c>
      <c r="M1312" s="13">
        <f t="shared" si="253"/>
        <v>0.22222755596282967</v>
      </c>
      <c r="N1312" s="13">
        <f t="shared" si="249"/>
        <v>0.13778108469695438</v>
      </c>
      <c r="O1312" s="13">
        <f t="shared" si="250"/>
        <v>0.13778108469695438</v>
      </c>
      <c r="Q1312">
        <v>26.19606506765717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32.020297376813623</v>
      </c>
      <c r="G1313" s="13">
        <f t="shared" si="244"/>
        <v>0</v>
      </c>
      <c r="H1313" s="13">
        <f t="shared" si="245"/>
        <v>32.020297376813623</v>
      </c>
      <c r="I1313" s="16">
        <f t="shared" si="252"/>
        <v>32.021302603034421</v>
      </c>
      <c r="J1313" s="13">
        <f t="shared" si="246"/>
        <v>31.903461767234354</v>
      </c>
      <c r="K1313" s="13">
        <f t="shared" si="247"/>
        <v>0.11784083580006666</v>
      </c>
      <c r="L1313" s="13">
        <f t="shared" si="248"/>
        <v>0</v>
      </c>
      <c r="M1313" s="13">
        <f t="shared" si="253"/>
        <v>8.4446471265875289E-2</v>
      </c>
      <c r="N1313" s="13">
        <f t="shared" si="249"/>
        <v>5.2356812184842678E-2</v>
      </c>
      <c r="O1313" s="13">
        <f t="shared" si="250"/>
        <v>5.2356812184842678E-2</v>
      </c>
      <c r="Q1313">
        <v>28.191484870967749</v>
      </c>
    </row>
    <row r="1314" spans="1:17" x14ac:dyDescent="0.2">
      <c r="A1314" s="14">
        <f t="shared" si="251"/>
        <v>61972</v>
      </c>
      <c r="B1314" s="1">
        <v>9</v>
      </c>
      <c r="F1314" s="34">
        <v>6.5023746567352276</v>
      </c>
      <c r="G1314" s="13">
        <f t="shared" si="244"/>
        <v>0</v>
      </c>
      <c r="H1314" s="13">
        <f t="shared" si="245"/>
        <v>6.5023746567352276</v>
      </c>
      <c r="I1314" s="16">
        <f t="shared" si="252"/>
        <v>6.6202154925352943</v>
      </c>
      <c r="J1314" s="13">
        <f t="shared" si="246"/>
        <v>6.6184059355181768</v>
      </c>
      <c r="K1314" s="13">
        <f t="shared" si="247"/>
        <v>1.8095570171174913E-3</v>
      </c>
      <c r="L1314" s="13">
        <f t="shared" si="248"/>
        <v>0</v>
      </c>
      <c r="M1314" s="13">
        <f t="shared" si="253"/>
        <v>3.2089659081032611E-2</v>
      </c>
      <c r="N1314" s="13">
        <f t="shared" si="249"/>
        <v>1.989558863024022E-2</v>
      </c>
      <c r="O1314" s="13">
        <f t="shared" si="250"/>
        <v>1.989558863024022E-2</v>
      </c>
      <c r="Q1314">
        <v>24.222800475557349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23.798930596375371</v>
      </c>
      <c r="G1315" s="13">
        <f t="shared" si="244"/>
        <v>0</v>
      </c>
      <c r="H1315" s="13">
        <f t="shared" si="245"/>
        <v>23.798930596375371</v>
      </c>
      <c r="I1315" s="16">
        <f t="shared" si="252"/>
        <v>23.800740153392489</v>
      </c>
      <c r="J1315" s="13">
        <f t="shared" si="246"/>
        <v>23.642583956469686</v>
      </c>
      <c r="K1315" s="13">
        <f t="shared" si="247"/>
        <v>0.15815619692280336</v>
      </c>
      <c r="L1315" s="13">
        <f t="shared" si="248"/>
        <v>0</v>
      </c>
      <c r="M1315" s="13">
        <f t="shared" si="253"/>
        <v>1.2194070450792391E-2</v>
      </c>
      <c r="N1315" s="13">
        <f t="shared" si="249"/>
        <v>7.5603236794912826E-3</v>
      </c>
      <c r="O1315" s="13">
        <f t="shared" si="250"/>
        <v>7.5603236794912826E-3</v>
      </c>
      <c r="Q1315">
        <v>19.67657160278792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36.12655542326511</v>
      </c>
      <c r="G1316" s="13">
        <f t="shared" si="244"/>
        <v>0</v>
      </c>
      <c r="H1316" s="13">
        <f t="shared" si="245"/>
        <v>36.12655542326511</v>
      </c>
      <c r="I1316" s="16">
        <f t="shared" si="252"/>
        <v>36.284711620187913</v>
      </c>
      <c r="J1316" s="13">
        <f t="shared" si="246"/>
        <v>35.562898912112225</v>
      </c>
      <c r="K1316" s="13">
        <f t="shared" si="247"/>
        <v>0.72181270807568865</v>
      </c>
      <c r="L1316" s="13">
        <f t="shared" si="248"/>
        <v>0</v>
      </c>
      <c r="M1316" s="13">
        <f t="shared" si="253"/>
        <v>4.6337467713011083E-3</v>
      </c>
      <c r="N1316" s="13">
        <f t="shared" si="249"/>
        <v>2.872922998206687E-3</v>
      </c>
      <c r="O1316" s="13">
        <f t="shared" si="250"/>
        <v>2.872922998206687E-3</v>
      </c>
      <c r="Q1316">
        <v>17.74502596457139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32.799438775507561</v>
      </c>
      <c r="G1317" s="13">
        <f t="shared" si="244"/>
        <v>0</v>
      </c>
      <c r="H1317" s="13">
        <f t="shared" si="245"/>
        <v>32.799438775507561</v>
      </c>
      <c r="I1317" s="16">
        <f t="shared" si="252"/>
        <v>33.521251483583249</v>
      </c>
      <c r="J1317" s="13">
        <f t="shared" si="246"/>
        <v>32.719381139798244</v>
      </c>
      <c r="K1317" s="13">
        <f t="shared" si="247"/>
        <v>0.80187034378500499</v>
      </c>
      <c r="L1317" s="13">
        <f t="shared" si="248"/>
        <v>0</v>
      </c>
      <c r="M1317" s="13">
        <f t="shared" si="253"/>
        <v>1.7608237730944213E-3</v>
      </c>
      <c r="N1317" s="13">
        <f t="shared" si="249"/>
        <v>1.0917107393185411E-3</v>
      </c>
      <c r="O1317" s="13">
        <f t="shared" si="250"/>
        <v>1.0917107393185411E-3</v>
      </c>
      <c r="Q1317">
        <v>15.260156536921521</v>
      </c>
    </row>
    <row r="1318" spans="1:17" x14ac:dyDescent="0.2">
      <c r="A1318" s="14">
        <f t="shared" si="251"/>
        <v>62094</v>
      </c>
      <c r="B1318" s="1">
        <v>1</v>
      </c>
      <c r="F1318" s="34">
        <v>39.459203643855872</v>
      </c>
      <c r="G1318" s="13">
        <f t="shared" si="244"/>
        <v>0</v>
      </c>
      <c r="H1318" s="13">
        <f t="shared" si="245"/>
        <v>39.459203643855872</v>
      </c>
      <c r="I1318" s="16">
        <f t="shared" si="252"/>
        <v>40.261073987640877</v>
      </c>
      <c r="J1318" s="13">
        <f t="shared" si="246"/>
        <v>38.097484481979372</v>
      </c>
      <c r="K1318" s="13">
        <f t="shared" si="247"/>
        <v>2.1635895056615055</v>
      </c>
      <c r="L1318" s="13">
        <f t="shared" si="248"/>
        <v>0</v>
      </c>
      <c r="M1318" s="13">
        <f t="shared" si="253"/>
        <v>6.6911303377588014E-4</v>
      </c>
      <c r="N1318" s="13">
        <f t="shared" si="249"/>
        <v>4.1485008094104567E-4</v>
      </c>
      <c r="O1318" s="13">
        <f t="shared" si="250"/>
        <v>4.1485008094104567E-4</v>
      </c>
      <c r="Q1318">
        <v>11.699439551612899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178.43203058838529</v>
      </c>
      <c r="G1319" s="13">
        <f t="shared" si="244"/>
        <v>23.227102008058846</v>
      </c>
      <c r="H1319" s="13">
        <f t="shared" si="245"/>
        <v>155.20492858032645</v>
      </c>
      <c r="I1319" s="16">
        <f t="shared" si="252"/>
        <v>157.36851808598794</v>
      </c>
      <c r="J1319" s="13">
        <f t="shared" si="246"/>
        <v>95.819641698803963</v>
      </c>
      <c r="K1319" s="13">
        <f t="shared" si="247"/>
        <v>61.548876387183981</v>
      </c>
      <c r="L1319" s="13">
        <f t="shared" si="248"/>
        <v>27.076119413798061</v>
      </c>
      <c r="M1319" s="13">
        <f t="shared" si="253"/>
        <v>27.076373676750897</v>
      </c>
      <c r="N1319" s="13">
        <f t="shared" si="249"/>
        <v>16.787351679585555</v>
      </c>
      <c r="O1319" s="13">
        <f t="shared" si="250"/>
        <v>40.014453687644405</v>
      </c>
      <c r="Q1319">
        <v>12.069175049055881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70.892690034111453</v>
      </c>
      <c r="G1320" s="13">
        <f t="shared" si="244"/>
        <v>5.2285972036837221</v>
      </c>
      <c r="H1320" s="13">
        <f t="shared" si="245"/>
        <v>65.664092830427734</v>
      </c>
      <c r="I1320" s="16">
        <f t="shared" si="252"/>
        <v>100.13684980381365</v>
      </c>
      <c r="J1320" s="13">
        <f t="shared" si="246"/>
        <v>87.622779064249045</v>
      </c>
      <c r="K1320" s="13">
        <f t="shared" si="247"/>
        <v>12.514070739564602</v>
      </c>
      <c r="L1320" s="13">
        <f t="shared" si="248"/>
        <v>0</v>
      </c>
      <c r="M1320" s="13">
        <f t="shared" si="253"/>
        <v>10.289021997165342</v>
      </c>
      <c r="N1320" s="13">
        <f t="shared" si="249"/>
        <v>6.3791936382425121</v>
      </c>
      <c r="O1320" s="13">
        <f t="shared" si="250"/>
        <v>11.607790841926235</v>
      </c>
      <c r="Q1320">
        <v>17.888746989262611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16.960028265565029</v>
      </c>
      <c r="G1321" s="13">
        <f t="shared" si="244"/>
        <v>0</v>
      </c>
      <c r="H1321" s="13">
        <f t="shared" si="245"/>
        <v>16.960028265565029</v>
      </c>
      <c r="I1321" s="16">
        <f t="shared" si="252"/>
        <v>29.474099005129631</v>
      </c>
      <c r="J1321" s="13">
        <f t="shared" si="246"/>
        <v>29.270666206715219</v>
      </c>
      <c r="K1321" s="13">
        <f t="shared" si="247"/>
        <v>0.20343279841441131</v>
      </c>
      <c r="L1321" s="13">
        <f t="shared" si="248"/>
        <v>0</v>
      </c>
      <c r="M1321" s="13">
        <f t="shared" si="253"/>
        <v>3.9098283589228302</v>
      </c>
      <c r="N1321" s="13">
        <f t="shared" si="249"/>
        <v>2.4240935825321546</v>
      </c>
      <c r="O1321" s="13">
        <f t="shared" si="250"/>
        <v>2.4240935825321546</v>
      </c>
      <c r="Q1321">
        <v>22.428221235486621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61.115511033145843</v>
      </c>
      <c r="G1322" s="13">
        <f t="shared" si="244"/>
        <v>3.5922229957416261</v>
      </c>
      <c r="H1322" s="13">
        <f t="shared" si="245"/>
        <v>57.523288037404214</v>
      </c>
      <c r="I1322" s="16">
        <f t="shared" si="252"/>
        <v>57.726720835818625</v>
      </c>
      <c r="J1322" s="13">
        <f t="shared" si="246"/>
        <v>55.770315955520466</v>
      </c>
      <c r="K1322" s="13">
        <f t="shared" si="247"/>
        <v>1.9564048802981588</v>
      </c>
      <c r="L1322" s="13">
        <f t="shared" si="248"/>
        <v>0</v>
      </c>
      <c r="M1322" s="13">
        <f t="shared" si="253"/>
        <v>1.4857347763906756</v>
      </c>
      <c r="N1322" s="13">
        <f t="shared" si="249"/>
        <v>0.92115556136221888</v>
      </c>
      <c r="O1322" s="13">
        <f t="shared" si="250"/>
        <v>4.5133785571038452</v>
      </c>
      <c r="Q1322">
        <v>20.38862226360806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3.187954092162296</v>
      </c>
      <c r="G1323" s="13">
        <f t="shared" si="244"/>
        <v>0</v>
      </c>
      <c r="H1323" s="13">
        <f t="shared" si="245"/>
        <v>3.187954092162296</v>
      </c>
      <c r="I1323" s="16">
        <f t="shared" si="252"/>
        <v>5.1443589724604548</v>
      </c>
      <c r="J1323" s="13">
        <f t="shared" si="246"/>
        <v>5.1436679270289405</v>
      </c>
      <c r="K1323" s="13">
        <f t="shared" si="247"/>
        <v>6.9104543151432551E-4</v>
      </c>
      <c r="L1323" s="13">
        <f t="shared" si="248"/>
        <v>0</v>
      </c>
      <c r="M1323" s="13">
        <f t="shared" si="253"/>
        <v>0.56457921502845676</v>
      </c>
      <c r="N1323" s="13">
        <f t="shared" si="249"/>
        <v>0.3500391133176432</v>
      </c>
      <c r="O1323" s="13">
        <f t="shared" si="250"/>
        <v>0.3500391133176432</v>
      </c>
      <c r="Q1323">
        <v>25.703671960735551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4.5057476562931162</v>
      </c>
      <c r="G1324" s="13">
        <f t="shared" si="244"/>
        <v>0</v>
      </c>
      <c r="H1324" s="13">
        <f t="shared" si="245"/>
        <v>4.5057476562931162</v>
      </c>
      <c r="I1324" s="16">
        <f t="shared" si="252"/>
        <v>4.5064387017246306</v>
      </c>
      <c r="J1324" s="13">
        <f t="shared" si="246"/>
        <v>4.5059963617222927</v>
      </c>
      <c r="K1324" s="13">
        <f t="shared" si="247"/>
        <v>4.4234000233789317E-4</v>
      </c>
      <c r="L1324" s="13">
        <f t="shared" si="248"/>
        <v>0</v>
      </c>
      <c r="M1324" s="13">
        <f t="shared" si="253"/>
        <v>0.21454010171081356</v>
      </c>
      <c r="N1324" s="13">
        <f t="shared" si="249"/>
        <v>0.1330148630607044</v>
      </c>
      <c r="O1324" s="13">
        <f t="shared" si="250"/>
        <v>0.1330148630607044</v>
      </c>
      <c r="Q1324">
        <v>26.057839780675149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51.85112979418313</v>
      </c>
      <c r="G1325" s="13">
        <f t="shared" si="244"/>
        <v>2.0416740582123047</v>
      </c>
      <c r="H1325" s="13">
        <f t="shared" si="245"/>
        <v>49.809455735970829</v>
      </c>
      <c r="I1325" s="16">
        <f t="shared" si="252"/>
        <v>49.809898075973166</v>
      </c>
      <c r="J1325" s="13">
        <f t="shared" si="246"/>
        <v>49.336082234230069</v>
      </c>
      <c r="K1325" s="13">
        <f t="shared" si="247"/>
        <v>0.47381584174309666</v>
      </c>
      <c r="L1325" s="13">
        <f t="shared" si="248"/>
        <v>0</v>
      </c>
      <c r="M1325" s="13">
        <f t="shared" si="253"/>
        <v>8.1525238650109161E-2</v>
      </c>
      <c r="N1325" s="13">
        <f t="shared" si="249"/>
        <v>5.054564796306768E-2</v>
      </c>
      <c r="O1325" s="13">
        <f t="shared" si="250"/>
        <v>2.0922197061753725</v>
      </c>
      <c r="Q1325">
        <v>27.641288870967749</v>
      </c>
    </row>
    <row r="1326" spans="1:17" x14ac:dyDescent="0.2">
      <c r="A1326" s="14">
        <f t="shared" si="251"/>
        <v>62337</v>
      </c>
      <c r="B1326" s="1">
        <v>9</v>
      </c>
      <c r="F1326" s="34">
        <v>25.219895843880931</v>
      </c>
      <c r="G1326" s="13">
        <f t="shared" si="244"/>
        <v>0</v>
      </c>
      <c r="H1326" s="13">
        <f t="shared" si="245"/>
        <v>25.219895843880931</v>
      </c>
      <c r="I1326" s="16">
        <f t="shared" si="252"/>
        <v>25.693711685624027</v>
      </c>
      <c r="J1326" s="13">
        <f t="shared" si="246"/>
        <v>25.597183770222109</v>
      </c>
      <c r="K1326" s="13">
        <f t="shared" si="247"/>
        <v>9.6527915401917852E-2</v>
      </c>
      <c r="L1326" s="13">
        <f t="shared" si="248"/>
        <v>0</v>
      </c>
      <c r="M1326" s="13">
        <f t="shared" si="253"/>
        <v>3.0979590687041481E-2</v>
      </c>
      <c r="N1326" s="13">
        <f t="shared" si="249"/>
        <v>1.9207346225965719E-2</v>
      </c>
      <c r="O1326" s="13">
        <f t="shared" si="250"/>
        <v>1.9207346225965719E-2</v>
      </c>
      <c r="Q1326">
        <v>24.841494602502181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34.913071480806202</v>
      </c>
      <c r="G1327" s="13">
        <f t="shared" si="244"/>
        <v>0</v>
      </c>
      <c r="H1327" s="13">
        <f t="shared" si="245"/>
        <v>34.913071480806202</v>
      </c>
      <c r="I1327" s="16">
        <f t="shared" si="252"/>
        <v>35.009599396208117</v>
      </c>
      <c r="J1327" s="13">
        <f t="shared" si="246"/>
        <v>34.697798075504465</v>
      </c>
      <c r="K1327" s="13">
        <f t="shared" si="247"/>
        <v>0.31180132070365119</v>
      </c>
      <c r="L1327" s="13">
        <f t="shared" si="248"/>
        <v>0</v>
      </c>
      <c r="M1327" s="13">
        <f t="shared" si="253"/>
        <v>1.1772244461075762E-2</v>
      </c>
      <c r="N1327" s="13">
        <f t="shared" si="249"/>
        <v>7.298791565866972E-3</v>
      </c>
      <c r="O1327" s="13">
        <f t="shared" si="250"/>
        <v>7.298791565866972E-3</v>
      </c>
      <c r="Q1327">
        <v>23.040718225222619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74.747886608447331</v>
      </c>
      <c r="G1328" s="13">
        <f t="shared" si="244"/>
        <v>5.8738287413457515</v>
      </c>
      <c r="H1328" s="13">
        <f t="shared" si="245"/>
        <v>68.874057867101584</v>
      </c>
      <c r="I1328" s="16">
        <f t="shared" si="252"/>
        <v>69.185859187805235</v>
      </c>
      <c r="J1328" s="13">
        <f t="shared" si="246"/>
        <v>63.56230559445946</v>
      </c>
      <c r="K1328" s="13">
        <f t="shared" si="247"/>
        <v>5.6235535933457754</v>
      </c>
      <c r="L1328" s="13">
        <f t="shared" si="248"/>
        <v>0</v>
      </c>
      <c r="M1328" s="13">
        <f t="shared" si="253"/>
        <v>4.4734528952087901E-3</v>
      </c>
      <c r="N1328" s="13">
        <f t="shared" si="249"/>
        <v>2.7735407950294499E-3</v>
      </c>
      <c r="O1328" s="13">
        <f t="shared" si="250"/>
        <v>5.8766022821407811</v>
      </c>
      <c r="Q1328">
        <v>16.220742433707901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70.138565488174748</v>
      </c>
      <c r="G1329" s="13">
        <f t="shared" si="244"/>
        <v>5.1023818652486792</v>
      </c>
      <c r="H1329" s="13">
        <f t="shared" si="245"/>
        <v>65.036183622926075</v>
      </c>
      <c r="I1329" s="16">
        <f t="shared" si="252"/>
        <v>70.65973721627185</v>
      </c>
      <c r="J1329" s="13">
        <f t="shared" si="246"/>
        <v>62.539860968067096</v>
      </c>
      <c r="K1329" s="13">
        <f t="shared" si="247"/>
        <v>8.1198762482047542</v>
      </c>
      <c r="L1329" s="13">
        <f t="shared" si="248"/>
        <v>0</v>
      </c>
      <c r="M1329" s="13">
        <f t="shared" si="253"/>
        <v>1.6999121001793401E-3</v>
      </c>
      <c r="N1329" s="13">
        <f t="shared" si="249"/>
        <v>1.0539455021111909E-3</v>
      </c>
      <c r="O1329" s="13">
        <f t="shared" si="250"/>
        <v>5.1034358107507902</v>
      </c>
      <c r="Q1329">
        <v>13.626063419296029</v>
      </c>
    </row>
    <row r="1330" spans="1:17" x14ac:dyDescent="0.2">
      <c r="A1330" s="14">
        <f t="shared" si="251"/>
        <v>62459</v>
      </c>
      <c r="B1330" s="1">
        <v>1</v>
      </c>
      <c r="F1330" s="34">
        <v>71.0154229555189</v>
      </c>
      <c r="G1330" s="13">
        <f t="shared" si="244"/>
        <v>5.2491386080127924</v>
      </c>
      <c r="H1330" s="13">
        <f t="shared" si="245"/>
        <v>65.766284347506115</v>
      </c>
      <c r="I1330" s="16">
        <f t="shared" si="252"/>
        <v>73.886160595710862</v>
      </c>
      <c r="J1330" s="13">
        <f t="shared" si="246"/>
        <v>63.061429009528432</v>
      </c>
      <c r="K1330" s="13">
        <f t="shared" si="247"/>
        <v>10.82473158618243</v>
      </c>
      <c r="L1330" s="13">
        <f t="shared" si="248"/>
        <v>0</v>
      </c>
      <c r="M1330" s="13">
        <f t="shared" si="253"/>
        <v>6.4596659806814925E-4</v>
      </c>
      <c r="N1330" s="13">
        <f t="shared" si="249"/>
        <v>4.0049929080225252E-4</v>
      </c>
      <c r="O1330" s="13">
        <f t="shared" si="250"/>
        <v>5.2495391073035949</v>
      </c>
      <c r="Q1330">
        <v>12.096304151612911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55.293376972378162</v>
      </c>
      <c r="G1331" s="13">
        <f t="shared" si="244"/>
        <v>2.6177916171936331</v>
      </c>
      <c r="H1331" s="13">
        <f t="shared" si="245"/>
        <v>52.675585355184531</v>
      </c>
      <c r="I1331" s="16">
        <f t="shared" si="252"/>
        <v>63.500316941366961</v>
      </c>
      <c r="J1331" s="13">
        <f t="shared" si="246"/>
        <v>57.122758933264826</v>
      </c>
      <c r="K1331" s="13">
        <f t="shared" si="247"/>
        <v>6.3775580081021346</v>
      </c>
      <c r="L1331" s="13">
        <f t="shared" si="248"/>
        <v>0</v>
      </c>
      <c r="M1331" s="13">
        <f t="shared" si="253"/>
        <v>2.4546730726589673E-4</v>
      </c>
      <c r="N1331" s="13">
        <f t="shared" si="249"/>
        <v>1.5218973050485596E-4</v>
      </c>
      <c r="O1331" s="13">
        <f t="shared" si="250"/>
        <v>2.6179438069241381</v>
      </c>
      <c r="Q1331">
        <v>13.23234091121793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70.801600568763334</v>
      </c>
      <c r="G1332" s="13">
        <f t="shared" si="244"/>
        <v>5.2133518602471156</v>
      </c>
      <c r="H1332" s="13">
        <f t="shared" si="245"/>
        <v>65.588248708516218</v>
      </c>
      <c r="I1332" s="16">
        <f t="shared" si="252"/>
        <v>71.965806716618346</v>
      </c>
      <c r="J1332" s="13">
        <f t="shared" si="246"/>
        <v>65.83198356066238</v>
      </c>
      <c r="K1332" s="13">
        <f t="shared" si="247"/>
        <v>6.1338231559559659</v>
      </c>
      <c r="L1332" s="13">
        <f t="shared" si="248"/>
        <v>0</v>
      </c>
      <c r="M1332" s="13">
        <f t="shared" si="253"/>
        <v>9.3277576761040764E-5</v>
      </c>
      <c r="N1332" s="13">
        <f t="shared" si="249"/>
        <v>5.7832097591845275E-5</v>
      </c>
      <c r="O1332" s="13">
        <f t="shared" si="250"/>
        <v>5.2134096923447073</v>
      </c>
      <c r="Q1332">
        <v>16.397208401434799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27.344184101956589</v>
      </c>
      <c r="G1333" s="13">
        <f t="shared" si="244"/>
        <v>0</v>
      </c>
      <c r="H1333" s="13">
        <f t="shared" si="245"/>
        <v>27.344184101956589</v>
      </c>
      <c r="I1333" s="16">
        <f t="shared" si="252"/>
        <v>33.478007257912552</v>
      </c>
      <c r="J1333" s="13">
        <f t="shared" si="246"/>
        <v>32.813354340726029</v>
      </c>
      <c r="K1333" s="13">
        <f t="shared" si="247"/>
        <v>0.66465291718652253</v>
      </c>
      <c r="L1333" s="13">
        <f t="shared" si="248"/>
        <v>0</v>
      </c>
      <c r="M1333" s="13">
        <f t="shared" si="253"/>
        <v>3.5445479169195489E-5</v>
      </c>
      <c r="N1333" s="13">
        <f t="shared" si="249"/>
        <v>2.1976197084901202E-5</v>
      </c>
      <c r="O1333" s="13">
        <f t="shared" si="250"/>
        <v>2.1976197084901202E-5</v>
      </c>
      <c r="Q1333">
        <v>16.617047346290502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74.758792769002611</v>
      </c>
      <c r="G1334" s="13">
        <f t="shared" si="244"/>
        <v>5.8756540694734838</v>
      </c>
      <c r="H1334" s="13">
        <f t="shared" si="245"/>
        <v>68.883138699529127</v>
      </c>
      <c r="I1334" s="16">
        <f t="shared" si="252"/>
        <v>69.547791616715642</v>
      </c>
      <c r="J1334" s="13">
        <f t="shared" si="246"/>
        <v>66.701416102321829</v>
      </c>
      <c r="K1334" s="13">
        <f t="shared" si="247"/>
        <v>2.846375514393813</v>
      </c>
      <c r="L1334" s="13">
        <f t="shared" si="248"/>
        <v>0</v>
      </c>
      <c r="M1334" s="13">
        <f t="shared" si="253"/>
        <v>1.3469282084294287E-5</v>
      </c>
      <c r="N1334" s="13">
        <f t="shared" si="249"/>
        <v>8.3509548922624578E-6</v>
      </c>
      <c r="O1334" s="13">
        <f t="shared" si="250"/>
        <v>5.8756624204283758</v>
      </c>
      <c r="Q1334">
        <v>21.610430129167419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11.283373585783149</v>
      </c>
      <c r="G1335" s="13">
        <f t="shared" si="244"/>
        <v>0</v>
      </c>
      <c r="H1335" s="13">
        <f t="shared" si="245"/>
        <v>11.283373585783149</v>
      </c>
      <c r="I1335" s="16">
        <f t="shared" si="252"/>
        <v>14.129749100176962</v>
      </c>
      <c r="J1335" s="13">
        <f t="shared" si="246"/>
        <v>14.115125038588163</v>
      </c>
      <c r="K1335" s="13">
        <f t="shared" si="247"/>
        <v>1.4624061588799364E-2</v>
      </c>
      <c r="L1335" s="13">
        <f t="shared" si="248"/>
        <v>0</v>
      </c>
      <c r="M1335" s="13">
        <f t="shared" si="253"/>
        <v>5.1183271920318291E-6</v>
      </c>
      <c r="N1335" s="13">
        <f t="shared" si="249"/>
        <v>3.1733628590597341E-6</v>
      </c>
      <c r="O1335" s="13">
        <f t="shared" si="250"/>
        <v>3.1733628590597341E-6</v>
      </c>
      <c r="Q1335">
        <v>25.54188855436837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4.9844017966364254</v>
      </c>
      <c r="G1336" s="13">
        <f t="shared" si="244"/>
        <v>0</v>
      </c>
      <c r="H1336" s="13">
        <f t="shared" si="245"/>
        <v>4.9844017966364254</v>
      </c>
      <c r="I1336" s="16">
        <f t="shared" si="252"/>
        <v>4.9990258582252247</v>
      </c>
      <c r="J1336" s="13">
        <f t="shared" si="246"/>
        <v>4.9985888743430591</v>
      </c>
      <c r="K1336" s="13">
        <f t="shared" si="247"/>
        <v>4.3698388216562023E-4</v>
      </c>
      <c r="L1336" s="13">
        <f t="shared" si="248"/>
        <v>0</v>
      </c>
      <c r="M1336" s="13">
        <f t="shared" si="253"/>
        <v>1.944964332972095E-6</v>
      </c>
      <c r="N1336" s="13">
        <f t="shared" si="249"/>
        <v>1.205877886442699E-6</v>
      </c>
      <c r="O1336" s="13">
        <f t="shared" si="250"/>
        <v>1.205877886442699E-6</v>
      </c>
      <c r="Q1336">
        <v>28.421010870967748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2.9139784935449602</v>
      </c>
      <c r="G1337" s="13">
        <f t="shared" si="244"/>
        <v>0</v>
      </c>
      <c r="H1337" s="13">
        <f t="shared" si="245"/>
        <v>2.9139784935449602</v>
      </c>
      <c r="I1337" s="16">
        <f t="shared" si="252"/>
        <v>2.9144154774271258</v>
      </c>
      <c r="J1337" s="13">
        <f t="shared" si="246"/>
        <v>2.9142876480371749</v>
      </c>
      <c r="K1337" s="13">
        <f t="shared" si="247"/>
        <v>1.2782938995092863E-4</v>
      </c>
      <c r="L1337" s="13">
        <f t="shared" si="248"/>
        <v>0</v>
      </c>
      <c r="M1337" s="13">
        <f t="shared" si="253"/>
        <v>7.3908644652939602E-7</v>
      </c>
      <c r="N1337" s="13">
        <f t="shared" si="249"/>
        <v>4.5823359684822553E-7</v>
      </c>
      <c r="O1337" s="13">
        <f t="shared" si="250"/>
        <v>4.5823359684822553E-7</v>
      </c>
      <c r="Q1337">
        <v>25.58065069691779</v>
      </c>
    </row>
    <row r="1338" spans="1:17" x14ac:dyDescent="0.2">
      <c r="A1338" s="14">
        <f t="shared" si="251"/>
        <v>62702</v>
      </c>
      <c r="B1338" s="1">
        <v>9</v>
      </c>
      <c r="F1338" s="34">
        <v>3.5838709679999998</v>
      </c>
      <c r="G1338" s="13">
        <f t="shared" si="244"/>
        <v>0</v>
      </c>
      <c r="H1338" s="13">
        <f t="shared" si="245"/>
        <v>3.5838709679999998</v>
      </c>
      <c r="I1338" s="16">
        <f t="shared" si="252"/>
        <v>3.5839987973899508</v>
      </c>
      <c r="J1338" s="13">
        <f t="shared" si="246"/>
        <v>3.5837779715973328</v>
      </c>
      <c r="K1338" s="13">
        <f t="shared" si="247"/>
        <v>2.2082579261795132E-4</v>
      </c>
      <c r="L1338" s="13">
        <f t="shared" si="248"/>
        <v>0</v>
      </c>
      <c r="M1338" s="13">
        <f t="shared" si="253"/>
        <v>2.8085284968117049E-7</v>
      </c>
      <c r="N1338" s="13">
        <f t="shared" si="249"/>
        <v>1.7412876680232571E-7</v>
      </c>
      <c r="O1338" s="13">
        <f t="shared" si="250"/>
        <v>1.7412876680232571E-7</v>
      </c>
      <c r="Q1338">
        <v>26.11340046660127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20.296251746323399</v>
      </c>
      <c r="G1339" s="13">
        <f t="shared" si="244"/>
        <v>0</v>
      </c>
      <c r="H1339" s="13">
        <f t="shared" si="245"/>
        <v>20.296251746323399</v>
      </c>
      <c r="I1339" s="16">
        <f t="shared" si="252"/>
        <v>20.296472572116016</v>
      </c>
      <c r="J1339" s="13">
        <f t="shared" si="246"/>
        <v>20.216436267402266</v>
      </c>
      <c r="K1339" s="13">
        <f t="shared" si="247"/>
        <v>8.0036304713750894E-2</v>
      </c>
      <c r="L1339" s="13">
        <f t="shared" si="248"/>
        <v>0</v>
      </c>
      <c r="M1339" s="13">
        <f t="shared" si="253"/>
        <v>1.0672408287884478E-7</v>
      </c>
      <c r="N1339" s="13">
        <f t="shared" si="249"/>
        <v>6.6168931384883767E-8</v>
      </c>
      <c r="O1339" s="13">
        <f t="shared" si="250"/>
        <v>6.6168931384883767E-8</v>
      </c>
      <c r="Q1339">
        <v>21.140877652444729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16.955438761654861</v>
      </c>
      <c r="G1340" s="13">
        <f t="shared" si="244"/>
        <v>0</v>
      </c>
      <c r="H1340" s="13">
        <f t="shared" si="245"/>
        <v>16.955438761654861</v>
      </c>
      <c r="I1340" s="16">
        <f t="shared" si="252"/>
        <v>17.035475066368612</v>
      </c>
      <c r="J1340" s="13">
        <f t="shared" si="246"/>
        <v>16.942131215556856</v>
      </c>
      <c r="K1340" s="13">
        <f t="shared" si="247"/>
        <v>9.3343850811756113E-2</v>
      </c>
      <c r="L1340" s="13">
        <f t="shared" si="248"/>
        <v>0</v>
      </c>
      <c r="M1340" s="13">
        <f t="shared" si="253"/>
        <v>4.0555151493961014E-8</v>
      </c>
      <c r="N1340" s="13">
        <f t="shared" si="249"/>
        <v>2.5144193926255828E-8</v>
      </c>
      <c r="O1340" s="13">
        <f t="shared" si="250"/>
        <v>2.5144193926255828E-8</v>
      </c>
      <c r="Q1340">
        <v>16.318712553079951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104.121458090736</v>
      </c>
      <c r="G1341" s="13">
        <f t="shared" si="244"/>
        <v>10.789986537373988</v>
      </c>
      <c r="H1341" s="13">
        <f t="shared" si="245"/>
        <v>93.331471553362007</v>
      </c>
      <c r="I1341" s="16">
        <f t="shared" si="252"/>
        <v>93.424815404173756</v>
      </c>
      <c r="J1341" s="13">
        <f t="shared" si="246"/>
        <v>78.642107882518673</v>
      </c>
      <c r="K1341" s="13">
        <f t="shared" si="247"/>
        <v>14.782707521655084</v>
      </c>
      <c r="L1341" s="13">
        <f t="shared" si="248"/>
        <v>0</v>
      </c>
      <c r="M1341" s="13">
        <f t="shared" si="253"/>
        <v>1.5410957567705186E-8</v>
      </c>
      <c r="N1341" s="13">
        <f t="shared" si="249"/>
        <v>9.5547936919772156E-9</v>
      </c>
      <c r="O1341" s="13">
        <f t="shared" si="250"/>
        <v>10.789986546928782</v>
      </c>
      <c r="Q1341">
        <v>14.79332688292952</v>
      </c>
    </row>
    <row r="1342" spans="1:17" x14ac:dyDescent="0.2">
      <c r="A1342" s="14">
        <f t="shared" si="251"/>
        <v>62824</v>
      </c>
      <c r="B1342" s="1">
        <v>1</v>
      </c>
      <c r="F1342" s="34">
        <v>13.05208029599987</v>
      </c>
      <c r="G1342" s="13">
        <f t="shared" si="244"/>
        <v>0</v>
      </c>
      <c r="H1342" s="13">
        <f t="shared" si="245"/>
        <v>13.05208029599987</v>
      </c>
      <c r="I1342" s="16">
        <f t="shared" si="252"/>
        <v>27.834787817654956</v>
      </c>
      <c r="J1342" s="13">
        <f t="shared" si="246"/>
        <v>27.381437838624578</v>
      </c>
      <c r="K1342" s="13">
        <f t="shared" si="247"/>
        <v>0.45334997903037788</v>
      </c>
      <c r="L1342" s="13">
        <f t="shared" si="248"/>
        <v>0</v>
      </c>
      <c r="M1342" s="13">
        <f t="shared" si="253"/>
        <v>5.8561638757279704E-9</v>
      </c>
      <c r="N1342" s="13">
        <f t="shared" si="249"/>
        <v>3.6308216029513417E-9</v>
      </c>
      <c r="O1342" s="13">
        <f t="shared" si="250"/>
        <v>3.6308216029513417E-9</v>
      </c>
      <c r="Q1342">
        <v>15.4344521516129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30.341763038528221</v>
      </c>
      <c r="G1343" s="13">
        <f t="shared" si="244"/>
        <v>0</v>
      </c>
      <c r="H1343" s="13">
        <f t="shared" si="245"/>
        <v>30.341763038528221</v>
      </c>
      <c r="I1343" s="16">
        <f t="shared" si="252"/>
        <v>30.795113017558599</v>
      </c>
      <c r="J1343" s="13">
        <f t="shared" si="246"/>
        <v>30.274714691117339</v>
      </c>
      <c r="K1343" s="13">
        <f t="shared" si="247"/>
        <v>0.52039832644125994</v>
      </c>
      <c r="L1343" s="13">
        <f t="shared" si="248"/>
        <v>0</v>
      </c>
      <c r="M1343" s="13">
        <f t="shared" si="253"/>
        <v>2.2253422727766287E-9</v>
      </c>
      <c r="N1343" s="13">
        <f t="shared" si="249"/>
        <v>1.3797122091215097E-9</v>
      </c>
      <c r="O1343" s="13">
        <f t="shared" si="250"/>
        <v>1.3797122091215097E-9</v>
      </c>
      <c r="Q1343">
        <v>16.60709820354646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52.46829764197895</v>
      </c>
      <c r="G1344" s="13">
        <f t="shared" si="244"/>
        <v>2.1449674057110535</v>
      </c>
      <c r="H1344" s="13">
        <f t="shared" si="245"/>
        <v>50.323330236267893</v>
      </c>
      <c r="I1344" s="16">
        <f t="shared" si="252"/>
        <v>50.843728562709153</v>
      </c>
      <c r="J1344" s="13">
        <f t="shared" si="246"/>
        <v>49.38952724311703</v>
      </c>
      <c r="K1344" s="13">
        <f t="shared" si="247"/>
        <v>1.4542013195921228</v>
      </c>
      <c r="L1344" s="13">
        <f t="shared" si="248"/>
        <v>0</v>
      </c>
      <c r="M1344" s="13">
        <f t="shared" si="253"/>
        <v>8.4563006365511898E-10</v>
      </c>
      <c r="N1344" s="13">
        <f t="shared" si="249"/>
        <v>5.2429063946617373E-10</v>
      </c>
      <c r="O1344" s="13">
        <f t="shared" si="250"/>
        <v>2.1449674062353443</v>
      </c>
      <c r="Q1344">
        <v>19.852085399447649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77.998464905046617</v>
      </c>
      <c r="G1345" s="13">
        <f t="shared" si="244"/>
        <v>6.4178673116660958</v>
      </c>
      <c r="H1345" s="13">
        <f t="shared" si="245"/>
        <v>71.580597593380517</v>
      </c>
      <c r="I1345" s="16">
        <f t="shared" si="252"/>
        <v>73.034798912972633</v>
      </c>
      <c r="J1345" s="13">
        <f t="shared" si="246"/>
        <v>68.023334955426591</v>
      </c>
      <c r="K1345" s="13">
        <f t="shared" si="247"/>
        <v>5.0114639575460416</v>
      </c>
      <c r="L1345" s="13">
        <f t="shared" si="248"/>
        <v>0</v>
      </c>
      <c r="M1345" s="13">
        <f t="shared" si="253"/>
        <v>3.2133942418894524E-10</v>
      </c>
      <c r="N1345" s="13">
        <f t="shared" si="249"/>
        <v>1.9923044299714604E-10</v>
      </c>
      <c r="O1345" s="13">
        <f t="shared" si="250"/>
        <v>6.4178673118653267</v>
      </c>
      <c r="Q1345">
        <v>18.33817841051151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10.67283690552328</v>
      </c>
      <c r="G1346" s="13">
        <f t="shared" si="244"/>
        <v>0</v>
      </c>
      <c r="H1346" s="13">
        <f t="shared" si="245"/>
        <v>10.67283690552328</v>
      </c>
      <c r="I1346" s="16">
        <f t="shared" si="252"/>
        <v>15.684300863069321</v>
      </c>
      <c r="J1346" s="13">
        <f t="shared" si="246"/>
        <v>15.662769726267426</v>
      </c>
      <c r="K1346" s="13">
        <f t="shared" si="247"/>
        <v>2.1531136801895556E-2</v>
      </c>
      <c r="L1346" s="13">
        <f t="shared" si="248"/>
        <v>0</v>
      </c>
      <c r="M1346" s="13">
        <f t="shared" si="253"/>
        <v>1.221089811917992E-10</v>
      </c>
      <c r="N1346" s="13">
        <f t="shared" si="249"/>
        <v>7.5707568338915498E-11</v>
      </c>
      <c r="O1346" s="13">
        <f t="shared" si="250"/>
        <v>7.5707568338915498E-11</v>
      </c>
      <c r="Q1346">
        <v>25.007807746366879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3.8709676999999998E-2</v>
      </c>
      <c r="G1347" s="13">
        <f t="shared" si="244"/>
        <v>0</v>
      </c>
      <c r="H1347" s="13">
        <f t="shared" si="245"/>
        <v>3.8709676999999998E-2</v>
      </c>
      <c r="I1347" s="16">
        <f t="shared" si="252"/>
        <v>6.0240813801895554E-2</v>
      </c>
      <c r="J1347" s="13">
        <f t="shared" si="246"/>
        <v>6.0240813194287007E-2</v>
      </c>
      <c r="K1347" s="13">
        <f t="shared" si="247"/>
        <v>6.0760854680985688E-10</v>
      </c>
      <c r="L1347" s="13">
        <f t="shared" si="248"/>
        <v>0</v>
      </c>
      <c r="M1347" s="13">
        <f t="shared" si="253"/>
        <v>4.6401412852883703E-11</v>
      </c>
      <c r="N1347" s="13">
        <f t="shared" si="249"/>
        <v>2.8768875968787896E-11</v>
      </c>
      <c r="O1347" s="13">
        <f t="shared" si="250"/>
        <v>2.8768875968787896E-11</v>
      </c>
      <c r="Q1347">
        <v>30.13392970521635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3.8709676999999998E-2</v>
      </c>
      <c r="G1348" s="13">
        <f t="shared" si="244"/>
        <v>0</v>
      </c>
      <c r="H1348" s="13">
        <f t="shared" si="245"/>
        <v>3.8709676999999998E-2</v>
      </c>
      <c r="I1348" s="16">
        <f t="shared" si="252"/>
        <v>3.8709677607608545E-2</v>
      </c>
      <c r="J1348" s="13">
        <f t="shared" si="246"/>
        <v>3.8709677434435333E-2</v>
      </c>
      <c r="K1348" s="13">
        <f t="shared" si="247"/>
        <v>1.7317321188148327E-10</v>
      </c>
      <c r="L1348" s="13">
        <f t="shared" si="248"/>
        <v>0</v>
      </c>
      <c r="M1348" s="13">
        <f t="shared" si="253"/>
        <v>1.7632536884095807E-11</v>
      </c>
      <c r="N1348" s="13">
        <f t="shared" si="249"/>
        <v>1.0932172868139401E-11</v>
      </c>
      <c r="O1348" s="13">
        <f t="shared" si="250"/>
        <v>1.0932172868139401E-11</v>
      </c>
      <c r="Q1348">
        <v>29.598100576754131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20.2967746092054</v>
      </c>
      <c r="G1349" s="13">
        <f t="shared" si="244"/>
        <v>0</v>
      </c>
      <c r="H1349" s="13">
        <f t="shared" si="245"/>
        <v>20.2967746092054</v>
      </c>
      <c r="I1349" s="16">
        <f t="shared" si="252"/>
        <v>20.296774609378573</v>
      </c>
      <c r="J1349" s="13">
        <f t="shared" si="246"/>
        <v>20.273542842349521</v>
      </c>
      <c r="K1349" s="13">
        <f t="shared" si="247"/>
        <v>2.3231767029052719E-2</v>
      </c>
      <c r="L1349" s="13">
        <f t="shared" si="248"/>
        <v>0</v>
      </c>
      <c r="M1349" s="13">
        <f t="shared" si="253"/>
        <v>6.7003640159564063E-12</v>
      </c>
      <c r="N1349" s="13">
        <f t="shared" si="249"/>
        <v>4.1542256898929722E-12</v>
      </c>
      <c r="O1349" s="13">
        <f t="shared" si="250"/>
        <v>4.1542256898929722E-12</v>
      </c>
      <c r="Q1349">
        <v>30.123624870967749</v>
      </c>
    </row>
    <row r="1350" spans="1:17" x14ac:dyDescent="0.2">
      <c r="A1350" s="14">
        <f t="shared" si="251"/>
        <v>63068</v>
      </c>
      <c r="B1350" s="1">
        <v>9</v>
      </c>
      <c r="F1350" s="34">
        <v>11.33227690864841</v>
      </c>
      <c r="G1350" s="13">
        <f t="shared" ref="G1350:G1413" si="257">IF((F1350-$J$2)&gt;0,$I$2*(F1350-$J$2),0)</f>
        <v>0</v>
      </c>
      <c r="H1350" s="13">
        <f t="shared" ref="H1350:H1413" si="258">F1350-G1350</f>
        <v>11.33227690864841</v>
      </c>
      <c r="I1350" s="16">
        <f t="shared" si="252"/>
        <v>11.355508675677463</v>
      </c>
      <c r="J1350" s="13">
        <f t="shared" ref="J1350:J1413" si="259">I1350/SQRT(1+(I1350/($K$2*(300+(25*Q1350)+0.05*(Q1350)^3)))^2)</f>
        <v>11.350338934459529</v>
      </c>
      <c r="K1350" s="13">
        <f t="shared" ref="K1350:K1413" si="260">I1350-J1350</f>
        <v>5.1697412179336766E-3</v>
      </c>
      <c r="L1350" s="13">
        <f t="shared" ref="L1350:L1413" si="261">IF(K1350&gt;$N$2,(K1350-$N$2)/$L$2,0)</f>
        <v>0</v>
      </c>
      <c r="M1350" s="13">
        <f t="shared" si="253"/>
        <v>2.5461383260634341E-12</v>
      </c>
      <c r="N1350" s="13">
        <f t="shared" ref="N1350:N1413" si="262">$M$2*M1350</f>
        <v>1.5786057621593291E-12</v>
      </c>
      <c r="O1350" s="13">
        <f t="shared" ref="O1350:O1413" si="263">N1350+G1350</f>
        <v>1.5786057621593291E-12</v>
      </c>
      <c r="Q1350">
        <v>28.348280112973089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5.9607047466811549</v>
      </c>
      <c r="G1351" s="13">
        <f t="shared" si="257"/>
        <v>0</v>
      </c>
      <c r="H1351" s="13">
        <f t="shared" si="258"/>
        <v>5.9607047466811549</v>
      </c>
      <c r="I1351" s="16">
        <f t="shared" ref="I1351:I1414" si="265">H1351+K1350-L1350</f>
        <v>5.9658744878990886</v>
      </c>
      <c r="J1351" s="13">
        <f t="shared" si="259"/>
        <v>5.964514893297884</v>
      </c>
      <c r="K1351" s="13">
        <f t="shared" si="260"/>
        <v>1.3595946012046056E-3</v>
      </c>
      <c r="L1351" s="13">
        <f t="shared" si="261"/>
        <v>0</v>
      </c>
      <c r="M1351" s="13">
        <f t="shared" ref="M1351:M1414" si="266">L1351+M1350-N1350</f>
        <v>9.6753256390410504E-13</v>
      </c>
      <c r="N1351" s="13">
        <f t="shared" si="262"/>
        <v>5.9987018962054511E-13</v>
      </c>
      <c r="O1351" s="13">
        <f t="shared" si="263"/>
        <v>5.9987018962054511E-13</v>
      </c>
      <c r="Q1351">
        <v>24.035172924529501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60.397566240688207</v>
      </c>
      <c r="G1352" s="13">
        <f t="shared" si="257"/>
        <v>3.472062943339191</v>
      </c>
      <c r="H1352" s="13">
        <f t="shared" si="258"/>
        <v>56.925503297349017</v>
      </c>
      <c r="I1352" s="16">
        <f t="shared" si="265"/>
        <v>56.926862891950222</v>
      </c>
      <c r="J1352" s="13">
        <f t="shared" si="259"/>
        <v>53.401932110494144</v>
      </c>
      <c r="K1352" s="13">
        <f t="shared" si="260"/>
        <v>3.524930781456078</v>
      </c>
      <c r="L1352" s="13">
        <f t="shared" si="261"/>
        <v>0</v>
      </c>
      <c r="M1352" s="13">
        <f t="shared" si="266"/>
        <v>3.6766237428355994E-13</v>
      </c>
      <c r="N1352" s="13">
        <f t="shared" si="262"/>
        <v>2.2795067205580716E-13</v>
      </c>
      <c r="O1352" s="13">
        <f t="shared" si="263"/>
        <v>3.4720629433394188</v>
      </c>
      <c r="Q1352">
        <v>15.604517440829479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158.09096330500839</v>
      </c>
      <c r="G1353" s="13">
        <f t="shared" si="257"/>
        <v>19.822684654009645</v>
      </c>
      <c r="H1353" s="13">
        <f t="shared" si="258"/>
        <v>138.26827865099875</v>
      </c>
      <c r="I1353" s="16">
        <f t="shared" si="265"/>
        <v>141.79320943245483</v>
      </c>
      <c r="J1353" s="13">
        <f t="shared" si="259"/>
        <v>91.687189544711359</v>
      </c>
      <c r="K1353" s="13">
        <f t="shared" si="260"/>
        <v>50.106019887743471</v>
      </c>
      <c r="L1353" s="13">
        <f t="shared" si="261"/>
        <v>20.107211302360014</v>
      </c>
      <c r="M1353" s="13">
        <f t="shared" si="266"/>
        <v>20.107211302360152</v>
      </c>
      <c r="N1353" s="13">
        <f t="shared" si="262"/>
        <v>12.466471007463294</v>
      </c>
      <c r="O1353" s="13">
        <f t="shared" si="263"/>
        <v>32.28915566147294</v>
      </c>
      <c r="Q1353">
        <v>11.996389151612901</v>
      </c>
    </row>
    <row r="1354" spans="1:17" x14ac:dyDescent="0.2">
      <c r="A1354" s="14">
        <f t="shared" si="264"/>
        <v>63190</v>
      </c>
      <c r="B1354" s="1">
        <v>1</v>
      </c>
      <c r="F1354" s="34">
        <v>84.599461329367614</v>
      </c>
      <c r="G1354" s="13">
        <f t="shared" si="257"/>
        <v>7.52265431560763</v>
      </c>
      <c r="H1354" s="13">
        <f t="shared" si="258"/>
        <v>77.076807013759989</v>
      </c>
      <c r="I1354" s="16">
        <f t="shared" si="265"/>
        <v>107.07561559914345</v>
      </c>
      <c r="J1354" s="13">
        <f t="shared" si="259"/>
        <v>83.426760634993713</v>
      </c>
      <c r="K1354" s="13">
        <f t="shared" si="260"/>
        <v>23.648854964149734</v>
      </c>
      <c r="L1354" s="13">
        <f t="shared" si="261"/>
        <v>3.9943157809749854</v>
      </c>
      <c r="M1354" s="13">
        <f t="shared" si="266"/>
        <v>11.635056075871844</v>
      </c>
      <c r="N1354" s="13">
        <f t="shared" si="262"/>
        <v>7.2137347670405436</v>
      </c>
      <c r="O1354" s="13">
        <f t="shared" si="263"/>
        <v>14.736389082648174</v>
      </c>
      <c r="Q1354">
        <v>13.4868720834902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39.416188126536078</v>
      </c>
      <c r="G1355" s="13">
        <f t="shared" si="257"/>
        <v>0</v>
      </c>
      <c r="H1355" s="13">
        <f t="shared" si="258"/>
        <v>39.416188126536078</v>
      </c>
      <c r="I1355" s="16">
        <f t="shared" si="265"/>
        <v>59.070727309710826</v>
      </c>
      <c r="J1355" s="13">
        <f t="shared" si="259"/>
        <v>53.999015075448163</v>
      </c>
      <c r="K1355" s="13">
        <f t="shared" si="260"/>
        <v>5.0717122342626624</v>
      </c>
      <c r="L1355" s="13">
        <f t="shared" si="261"/>
        <v>0</v>
      </c>
      <c r="M1355" s="13">
        <f t="shared" si="266"/>
        <v>4.4213213088313008</v>
      </c>
      <c r="N1355" s="13">
        <f t="shared" si="262"/>
        <v>2.7412192114754066</v>
      </c>
      <c r="O1355" s="13">
        <f t="shared" si="263"/>
        <v>2.7412192114754066</v>
      </c>
      <c r="Q1355">
        <v>13.499150595200319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163.62230433174781</v>
      </c>
      <c r="G1356" s="13">
        <f t="shared" si="257"/>
        <v>20.748446961378104</v>
      </c>
      <c r="H1356" s="13">
        <f t="shared" si="258"/>
        <v>142.87385737036971</v>
      </c>
      <c r="I1356" s="16">
        <f t="shared" si="265"/>
        <v>147.94556960463237</v>
      </c>
      <c r="J1356" s="13">
        <f t="shared" si="259"/>
        <v>102.85186482137908</v>
      </c>
      <c r="K1356" s="13">
        <f t="shared" si="260"/>
        <v>45.093704783253287</v>
      </c>
      <c r="L1356" s="13">
        <f t="shared" si="261"/>
        <v>17.054620073022043</v>
      </c>
      <c r="M1356" s="13">
        <f t="shared" si="266"/>
        <v>18.734722170377939</v>
      </c>
      <c r="N1356" s="13">
        <f t="shared" si="262"/>
        <v>11.615527745634322</v>
      </c>
      <c r="O1356" s="13">
        <f t="shared" si="263"/>
        <v>32.363974707012424</v>
      </c>
      <c r="Q1356">
        <v>14.53486243344179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145.7745780040332</v>
      </c>
      <c r="G1357" s="13">
        <f t="shared" si="257"/>
        <v>17.76133186097983</v>
      </c>
      <c r="H1357" s="13">
        <f t="shared" si="258"/>
        <v>128.01324614305338</v>
      </c>
      <c r="I1357" s="16">
        <f t="shared" si="265"/>
        <v>156.05233085328462</v>
      </c>
      <c r="J1357" s="13">
        <f t="shared" si="259"/>
        <v>109.73033938992415</v>
      </c>
      <c r="K1357" s="13">
        <f t="shared" si="260"/>
        <v>46.321991463360462</v>
      </c>
      <c r="L1357" s="13">
        <f t="shared" si="261"/>
        <v>17.802669042139915</v>
      </c>
      <c r="M1357" s="13">
        <f t="shared" si="266"/>
        <v>24.921863466883529</v>
      </c>
      <c r="N1357" s="13">
        <f t="shared" si="262"/>
        <v>15.451555349467789</v>
      </c>
      <c r="O1357" s="13">
        <f t="shared" si="263"/>
        <v>33.212887210447619</v>
      </c>
      <c r="Q1357">
        <v>15.620509700780779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37.845764449957542</v>
      </c>
      <c r="G1358" s="13">
        <f t="shared" si="257"/>
        <v>0</v>
      </c>
      <c r="H1358" s="13">
        <f t="shared" si="258"/>
        <v>37.845764449957542</v>
      </c>
      <c r="I1358" s="16">
        <f t="shared" si="265"/>
        <v>66.365086871178093</v>
      </c>
      <c r="J1358" s="13">
        <f t="shared" si="259"/>
        <v>63.729195257813515</v>
      </c>
      <c r="K1358" s="13">
        <f t="shared" si="260"/>
        <v>2.6358916133645778</v>
      </c>
      <c r="L1358" s="13">
        <f t="shared" si="261"/>
        <v>0</v>
      </c>
      <c r="M1358" s="13">
        <f t="shared" si="266"/>
        <v>9.4703081174157404</v>
      </c>
      <c r="N1358" s="13">
        <f t="shared" si="262"/>
        <v>5.8715910327977587</v>
      </c>
      <c r="O1358" s="13">
        <f t="shared" si="263"/>
        <v>5.8715910327977587</v>
      </c>
      <c r="Q1358">
        <v>21.1734339359923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12.799361411167141</v>
      </c>
      <c r="G1359" s="13">
        <f t="shared" si="257"/>
        <v>0</v>
      </c>
      <c r="H1359" s="13">
        <f t="shared" si="258"/>
        <v>12.799361411167141</v>
      </c>
      <c r="I1359" s="16">
        <f t="shared" si="265"/>
        <v>15.435253024531718</v>
      </c>
      <c r="J1359" s="13">
        <f t="shared" si="259"/>
        <v>15.41657602382471</v>
      </c>
      <c r="K1359" s="13">
        <f t="shared" si="260"/>
        <v>1.8677000707008062E-2</v>
      </c>
      <c r="L1359" s="13">
        <f t="shared" si="261"/>
        <v>0</v>
      </c>
      <c r="M1359" s="13">
        <f t="shared" si="266"/>
        <v>3.5987170846179817</v>
      </c>
      <c r="N1359" s="13">
        <f t="shared" si="262"/>
        <v>2.2312045924631487</v>
      </c>
      <c r="O1359" s="13">
        <f t="shared" si="263"/>
        <v>2.2312045924631487</v>
      </c>
      <c r="Q1359">
        <v>25.687809763308191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3.8709676999999998E-2</v>
      </c>
      <c r="G1360" s="13">
        <f t="shared" si="257"/>
        <v>0</v>
      </c>
      <c r="H1360" s="13">
        <f t="shared" si="258"/>
        <v>3.8709676999999998E-2</v>
      </c>
      <c r="I1360" s="16">
        <f t="shared" si="265"/>
        <v>5.738667770700806E-2</v>
      </c>
      <c r="J1360" s="13">
        <f t="shared" si="259"/>
        <v>5.7386677122060664E-2</v>
      </c>
      <c r="K1360" s="13">
        <f t="shared" si="260"/>
        <v>5.8494739607617419E-10</v>
      </c>
      <c r="L1360" s="13">
        <f t="shared" si="261"/>
        <v>0</v>
      </c>
      <c r="M1360" s="13">
        <f t="shared" si="266"/>
        <v>1.3675124921548329</v>
      </c>
      <c r="N1360" s="13">
        <f t="shared" si="262"/>
        <v>0.84785774513599643</v>
      </c>
      <c r="O1360" s="13">
        <f t="shared" si="263"/>
        <v>0.84785774513599643</v>
      </c>
      <c r="Q1360">
        <v>29.329118870967751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22.17326168730149</v>
      </c>
      <c r="G1361" s="13">
        <f t="shared" si="257"/>
        <v>0</v>
      </c>
      <c r="H1361" s="13">
        <f t="shared" si="258"/>
        <v>22.17326168730149</v>
      </c>
      <c r="I1361" s="16">
        <f t="shared" si="265"/>
        <v>22.173261687886438</v>
      </c>
      <c r="J1361" s="13">
        <f t="shared" si="259"/>
        <v>22.129598639342934</v>
      </c>
      <c r="K1361" s="13">
        <f t="shared" si="260"/>
        <v>4.3663048543503891E-2</v>
      </c>
      <c r="L1361" s="13">
        <f t="shared" si="261"/>
        <v>0</v>
      </c>
      <c r="M1361" s="13">
        <f t="shared" si="266"/>
        <v>0.51965474701883652</v>
      </c>
      <c r="N1361" s="13">
        <f t="shared" si="262"/>
        <v>0.32218594315167864</v>
      </c>
      <c r="O1361" s="13">
        <f t="shared" si="263"/>
        <v>0.32218594315167864</v>
      </c>
      <c r="Q1361">
        <v>27.404938356058281</v>
      </c>
    </row>
    <row r="1362" spans="1:17" x14ac:dyDescent="0.2">
      <c r="A1362" s="14">
        <f t="shared" si="264"/>
        <v>63433</v>
      </c>
      <c r="B1362" s="1">
        <v>9</v>
      </c>
      <c r="F1362" s="34">
        <v>2.8607526870449611</v>
      </c>
      <c r="G1362" s="13">
        <f t="shared" si="257"/>
        <v>0</v>
      </c>
      <c r="H1362" s="13">
        <f t="shared" si="258"/>
        <v>2.8607526870449611</v>
      </c>
      <c r="I1362" s="16">
        <f t="shared" si="265"/>
        <v>2.904415735588465</v>
      </c>
      <c r="J1362" s="13">
        <f t="shared" si="259"/>
        <v>2.9042825720480496</v>
      </c>
      <c r="K1362" s="13">
        <f t="shared" si="260"/>
        <v>1.3316354041537082E-4</v>
      </c>
      <c r="L1362" s="13">
        <f t="shared" si="261"/>
        <v>0</v>
      </c>
      <c r="M1362" s="13">
        <f t="shared" si="266"/>
        <v>0.19746880386715787</v>
      </c>
      <c r="N1362" s="13">
        <f t="shared" si="262"/>
        <v>0.12243065839763788</v>
      </c>
      <c r="O1362" s="13">
        <f t="shared" si="263"/>
        <v>0.12243065839763788</v>
      </c>
      <c r="Q1362">
        <v>25.211880148448738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11.10554264540243</v>
      </c>
      <c r="G1363" s="13">
        <f t="shared" si="257"/>
        <v>0</v>
      </c>
      <c r="H1363" s="13">
        <f t="shared" si="258"/>
        <v>11.10554264540243</v>
      </c>
      <c r="I1363" s="16">
        <f t="shared" si="265"/>
        <v>11.105675808942845</v>
      </c>
      <c r="J1363" s="13">
        <f t="shared" si="259"/>
        <v>11.095500892898723</v>
      </c>
      <c r="K1363" s="13">
        <f t="shared" si="260"/>
        <v>1.0174916044121574E-2</v>
      </c>
      <c r="L1363" s="13">
        <f t="shared" si="261"/>
        <v>0</v>
      </c>
      <c r="M1363" s="13">
        <f t="shared" si="266"/>
        <v>7.5038145469519993E-2</v>
      </c>
      <c r="N1363" s="13">
        <f t="shared" si="262"/>
        <v>4.6523650191102398E-2</v>
      </c>
      <c r="O1363" s="13">
        <f t="shared" si="263"/>
        <v>4.6523650191102398E-2</v>
      </c>
      <c r="Q1363">
        <v>22.96961854986348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26.204586848101378</v>
      </c>
      <c r="G1364" s="13">
        <f t="shared" si="257"/>
        <v>0</v>
      </c>
      <c r="H1364" s="13">
        <f t="shared" si="258"/>
        <v>26.204586848101378</v>
      </c>
      <c r="I1364" s="16">
        <f t="shared" si="265"/>
        <v>26.2147617641455</v>
      </c>
      <c r="J1364" s="13">
        <f t="shared" si="259"/>
        <v>25.946317176324616</v>
      </c>
      <c r="K1364" s="13">
        <f t="shared" si="260"/>
        <v>0.2684445878208841</v>
      </c>
      <c r="L1364" s="13">
        <f t="shared" si="261"/>
        <v>0</v>
      </c>
      <c r="M1364" s="13">
        <f t="shared" si="266"/>
        <v>2.8514495278417595E-2</v>
      </c>
      <c r="N1364" s="13">
        <f t="shared" si="262"/>
        <v>1.7678987072618908E-2</v>
      </c>
      <c r="O1364" s="13">
        <f t="shared" si="263"/>
        <v>1.7678987072618908E-2</v>
      </c>
      <c r="Q1364">
        <v>17.947758132251689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47.537857143254499</v>
      </c>
      <c r="G1365" s="13">
        <f t="shared" si="257"/>
        <v>1.3197758381731124</v>
      </c>
      <c r="H1365" s="13">
        <f t="shared" si="258"/>
        <v>46.218081305081384</v>
      </c>
      <c r="I1365" s="16">
        <f t="shared" si="265"/>
        <v>46.486525892902264</v>
      </c>
      <c r="J1365" s="13">
        <f t="shared" si="259"/>
        <v>44.228463918328693</v>
      </c>
      <c r="K1365" s="13">
        <f t="shared" si="260"/>
        <v>2.2580619745735717</v>
      </c>
      <c r="L1365" s="13">
        <f t="shared" si="261"/>
        <v>0</v>
      </c>
      <c r="M1365" s="13">
        <f t="shared" si="266"/>
        <v>1.0835508205798688E-2</v>
      </c>
      <c r="N1365" s="13">
        <f t="shared" si="262"/>
        <v>6.7180150875951862E-3</v>
      </c>
      <c r="O1365" s="13">
        <f t="shared" si="263"/>
        <v>1.3264938532607076</v>
      </c>
      <c r="Q1365">
        <v>14.59214856568515</v>
      </c>
    </row>
    <row r="1366" spans="1:17" x14ac:dyDescent="0.2">
      <c r="A1366" s="14">
        <f t="shared" si="264"/>
        <v>63555</v>
      </c>
      <c r="B1366" s="1">
        <v>1</v>
      </c>
      <c r="F1366" s="34">
        <v>101.064936224313</v>
      </c>
      <c r="G1366" s="13">
        <f t="shared" si="257"/>
        <v>10.278426551847318</v>
      </c>
      <c r="H1366" s="13">
        <f t="shared" si="258"/>
        <v>90.786509672465684</v>
      </c>
      <c r="I1366" s="16">
        <f t="shared" si="265"/>
        <v>93.044571647039248</v>
      </c>
      <c r="J1366" s="13">
        <f t="shared" si="259"/>
        <v>72.669532635997911</v>
      </c>
      <c r="K1366" s="13">
        <f t="shared" si="260"/>
        <v>20.375039011041338</v>
      </c>
      <c r="L1366" s="13">
        <f t="shared" si="261"/>
        <v>2.0005022124759044</v>
      </c>
      <c r="M1366" s="13">
        <f t="shared" si="266"/>
        <v>2.0046197055941075</v>
      </c>
      <c r="N1366" s="13">
        <f t="shared" si="262"/>
        <v>1.2428642174683466</v>
      </c>
      <c r="O1366" s="13">
        <f t="shared" si="263"/>
        <v>11.521290769315664</v>
      </c>
      <c r="Q1366">
        <v>11.517778151612911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2.9559139879260048</v>
      </c>
      <c r="G1367" s="13">
        <f t="shared" si="257"/>
        <v>0</v>
      </c>
      <c r="H1367" s="13">
        <f t="shared" si="258"/>
        <v>2.9559139879260048</v>
      </c>
      <c r="I1367" s="16">
        <f t="shared" si="265"/>
        <v>21.330450786491436</v>
      </c>
      <c r="J1367" s="13">
        <f t="shared" si="259"/>
        <v>21.156154929127293</v>
      </c>
      <c r="K1367" s="13">
        <f t="shared" si="260"/>
        <v>0.1742958573641431</v>
      </c>
      <c r="L1367" s="13">
        <f t="shared" si="261"/>
        <v>0</v>
      </c>
      <c r="M1367" s="13">
        <f t="shared" si="266"/>
        <v>0.76175548812576088</v>
      </c>
      <c r="N1367" s="13">
        <f t="shared" si="262"/>
        <v>0.47228840263797173</v>
      </c>
      <c r="O1367" s="13">
        <f t="shared" si="263"/>
        <v>0.47228840263797173</v>
      </c>
      <c r="Q1367">
        <v>16.645965944438881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30.424504786424858</v>
      </c>
      <c r="G1368" s="13">
        <f t="shared" si="257"/>
        <v>0</v>
      </c>
      <c r="H1368" s="13">
        <f t="shared" si="258"/>
        <v>30.424504786424858</v>
      </c>
      <c r="I1368" s="16">
        <f t="shared" si="265"/>
        <v>30.598800643789001</v>
      </c>
      <c r="J1368" s="13">
        <f t="shared" si="259"/>
        <v>30.084371227578131</v>
      </c>
      <c r="K1368" s="13">
        <f t="shared" si="260"/>
        <v>0.51442941621087002</v>
      </c>
      <c r="L1368" s="13">
        <f t="shared" si="261"/>
        <v>0</v>
      </c>
      <c r="M1368" s="13">
        <f t="shared" si="266"/>
        <v>0.28946708548778916</v>
      </c>
      <c r="N1368" s="13">
        <f t="shared" si="262"/>
        <v>0.17946959300242926</v>
      </c>
      <c r="O1368" s="13">
        <f t="shared" si="263"/>
        <v>0.17946959300242926</v>
      </c>
      <c r="Q1368">
        <v>16.55362326109319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74.882751949092466</v>
      </c>
      <c r="G1369" s="13">
        <f t="shared" si="257"/>
        <v>5.8964007086744905</v>
      </c>
      <c r="H1369" s="13">
        <f t="shared" si="258"/>
        <v>68.986351240417974</v>
      </c>
      <c r="I1369" s="16">
        <f t="shared" si="265"/>
        <v>69.500780656628848</v>
      </c>
      <c r="J1369" s="13">
        <f t="shared" si="259"/>
        <v>65.753908696940698</v>
      </c>
      <c r="K1369" s="13">
        <f t="shared" si="260"/>
        <v>3.7468719596881499</v>
      </c>
      <c r="L1369" s="13">
        <f t="shared" si="261"/>
        <v>0</v>
      </c>
      <c r="M1369" s="13">
        <f t="shared" si="266"/>
        <v>0.10999749248535989</v>
      </c>
      <c r="N1369" s="13">
        <f t="shared" si="262"/>
        <v>6.8198445340923133E-2</v>
      </c>
      <c r="O1369" s="13">
        <f t="shared" si="263"/>
        <v>5.9645991540154135</v>
      </c>
      <c r="Q1369">
        <v>19.50902401145601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16.94077138426087</v>
      </c>
      <c r="G1370" s="13">
        <f t="shared" si="257"/>
        <v>0</v>
      </c>
      <c r="H1370" s="13">
        <f t="shared" si="258"/>
        <v>16.94077138426087</v>
      </c>
      <c r="I1370" s="16">
        <f t="shared" si="265"/>
        <v>20.68764334394902</v>
      </c>
      <c r="J1370" s="13">
        <f t="shared" si="259"/>
        <v>20.63715886614979</v>
      </c>
      <c r="K1370" s="13">
        <f t="shared" si="260"/>
        <v>5.0484477799230376E-2</v>
      </c>
      <c r="L1370" s="13">
        <f t="shared" si="261"/>
        <v>0</v>
      </c>
      <c r="M1370" s="13">
        <f t="shared" si="266"/>
        <v>4.179904714443676E-2</v>
      </c>
      <c r="N1370" s="13">
        <f t="shared" si="262"/>
        <v>2.5915409229550792E-2</v>
      </c>
      <c r="O1370" s="13">
        <f t="shared" si="263"/>
        <v>2.5915409229550792E-2</v>
      </c>
      <c r="Q1370">
        <v>24.841632529749219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5.4889534092549486</v>
      </c>
      <c r="G1371" s="13">
        <f t="shared" si="257"/>
        <v>0</v>
      </c>
      <c r="H1371" s="13">
        <f t="shared" si="258"/>
        <v>5.4889534092549486</v>
      </c>
      <c r="I1371" s="16">
        <f t="shared" si="265"/>
        <v>5.5394378870541789</v>
      </c>
      <c r="J1371" s="13">
        <f t="shared" si="259"/>
        <v>5.5388293955198638</v>
      </c>
      <c r="K1371" s="13">
        <f t="shared" si="260"/>
        <v>6.0849153431519198E-4</v>
      </c>
      <c r="L1371" s="13">
        <f t="shared" si="261"/>
        <v>0</v>
      </c>
      <c r="M1371" s="13">
        <f t="shared" si="266"/>
        <v>1.5883637914885968E-2</v>
      </c>
      <c r="N1371" s="13">
        <f t="shared" si="262"/>
        <v>9.8478555072292993E-3</v>
      </c>
      <c r="O1371" s="13">
        <f t="shared" si="263"/>
        <v>9.8478555072292993E-3</v>
      </c>
      <c r="Q1371">
        <v>28.250068949323779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3.8709676999999998E-2</v>
      </c>
      <c r="G1372" s="13">
        <f t="shared" si="257"/>
        <v>0</v>
      </c>
      <c r="H1372" s="13">
        <f t="shared" si="258"/>
        <v>3.8709676999999998E-2</v>
      </c>
      <c r="I1372" s="16">
        <f t="shared" si="265"/>
        <v>3.931816853431519E-2</v>
      </c>
      <c r="J1372" s="13">
        <f t="shared" si="259"/>
        <v>3.9318168305700237E-2</v>
      </c>
      <c r="K1372" s="13">
        <f t="shared" si="260"/>
        <v>2.2861495335702031E-10</v>
      </c>
      <c r="L1372" s="13">
        <f t="shared" si="261"/>
        <v>0</v>
      </c>
      <c r="M1372" s="13">
        <f t="shared" si="266"/>
        <v>6.0357824076566688E-3</v>
      </c>
      <c r="N1372" s="13">
        <f t="shared" si="262"/>
        <v>3.7421850927471345E-3</v>
      </c>
      <c r="O1372" s="13">
        <f t="shared" si="263"/>
        <v>3.7421850927471345E-3</v>
      </c>
      <c r="Q1372">
        <v>27.887499943225691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14.905207962094989</v>
      </c>
      <c r="G1373" s="13">
        <f t="shared" si="257"/>
        <v>0</v>
      </c>
      <c r="H1373" s="13">
        <f t="shared" si="258"/>
        <v>14.905207962094989</v>
      </c>
      <c r="I1373" s="16">
        <f t="shared" si="265"/>
        <v>14.905207962323605</v>
      </c>
      <c r="J1373" s="13">
        <f t="shared" si="259"/>
        <v>14.894465052130547</v>
      </c>
      <c r="K1373" s="13">
        <f t="shared" si="260"/>
        <v>1.0742910193057398E-2</v>
      </c>
      <c r="L1373" s="13">
        <f t="shared" si="261"/>
        <v>0</v>
      </c>
      <c r="M1373" s="13">
        <f t="shared" si="266"/>
        <v>2.2935973149095343E-3</v>
      </c>
      <c r="N1373" s="13">
        <f t="shared" si="262"/>
        <v>1.4220303352439113E-3</v>
      </c>
      <c r="O1373" s="13">
        <f t="shared" si="263"/>
        <v>1.4220303352439113E-3</v>
      </c>
      <c r="Q1373">
        <v>28.97139187096775</v>
      </c>
    </row>
    <row r="1374" spans="1:17" x14ac:dyDescent="0.2">
      <c r="A1374" s="14">
        <f t="shared" si="264"/>
        <v>63798</v>
      </c>
      <c r="B1374" s="1">
        <v>9</v>
      </c>
      <c r="F1374" s="34">
        <v>14.78683627443157</v>
      </c>
      <c r="G1374" s="13">
        <f t="shared" si="257"/>
        <v>0</v>
      </c>
      <c r="H1374" s="13">
        <f t="shared" si="258"/>
        <v>14.78683627443157</v>
      </c>
      <c r="I1374" s="16">
        <f t="shared" si="265"/>
        <v>14.797579184624627</v>
      </c>
      <c r="J1374" s="13">
        <f t="shared" si="259"/>
        <v>14.784749847156183</v>
      </c>
      <c r="K1374" s="13">
        <f t="shared" si="260"/>
        <v>1.282933746844428E-2</v>
      </c>
      <c r="L1374" s="13">
        <f t="shared" si="261"/>
        <v>0</v>
      </c>
      <c r="M1374" s="13">
        <f t="shared" si="266"/>
        <v>8.7156697966562298E-4</v>
      </c>
      <c r="N1374" s="13">
        <f t="shared" si="262"/>
        <v>5.4037152739268627E-4</v>
      </c>
      <c r="O1374" s="13">
        <f t="shared" si="263"/>
        <v>5.4037152739268627E-4</v>
      </c>
      <c r="Q1374">
        <v>27.501208898606691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53.059105937857559</v>
      </c>
      <c r="G1375" s="13">
        <f t="shared" si="257"/>
        <v>2.2438490419292818</v>
      </c>
      <c r="H1375" s="13">
        <f t="shared" si="258"/>
        <v>50.815256895928279</v>
      </c>
      <c r="I1375" s="16">
        <f t="shared" si="265"/>
        <v>50.828086233396725</v>
      </c>
      <c r="J1375" s="13">
        <f t="shared" si="259"/>
        <v>49.65282827584349</v>
      </c>
      <c r="K1375" s="13">
        <f t="shared" si="260"/>
        <v>1.1752579575532351</v>
      </c>
      <c r="L1375" s="13">
        <f t="shared" si="261"/>
        <v>0</v>
      </c>
      <c r="M1375" s="13">
        <f t="shared" si="266"/>
        <v>3.3119545227293672E-4</v>
      </c>
      <c r="N1375" s="13">
        <f t="shared" si="262"/>
        <v>2.0534118040922076E-4</v>
      </c>
      <c r="O1375" s="13">
        <f t="shared" si="263"/>
        <v>2.2440543831096909</v>
      </c>
      <c r="Q1375">
        <v>21.4095974120393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79.772006708710549</v>
      </c>
      <c r="G1376" s="13">
        <f t="shared" si="257"/>
        <v>6.7146991548732355</v>
      </c>
      <c r="H1376" s="13">
        <f t="shared" si="258"/>
        <v>73.057307553837319</v>
      </c>
      <c r="I1376" s="16">
        <f t="shared" si="265"/>
        <v>74.232565511390561</v>
      </c>
      <c r="J1376" s="13">
        <f t="shared" si="259"/>
        <v>68.66242489273786</v>
      </c>
      <c r="K1376" s="13">
        <f t="shared" si="260"/>
        <v>5.5701406186527009</v>
      </c>
      <c r="L1376" s="13">
        <f t="shared" si="261"/>
        <v>0</v>
      </c>
      <c r="M1376" s="13">
        <f t="shared" si="266"/>
        <v>1.2585427186371595E-4</v>
      </c>
      <c r="N1376" s="13">
        <f t="shared" si="262"/>
        <v>7.8029648555503892E-5</v>
      </c>
      <c r="O1376" s="13">
        <f t="shared" si="263"/>
        <v>6.7147771845217914</v>
      </c>
      <c r="Q1376">
        <v>17.861413231020101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67.638700994831012</v>
      </c>
      <c r="G1377" s="13">
        <f t="shared" si="257"/>
        <v>4.6839877886081753</v>
      </c>
      <c r="H1377" s="13">
        <f t="shared" si="258"/>
        <v>62.954713206222834</v>
      </c>
      <c r="I1377" s="16">
        <f t="shared" si="265"/>
        <v>68.524853824875535</v>
      </c>
      <c r="J1377" s="13">
        <f t="shared" si="259"/>
        <v>59.553227435914501</v>
      </c>
      <c r="K1377" s="13">
        <f t="shared" si="260"/>
        <v>8.9716263889610346</v>
      </c>
      <c r="L1377" s="13">
        <f t="shared" si="261"/>
        <v>0</v>
      </c>
      <c r="M1377" s="13">
        <f t="shared" si="266"/>
        <v>4.782462330821206E-5</v>
      </c>
      <c r="N1377" s="13">
        <f t="shared" si="262"/>
        <v>2.9651266451091478E-5</v>
      </c>
      <c r="O1377" s="13">
        <f t="shared" si="263"/>
        <v>4.6840174398746264</v>
      </c>
      <c r="Q1377">
        <v>12.01967077922418</v>
      </c>
    </row>
    <row r="1378" spans="1:17" x14ac:dyDescent="0.2">
      <c r="A1378" s="14">
        <f t="shared" si="264"/>
        <v>63920</v>
      </c>
      <c r="B1378" s="1">
        <v>1</v>
      </c>
      <c r="F1378" s="34">
        <v>58.742743133166563</v>
      </c>
      <c r="G1378" s="13">
        <f t="shared" si="257"/>
        <v>3.1951006568158933</v>
      </c>
      <c r="H1378" s="13">
        <f t="shared" si="258"/>
        <v>55.547642476350667</v>
      </c>
      <c r="I1378" s="16">
        <f t="shared" si="265"/>
        <v>64.519268865311702</v>
      </c>
      <c r="J1378" s="13">
        <f t="shared" si="259"/>
        <v>58.366657509367457</v>
      </c>
      <c r="K1378" s="13">
        <f t="shared" si="260"/>
        <v>6.152611355944245</v>
      </c>
      <c r="L1378" s="13">
        <f t="shared" si="261"/>
        <v>0</v>
      </c>
      <c r="M1378" s="13">
        <f t="shared" si="266"/>
        <v>1.8173356857120582E-5</v>
      </c>
      <c r="N1378" s="13">
        <f t="shared" si="262"/>
        <v>1.1267481251414761E-5</v>
      </c>
      <c r="O1378" s="13">
        <f t="shared" si="263"/>
        <v>3.1951119242971449</v>
      </c>
      <c r="Q1378">
        <v>13.90217579209895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174.0912982916071</v>
      </c>
      <c r="G1379" s="13">
        <f t="shared" si="257"/>
        <v>22.500607957645371</v>
      </c>
      <c r="H1379" s="13">
        <f t="shared" si="258"/>
        <v>151.59069033396173</v>
      </c>
      <c r="I1379" s="16">
        <f t="shared" si="265"/>
        <v>157.74330168990599</v>
      </c>
      <c r="J1379" s="13">
        <f t="shared" si="259"/>
        <v>96.742233075589752</v>
      </c>
      <c r="K1379" s="13">
        <f t="shared" si="260"/>
        <v>61.001068614316239</v>
      </c>
      <c r="L1379" s="13">
        <f t="shared" si="261"/>
        <v>26.742494498373009</v>
      </c>
      <c r="M1379" s="13">
        <f t="shared" si="266"/>
        <v>26.742501404248614</v>
      </c>
      <c r="N1379" s="13">
        <f t="shared" si="262"/>
        <v>16.580350870634142</v>
      </c>
      <c r="O1379" s="13">
        <f t="shared" si="263"/>
        <v>39.080958828279513</v>
      </c>
      <c r="Q1379">
        <v>12.273231551612909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107.5458210351055</v>
      </c>
      <c r="G1380" s="13">
        <f t="shared" si="257"/>
        <v>11.363110871115397</v>
      </c>
      <c r="H1380" s="13">
        <f t="shared" si="258"/>
        <v>96.182710163990109</v>
      </c>
      <c r="I1380" s="16">
        <f t="shared" si="265"/>
        <v>130.44128427993334</v>
      </c>
      <c r="J1380" s="13">
        <f t="shared" si="259"/>
        <v>105.74551911961488</v>
      </c>
      <c r="K1380" s="13">
        <f t="shared" si="260"/>
        <v>24.695765160318459</v>
      </c>
      <c r="L1380" s="13">
        <f t="shared" si="261"/>
        <v>4.6319031664660244</v>
      </c>
      <c r="M1380" s="13">
        <f t="shared" si="266"/>
        <v>14.794053700080497</v>
      </c>
      <c r="N1380" s="13">
        <f t="shared" si="262"/>
        <v>9.172313294049907</v>
      </c>
      <c r="O1380" s="13">
        <f t="shared" si="263"/>
        <v>20.535424165165303</v>
      </c>
      <c r="Q1380">
        <v>17.857043473061299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12.393582810204199</v>
      </c>
      <c r="G1381" s="13">
        <f t="shared" si="257"/>
        <v>0</v>
      </c>
      <c r="H1381" s="13">
        <f t="shared" si="258"/>
        <v>12.393582810204199</v>
      </c>
      <c r="I1381" s="16">
        <f t="shared" si="265"/>
        <v>32.457444804056635</v>
      </c>
      <c r="J1381" s="13">
        <f t="shared" si="259"/>
        <v>32.05429696988859</v>
      </c>
      <c r="K1381" s="13">
        <f t="shared" si="260"/>
        <v>0.40314783416804545</v>
      </c>
      <c r="L1381" s="13">
        <f t="shared" si="261"/>
        <v>0</v>
      </c>
      <c r="M1381" s="13">
        <f t="shared" si="266"/>
        <v>5.6217404060305896</v>
      </c>
      <c r="N1381" s="13">
        <f t="shared" si="262"/>
        <v>3.4854790517389653</v>
      </c>
      <c r="O1381" s="13">
        <f t="shared" si="263"/>
        <v>3.4854790517389653</v>
      </c>
      <c r="Q1381">
        <v>19.578863921024819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16.70227294395167</v>
      </c>
      <c r="G1382" s="13">
        <f t="shared" si="257"/>
        <v>0</v>
      </c>
      <c r="H1382" s="13">
        <f t="shared" si="258"/>
        <v>16.70227294395167</v>
      </c>
      <c r="I1382" s="16">
        <f t="shared" si="265"/>
        <v>17.105420778119715</v>
      </c>
      <c r="J1382" s="13">
        <f t="shared" si="259"/>
        <v>17.064558912585433</v>
      </c>
      <c r="K1382" s="13">
        <f t="shared" si="260"/>
        <v>4.086186553428206E-2</v>
      </c>
      <c r="L1382" s="13">
        <f t="shared" si="261"/>
        <v>0</v>
      </c>
      <c r="M1382" s="13">
        <f t="shared" si="266"/>
        <v>2.1362613542916242</v>
      </c>
      <c r="N1382" s="13">
        <f t="shared" si="262"/>
        <v>1.324482039660807</v>
      </c>
      <c r="O1382" s="13">
        <f t="shared" si="263"/>
        <v>1.324482039660807</v>
      </c>
      <c r="Q1382">
        <v>22.283554763747809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7.1739032058950274</v>
      </c>
      <c r="G1383" s="13">
        <f t="shared" si="257"/>
        <v>0</v>
      </c>
      <c r="H1383" s="13">
        <f t="shared" si="258"/>
        <v>7.1739032058950274</v>
      </c>
      <c r="I1383" s="16">
        <f t="shared" si="265"/>
        <v>7.2147650714293095</v>
      </c>
      <c r="J1383" s="13">
        <f t="shared" si="259"/>
        <v>7.2130225774828185</v>
      </c>
      <c r="K1383" s="13">
        <f t="shared" si="260"/>
        <v>1.7424939464909528E-3</v>
      </c>
      <c r="L1383" s="13">
        <f t="shared" si="261"/>
        <v>0</v>
      </c>
      <c r="M1383" s="13">
        <f t="shared" si="266"/>
        <v>0.81177931463081721</v>
      </c>
      <c r="N1383" s="13">
        <f t="shared" si="262"/>
        <v>0.50330317507110667</v>
      </c>
      <c r="O1383" s="13">
        <f t="shared" si="263"/>
        <v>0.50330317507110667</v>
      </c>
      <c r="Q1383">
        <v>26.352423504501552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26.244820795079519</v>
      </c>
      <c r="G1384" s="13">
        <f t="shared" si="257"/>
        <v>0</v>
      </c>
      <c r="H1384" s="13">
        <f t="shared" si="258"/>
        <v>26.244820795079519</v>
      </c>
      <c r="I1384" s="16">
        <f t="shared" si="265"/>
        <v>26.24656328902601</v>
      </c>
      <c r="J1384" s="13">
        <f t="shared" si="259"/>
        <v>26.171893897945736</v>
      </c>
      <c r="K1384" s="13">
        <f t="shared" si="260"/>
        <v>7.4669391080274039E-2</v>
      </c>
      <c r="L1384" s="13">
        <f t="shared" si="261"/>
        <v>0</v>
      </c>
      <c r="M1384" s="13">
        <f t="shared" si="266"/>
        <v>0.30847613955971054</v>
      </c>
      <c r="N1384" s="13">
        <f t="shared" si="262"/>
        <v>0.19125520652702052</v>
      </c>
      <c r="O1384" s="13">
        <f t="shared" si="263"/>
        <v>0.19125520652702052</v>
      </c>
      <c r="Q1384">
        <v>27.171479870967751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73.218059215863633</v>
      </c>
      <c r="G1385" s="13">
        <f t="shared" si="257"/>
        <v>5.6177865754428842</v>
      </c>
      <c r="H1385" s="13">
        <f t="shared" si="258"/>
        <v>67.600272640420755</v>
      </c>
      <c r="I1385" s="16">
        <f t="shared" si="265"/>
        <v>67.674942031501033</v>
      </c>
      <c r="J1385" s="13">
        <f t="shared" si="259"/>
        <v>66.344386700407242</v>
      </c>
      <c r="K1385" s="13">
        <f t="shared" si="260"/>
        <v>1.330555331093791</v>
      </c>
      <c r="L1385" s="13">
        <f t="shared" si="261"/>
        <v>0</v>
      </c>
      <c r="M1385" s="13">
        <f t="shared" si="266"/>
        <v>0.11722093303269002</v>
      </c>
      <c r="N1385" s="13">
        <f t="shared" si="262"/>
        <v>7.2676978480267815E-2</v>
      </c>
      <c r="O1385" s="13">
        <f t="shared" si="263"/>
        <v>5.6904635539231521</v>
      </c>
      <c r="Q1385">
        <v>26.702903872111929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7.227678060108147</v>
      </c>
      <c r="G1386" s="13">
        <f t="shared" si="257"/>
        <v>0</v>
      </c>
      <c r="H1386" s="13">
        <f t="shared" si="258"/>
        <v>7.227678060108147</v>
      </c>
      <c r="I1386" s="16">
        <f t="shared" si="265"/>
        <v>8.5582333912019379</v>
      </c>
      <c r="J1386" s="13">
        <f t="shared" si="259"/>
        <v>8.5555297657531941</v>
      </c>
      <c r="K1386" s="13">
        <f t="shared" si="260"/>
        <v>2.7036254487438072E-3</v>
      </c>
      <c r="L1386" s="13">
        <f t="shared" si="261"/>
        <v>0</v>
      </c>
      <c r="M1386" s="13">
        <f t="shared" si="266"/>
        <v>4.4543954552422202E-2</v>
      </c>
      <c r="N1386" s="13">
        <f t="shared" si="262"/>
        <v>2.7617251822501764E-2</v>
      </c>
      <c r="O1386" s="13">
        <f t="shared" si="263"/>
        <v>2.7617251822501764E-2</v>
      </c>
      <c r="Q1386">
        <v>26.882342145106001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40.366620449234773</v>
      </c>
      <c r="G1387" s="13">
        <f t="shared" si="257"/>
        <v>0.11954960072948281</v>
      </c>
      <c r="H1387" s="13">
        <f t="shared" si="258"/>
        <v>40.247070848505288</v>
      </c>
      <c r="I1387" s="16">
        <f t="shared" si="265"/>
        <v>40.249774473954034</v>
      </c>
      <c r="J1387" s="13">
        <f t="shared" si="259"/>
        <v>39.679848938366632</v>
      </c>
      <c r="K1387" s="13">
        <f t="shared" si="260"/>
        <v>0.56992553558740155</v>
      </c>
      <c r="L1387" s="13">
        <f t="shared" si="261"/>
        <v>0</v>
      </c>
      <c r="M1387" s="13">
        <f t="shared" si="266"/>
        <v>1.6926702729920438E-2</v>
      </c>
      <c r="N1387" s="13">
        <f t="shared" si="262"/>
        <v>1.0494555692550672E-2</v>
      </c>
      <c r="O1387" s="13">
        <f t="shared" si="263"/>
        <v>0.13004415642203349</v>
      </c>
      <c r="Q1387">
        <v>21.674459983397991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35.958064520000001</v>
      </c>
      <c r="G1388" s="13">
        <f t="shared" si="257"/>
        <v>0</v>
      </c>
      <c r="H1388" s="13">
        <f t="shared" si="258"/>
        <v>35.958064520000001</v>
      </c>
      <c r="I1388" s="16">
        <f t="shared" si="265"/>
        <v>36.527990055587402</v>
      </c>
      <c r="J1388" s="13">
        <f t="shared" si="259"/>
        <v>35.821594679613625</v>
      </c>
      <c r="K1388" s="13">
        <f t="shared" si="260"/>
        <v>0.70639537597377711</v>
      </c>
      <c r="L1388" s="13">
        <f t="shared" si="261"/>
        <v>0</v>
      </c>
      <c r="M1388" s="13">
        <f t="shared" si="266"/>
        <v>6.4321470373697662E-3</v>
      </c>
      <c r="N1388" s="13">
        <f t="shared" si="262"/>
        <v>3.9879311631692551E-3</v>
      </c>
      <c r="O1388" s="13">
        <f t="shared" si="263"/>
        <v>3.9879311631692551E-3</v>
      </c>
      <c r="Q1388">
        <v>18.045770292116689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1.060732629348996</v>
      </c>
      <c r="G1389" s="13">
        <f t="shared" si="257"/>
        <v>0</v>
      </c>
      <c r="H1389" s="13">
        <f t="shared" si="258"/>
        <v>1.060732629348996</v>
      </c>
      <c r="I1389" s="16">
        <f t="shared" si="265"/>
        <v>1.7671280053227731</v>
      </c>
      <c r="J1389" s="13">
        <f t="shared" si="259"/>
        <v>1.7669933346850033</v>
      </c>
      <c r="K1389" s="13">
        <f t="shared" si="260"/>
        <v>1.3467063776984034E-4</v>
      </c>
      <c r="L1389" s="13">
        <f t="shared" si="261"/>
        <v>0</v>
      </c>
      <c r="M1389" s="13">
        <f t="shared" si="266"/>
        <v>2.444215874200511E-3</v>
      </c>
      <c r="N1389" s="13">
        <f t="shared" si="262"/>
        <v>1.5154138420043169E-3</v>
      </c>
      <c r="O1389" s="13">
        <f t="shared" si="263"/>
        <v>1.5154138420043169E-3</v>
      </c>
      <c r="Q1389">
        <v>14.53921245612487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123.67593677945599</v>
      </c>
      <c r="G1390" s="13">
        <f t="shared" si="257"/>
        <v>14.062755152208037</v>
      </c>
      <c r="H1390" s="13">
        <f t="shared" si="258"/>
        <v>109.61318162724795</v>
      </c>
      <c r="I1390" s="16">
        <f t="shared" si="265"/>
        <v>109.61331629788572</v>
      </c>
      <c r="J1390" s="13">
        <f t="shared" si="259"/>
        <v>85.740836421732553</v>
      </c>
      <c r="K1390" s="13">
        <f t="shared" si="260"/>
        <v>23.872479876153164</v>
      </c>
      <c r="L1390" s="13">
        <f t="shared" si="261"/>
        <v>4.1305074271130389</v>
      </c>
      <c r="M1390" s="13">
        <f t="shared" si="266"/>
        <v>4.1314362291452351</v>
      </c>
      <c r="N1390" s="13">
        <f t="shared" si="262"/>
        <v>2.5614904620700458</v>
      </c>
      <c r="O1390" s="13">
        <f t="shared" si="263"/>
        <v>16.624245614278085</v>
      </c>
      <c r="Q1390">
        <v>13.972766151612911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59.584678608454134</v>
      </c>
      <c r="G1391" s="13">
        <f t="shared" si="257"/>
        <v>3.3360126209290577</v>
      </c>
      <c r="H1391" s="13">
        <f t="shared" si="258"/>
        <v>56.248665987525072</v>
      </c>
      <c r="I1391" s="16">
        <f t="shared" si="265"/>
        <v>75.990638436565192</v>
      </c>
      <c r="J1391" s="13">
        <f t="shared" si="259"/>
        <v>66.02850396559009</v>
      </c>
      <c r="K1391" s="13">
        <f t="shared" si="260"/>
        <v>9.9621344709751014</v>
      </c>
      <c r="L1391" s="13">
        <f t="shared" si="261"/>
        <v>0</v>
      </c>
      <c r="M1391" s="13">
        <f t="shared" si="266"/>
        <v>1.5699457670751893</v>
      </c>
      <c r="N1391" s="13">
        <f t="shared" si="262"/>
        <v>0.97336637558661732</v>
      </c>
      <c r="O1391" s="13">
        <f t="shared" si="263"/>
        <v>4.309378996515675</v>
      </c>
      <c r="Q1391">
        <v>13.52037033250212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35.958064520000001</v>
      </c>
      <c r="G1392" s="13">
        <f t="shared" si="257"/>
        <v>0</v>
      </c>
      <c r="H1392" s="13">
        <f t="shared" si="258"/>
        <v>35.958064520000001</v>
      </c>
      <c r="I1392" s="16">
        <f t="shared" si="265"/>
        <v>45.920198990975102</v>
      </c>
      <c r="J1392" s="13">
        <f t="shared" si="259"/>
        <v>44.233754582332558</v>
      </c>
      <c r="K1392" s="13">
        <f t="shared" si="260"/>
        <v>1.6864444086425436</v>
      </c>
      <c r="L1392" s="13">
        <f t="shared" si="261"/>
        <v>0</v>
      </c>
      <c r="M1392" s="13">
        <f t="shared" si="266"/>
        <v>0.59657939148857198</v>
      </c>
      <c r="N1392" s="13">
        <f t="shared" si="262"/>
        <v>0.36987922272291462</v>
      </c>
      <c r="O1392" s="13">
        <f t="shared" si="263"/>
        <v>0.36987922272291462</v>
      </c>
      <c r="Q1392">
        <v>16.551357600180371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43.467186600982629</v>
      </c>
      <c r="G1393" s="13">
        <f t="shared" si="257"/>
        <v>0.63848113304952969</v>
      </c>
      <c r="H1393" s="13">
        <f t="shared" si="258"/>
        <v>42.828705467933098</v>
      </c>
      <c r="I1393" s="16">
        <f t="shared" si="265"/>
        <v>44.515149876575641</v>
      </c>
      <c r="J1393" s="13">
        <f t="shared" si="259"/>
        <v>43.063221660453671</v>
      </c>
      <c r="K1393" s="13">
        <f t="shared" si="260"/>
        <v>1.4519282161219706</v>
      </c>
      <c r="L1393" s="13">
        <f t="shared" si="261"/>
        <v>0</v>
      </c>
      <c r="M1393" s="13">
        <f t="shared" si="266"/>
        <v>0.22670016876565735</v>
      </c>
      <c r="N1393" s="13">
        <f t="shared" si="262"/>
        <v>0.14055410463470755</v>
      </c>
      <c r="O1393" s="13">
        <f t="shared" si="263"/>
        <v>0.77903523768423721</v>
      </c>
      <c r="Q1393">
        <v>16.998612854791158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7.837805216071227</v>
      </c>
      <c r="G1394" s="13">
        <f t="shared" si="257"/>
        <v>0</v>
      </c>
      <c r="H1394" s="13">
        <f t="shared" si="258"/>
        <v>7.837805216071227</v>
      </c>
      <c r="I1394" s="16">
        <f t="shared" si="265"/>
        <v>9.2897334321931986</v>
      </c>
      <c r="J1394" s="13">
        <f t="shared" si="259"/>
        <v>9.2841390665276045</v>
      </c>
      <c r="K1394" s="13">
        <f t="shared" si="260"/>
        <v>5.5943656655941254E-3</v>
      </c>
      <c r="L1394" s="13">
        <f t="shared" si="261"/>
        <v>0</v>
      </c>
      <c r="M1394" s="13">
        <f t="shared" si="266"/>
        <v>8.6146064130949801E-2</v>
      </c>
      <c r="N1394" s="13">
        <f t="shared" si="262"/>
        <v>5.3410559761188879E-2</v>
      </c>
      <c r="O1394" s="13">
        <f t="shared" si="263"/>
        <v>5.3410559761188879E-2</v>
      </c>
      <c r="Q1394">
        <v>23.417758952999922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4.6679636598192964</v>
      </c>
      <c r="G1395" s="13">
        <f t="shared" si="257"/>
        <v>0</v>
      </c>
      <c r="H1395" s="13">
        <f t="shared" si="258"/>
        <v>4.6679636598192964</v>
      </c>
      <c r="I1395" s="16">
        <f t="shared" si="265"/>
        <v>4.6735580254848905</v>
      </c>
      <c r="J1395" s="13">
        <f t="shared" si="259"/>
        <v>4.673049064802469</v>
      </c>
      <c r="K1395" s="13">
        <f t="shared" si="260"/>
        <v>5.0896068242156645E-4</v>
      </c>
      <c r="L1395" s="13">
        <f t="shared" si="261"/>
        <v>0</v>
      </c>
      <c r="M1395" s="13">
        <f t="shared" si="266"/>
        <v>3.2735504369760922E-2</v>
      </c>
      <c r="N1395" s="13">
        <f t="shared" si="262"/>
        <v>2.0296012709251771E-2</v>
      </c>
      <c r="O1395" s="13">
        <f t="shared" si="263"/>
        <v>2.0296012709251771E-2</v>
      </c>
      <c r="Q1395">
        <v>25.833180932587769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3.8709676999999998E-2</v>
      </c>
      <c r="G1396" s="13">
        <f t="shared" si="257"/>
        <v>0</v>
      </c>
      <c r="H1396" s="13">
        <f t="shared" si="258"/>
        <v>3.8709676999999998E-2</v>
      </c>
      <c r="I1396" s="16">
        <f t="shared" si="265"/>
        <v>3.9218637682421564E-2</v>
      </c>
      <c r="J1396" s="13">
        <f t="shared" si="259"/>
        <v>3.9218637531681519E-2</v>
      </c>
      <c r="K1396" s="13">
        <f t="shared" si="260"/>
        <v>1.5074004544590736E-10</v>
      </c>
      <c r="L1396" s="13">
        <f t="shared" si="261"/>
        <v>0</v>
      </c>
      <c r="M1396" s="13">
        <f t="shared" si="266"/>
        <v>1.2439491660509151E-2</v>
      </c>
      <c r="N1396" s="13">
        <f t="shared" si="262"/>
        <v>7.7124848295156735E-3</v>
      </c>
      <c r="O1396" s="13">
        <f t="shared" si="263"/>
        <v>7.7124848295156735E-3</v>
      </c>
      <c r="Q1396">
        <v>30.93631587096775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5.7923895585464642</v>
      </c>
      <c r="G1397" s="13">
        <f t="shared" si="257"/>
        <v>0</v>
      </c>
      <c r="H1397" s="13">
        <f t="shared" si="258"/>
        <v>5.7923895585464642</v>
      </c>
      <c r="I1397" s="16">
        <f t="shared" si="265"/>
        <v>5.7923895586972041</v>
      </c>
      <c r="J1397" s="13">
        <f t="shared" si="259"/>
        <v>5.7917468418053017</v>
      </c>
      <c r="K1397" s="13">
        <f t="shared" si="260"/>
        <v>6.427168919023174E-4</v>
      </c>
      <c r="L1397" s="13">
        <f t="shared" si="261"/>
        <v>0</v>
      </c>
      <c r="M1397" s="13">
        <f t="shared" si="266"/>
        <v>4.7270068309934778E-3</v>
      </c>
      <c r="N1397" s="13">
        <f t="shared" si="262"/>
        <v>2.9307442352159564E-3</v>
      </c>
      <c r="O1397" s="13">
        <f t="shared" si="263"/>
        <v>2.9307442352159564E-3</v>
      </c>
      <c r="Q1397">
        <v>28.835759426804511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31.78718309460259</v>
      </c>
      <c r="G1398" s="13">
        <f t="shared" si="257"/>
        <v>0</v>
      </c>
      <c r="H1398" s="13">
        <f t="shared" si="258"/>
        <v>31.78718309460259</v>
      </c>
      <c r="I1398" s="16">
        <f t="shared" si="265"/>
        <v>31.787825811494493</v>
      </c>
      <c r="J1398" s="13">
        <f t="shared" si="259"/>
        <v>31.633650225791492</v>
      </c>
      <c r="K1398" s="13">
        <f t="shared" si="260"/>
        <v>0.15417558570300116</v>
      </c>
      <c r="L1398" s="13">
        <f t="shared" si="261"/>
        <v>0</v>
      </c>
      <c r="M1398" s="13">
        <f t="shared" si="266"/>
        <v>1.7962625957775214E-3</v>
      </c>
      <c r="N1398" s="13">
        <f t="shared" si="262"/>
        <v>1.1136828093820633E-3</v>
      </c>
      <c r="O1398" s="13">
        <f t="shared" si="263"/>
        <v>1.1136828093820633E-3</v>
      </c>
      <c r="Q1398">
        <v>26.05647444033016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16.994946031610731</v>
      </c>
      <c r="G1399" s="13">
        <f t="shared" si="257"/>
        <v>0</v>
      </c>
      <c r="H1399" s="13">
        <f t="shared" si="258"/>
        <v>16.994946031610731</v>
      </c>
      <c r="I1399" s="16">
        <f t="shared" si="265"/>
        <v>17.149121617313732</v>
      </c>
      <c r="J1399" s="13">
        <f t="shared" si="259"/>
        <v>17.104521292130809</v>
      </c>
      <c r="K1399" s="13">
        <f t="shared" si="260"/>
        <v>4.4600325182923228E-2</v>
      </c>
      <c r="L1399" s="13">
        <f t="shared" si="261"/>
        <v>0</v>
      </c>
      <c r="M1399" s="13">
        <f t="shared" si="266"/>
        <v>6.8257978639545808E-4</v>
      </c>
      <c r="N1399" s="13">
        <f t="shared" si="262"/>
        <v>4.2319946756518402E-4</v>
      </c>
      <c r="O1399" s="13">
        <f t="shared" si="263"/>
        <v>4.2319946756518402E-4</v>
      </c>
      <c r="Q1399">
        <v>21.71551473497556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34.376978346454763</v>
      </c>
      <c r="G1400" s="13">
        <f t="shared" si="257"/>
        <v>0</v>
      </c>
      <c r="H1400" s="13">
        <f t="shared" si="258"/>
        <v>34.376978346454763</v>
      </c>
      <c r="I1400" s="16">
        <f t="shared" si="265"/>
        <v>34.42157867163769</v>
      </c>
      <c r="J1400" s="13">
        <f t="shared" si="259"/>
        <v>33.726446853683207</v>
      </c>
      <c r="K1400" s="13">
        <f t="shared" si="260"/>
        <v>0.69513181795448276</v>
      </c>
      <c r="L1400" s="13">
        <f t="shared" si="261"/>
        <v>0</v>
      </c>
      <c r="M1400" s="13">
        <f t="shared" si="266"/>
        <v>2.5938031883027406E-4</v>
      </c>
      <c r="N1400" s="13">
        <f t="shared" si="262"/>
        <v>1.608157976747699E-4</v>
      </c>
      <c r="O1400" s="13">
        <f t="shared" si="263"/>
        <v>1.608157976747699E-4</v>
      </c>
      <c r="Q1400">
        <v>16.88733594624399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32.12557579442435</v>
      </c>
      <c r="G1401" s="13">
        <f t="shared" si="257"/>
        <v>0</v>
      </c>
      <c r="H1401" s="13">
        <f t="shared" si="258"/>
        <v>32.12557579442435</v>
      </c>
      <c r="I1401" s="16">
        <f t="shared" si="265"/>
        <v>32.820707612378833</v>
      </c>
      <c r="J1401" s="13">
        <f t="shared" si="259"/>
        <v>32.005282798873999</v>
      </c>
      <c r="K1401" s="13">
        <f t="shared" si="260"/>
        <v>0.81542481350483342</v>
      </c>
      <c r="L1401" s="13">
        <f t="shared" si="261"/>
        <v>0</v>
      </c>
      <c r="M1401" s="13">
        <f t="shared" si="266"/>
        <v>9.8564521155504155E-5</v>
      </c>
      <c r="N1401" s="13">
        <f t="shared" si="262"/>
        <v>6.1110003116412581E-5</v>
      </c>
      <c r="O1401" s="13">
        <f t="shared" si="263"/>
        <v>6.1110003116412581E-5</v>
      </c>
      <c r="Q1401">
        <v>14.674428615697609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56.823468762730911</v>
      </c>
      <c r="G1402" s="13">
        <f t="shared" si="257"/>
        <v>2.8738780344792225</v>
      </c>
      <c r="H1402" s="13">
        <f t="shared" si="258"/>
        <v>53.949590728251692</v>
      </c>
      <c r="I1402" s="16">
        <f t="shared" si="265"/>
        <v>54.765015541756526</v>
      </c>
      <c r="J1402" s="13">
        <f t="shared" si="259"/>
        <v>50.038986164292353</v>
      </c>
      <c r="K1402" s="13">
        <f t="shared" si="260"/>
        <v>4.7260293774641724</v>
      </c>
      <c r="L1402" s="13">
        <f t="shared" si="261"/>
        <v>0</v>
      </c>
      <c r="M1402" s="13">
        <f t="shared" si="266"/>
        <v>3.7454518039091575E-5</v>
      </c>
      <c r="N1402" s="13">
        <f t="shared" si="262"/>
        <v>2.3221801184236776E-5</v>
      </c>
      <c r="O1402" s="13">
        <f t="shared" si="263"/>
        <v>2.8739012562804067</v>
      </c>
      <c r="Q1402">
        <v>12.351276151612909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142.8000649417103</v>
      </c>
      <c r="G1403" s="13">
        <f t="shared" si="257"/>
        <v>17.263497418561283</v>
      </c>
      <c r="H1403" s="13">
        <f t="shared" si="258"/>
        <v>125.53656752314902</v>
      </c>
      <c r="I1403" s="16">
        <f t="shared" si="265"/>
        <v>130.26259690061318</v>
      </c>
      <c r="J1403" s="13">
        <f t="shared" si="259"/>
        <v>92.901761054424867</v>
      </c>
      <c r="K1403" s="13">
        <f t="shared" si="260"/>
        <v>37.360835846188309</v>
      </c>
      <c r="L1403" s="13">
        <f t="shared" si="261"/>
        <v>12.345161987723646</v>
      </c>
      <c r="M1403" s="13">
        <f t="shared" si="266"/>
        <v>12.345176220440502</v>
      </c>
      <c r="N1403" s="13">
        <f t="shared" si="262"/>
        <v>7.6540092566731106</v>
      </c>
      <c r="O1403" s="13">
        <f t="shared" si="263"/>
        <v>24.917506675234392</v>
      </c>
      <c r="Q1403">
        <v>13.4260298439671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74.449401023097678</v>
      </c>
      <c r="G1404" s="13">
        <f t="shared" si="257"/>
        <v>5.8238721932186861</v>
      </c>
      <c r="H1404" s="13">
        <f t="shared" si="258"/>
        <v>68.625528829878988</v>
      </c>
      <c r="I1404" s="16">
        <f t="shared" si="265"/>
        <v>93.641202688343654</v>
      </c>
      <c r="J1404" s="13">
        <f t="shared" si="259"/>
        <v>83.192908485490435</v>
      </c>
      <c r="K1404" s="13">
        <f t="shared" si="260"/>
        <v>10.448294202853219</v>
      </c>
      <c r="L1404" s="13">
        <f t="shared" si="261"/>
        <v>0</v>
      </c>
      <c r="M1404" s="13">
        <f t="shared" si="266"/>
        <v>4.6911669637673912</v>
      </c>
      <c r="N1404" s="13">
        <f t="shared" si="262"/>
        <v>2.9085235175357824</v>
      </c>
      <c r="O1404" s="13">
        <f t="shared" si="263"/>
        <v>8.732395710754469</v>
      </c>
      <c r="Q1404">
        <v>17.90625216203464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32.899030684160039</v>
      </c>
      <c r="G1405" s="13">
        <f t="shared" si="257"/>
        <v>0</v>
      </c>
      <c r="H1405" s="13">
        <f t="shared" si="258"/>
        <v>32.899030684160039</v>
      </c>
      <c r="I1405" s="16">
        <f t="shared" si="265"/>
        <v>43.347324887013258</v>
      </c>
      <c r="J1405" s="13">
        <f t="shared" si="259"/>
        <v>42.307790797552364</v>
      </c>
      <c r="K1405" s="13">
        <f t="shared" si="260"/>
        <v>1.0395340894608935</v>
      </c>
      <c r="L1405" s="13">
        <f t="shared" si="261"/>
        <v>0</v>
      </c>
      <c r="M1405" s="13">
        <f t="shared" si="266"/>
        <v>1.7826434462316088</v>
      </c>
      <c r="N1405" s="13">
        <f t="shared" si="262"/>
        <v>1.1052389366635975</v>
      </c>
      <c r="O1405" s="13">
        <f t="shared" si="263"/>
        <v>1.1052389366635975</v>
      </c>
      <c r="Q1405">
        <v>18.894005615869791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16.92646679240892</v>
      </c>
      <c r="G1406" s="13">
        <f t="shared" si="257"/>
        <v>0</v>
      </c>
      <c r="H1406" s="13">
        <f t="shared" si="258"/>
        <v>16.92646679240892</v>
      </c>
      <c r="I1406" s="16">
        <f t="shared" si="265"/>
        <v>17.966000881869814</v>
      </c>
      <c r="J1406" s="13">
        <f t="shared" si="259"/>
        <v>17.934134675380207</v>
      </c>
      <c r="K1406" s="13">
        <f t="shared" si="260"/>
        <v>3.1866206489606697E-2</v>
      </c>
      <c r="L1406" s="13">
        <f t="shared" si="261"/>
        <v>0</v>
      </c>
      <c r="M1406" s="13">
        <f t="shared" si="266"/>
        <v>0.67740450956801124</v>
      </c>
      <c r="N1406" s="13">
        <f t="shared" si="262"/>
        <v>0.41999079593216698</v>
      </c>
      <c r="O1406" s="13">
        <f t="shared" si="263"/>
        <v>0.41999079593216698</v>
      </c>
      <c r="Q1406">
        <v>25.114277742013211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11.955236632854669</v>
      </c>
      <c r="G1407" s="13">
        <f t="shared" si="257"/>
        <v>0</v>
      </c>
      <c r="H1407" s="13">
        <f t="shared" si="258"/>
        <v>11.955236632854669</v>
      </c>
      <c r="I1407" s="16">
        <f t="shared" si="265"/>
        <v>11.987102839344276</v>
      </c>
      <c r="J1407" s="13">
        <f t="shared" si="259"/>
        <v>11.980037397598466</v>
      </c>
      <c r="K1407" s="13">
        <f t="shared" si="260"/>
        <v>7.0654417458104746E-3</v>
      </c>
      <c r="L1407" s="13">
        <f t="shared" si="261"/>
        <v>0</v>
      </c>
      <c r="M1407" s="13">
        <f t="shared" si="266"/>
        <v>0.25741371363584425</v>
      </c>
      <c r="N1407" s="13">
        <f t="shared" si="262"/>
        <v>0.15959650245422344</v>
      </c>
      <c r="O1407" s="13">
        <f t="shared" si="263"/>
        <v>0.15959650245422344</v>
      </c>
      <c r="Q1407">
        <v>27.245494528995941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3.8709676999999998E-2</v>
      </c>
      <c r="G1408" s="13">
        <f t="shared" si="257"/>
        <v>0</v>
      </c>
      <c r="H1408" s="13">
        <f t="shared" si="258"/>
        <v>3.8709676999999998E-2</v>
      </c>
      <c r="I1408" s="16">
        <f t="shared" si="265"/>
        <v>4.5775118745810472E-2</v>
      </c>
      <c r="J1408" s="13">
        <f t="shared" si="259"/>
        <v>4.5775118386727751E-2</v>
      </c>
      <c r="K1408" s="13">
        <f t="shared" si="260"/>
        <v>3.5908272189022483E-10</v>
      </c>
      <c r="L1408" s="13">
        <f t="shared" si="261"/>
        <v>0</v>
      </c>
      <c r="M1408" s="13">
        <f t="shared" si="266"/>
        <v>9.7817211181620817E-2</v>
      </c>
      <c r="N1408" s="13">
        <f t="shared" si="262"/>
        <v>6.0646670932604903E-2</v>
      </c>
      <c r="O1408" s="13">
        <f t="shared" si="263"/>
        <v>6.0646670932604903E-2</v>
      </c>
      <c r="Q1408">
        <v>27.921657870967749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4.419273767163304</v>
      </c>
      <c r="G1409" s="13">
        <f t="shared" si="257"/>
        <v>0</v>
      </c>
      <c r="H1409" s="13">
        <f t="shared" si="258"/>
        <v>4.419273767163304</v>
      </c>
      <c r="I1409" s="16">
        <f t="shared" si="265"/>
        <v>4.4192737675223865</v>
      </c>
      <c r="J1409" s="13">
        <f t="shared" si="259"/>
        <v>4.4189090809675795</v>
      </c>
      <c r="K1409" s="13">
        <f t="shared" si="260"/>
        <v>3.646865548070366E-4</v>
      </c>
      <c r="L1409" s="13">
        <f t="shared" si="261"/>
        <v>0</v>
      </c>
      <c r="M1409" s="13">
        <f t="shared" si="266"/>
        <v>3.7170540249015914E-2</v>
      </c>
      <c r="N1409" s="13">
        <f t="shared" si="262"/>
        <v>2.3045734954389867E-2</v>
      </c>
      <c r="O1409" s="13">
        <f t="shared" si="263"/>
        <v>2.3045734954389867E-2</v>
      </c>
      <c r="Q1409">
        <v>27.034717296703409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6.8463896563858633</v>
      </c>
      <c r="G1410" s="13">
        <f t="shared" si="257"/>
        <v>0</v>
      </c>
      <c r="H1410" s="13">
        <f t="shared" si="258"/>
        <v>6.8463896563858633</v>
      </c>
      <c r="I1410" s="16">
        <f t="shared" si="265"/>
        <v>6.8467543429406703</v>
      </c>
      <c r="J1410" s="13">
        <f t="shared" si="259"/>
        <v>6.8453478518293682</v>
      </c>
      <c r="K1410" s="13">
        <f t="shared" si="260"/>
        <v>1.4064911113020884E-3</v>
      </c>
      <c r="L1410" s="13">
        <f t="shared" si="261"/>
        <v>0</v>
      </c>
      <c r="M1410" s="13">
        <f t="shared" si="266"/>
        <v>1.4124805294626046E-2</v>
      </c>
      <c r="N1410" s="13">
        <f t="shared" si="262"/>
        <v>8.7573792826681485E-3</v>
      </c>
      <c r="O1410" s="13">
        <f t="shared" si="263"/>
        <v>8.7573792826681485E-3</v>
      </c>
      <c r="Q1410">
        <v>26.768064593338671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54.27321548861881</v>
      </c>
      <c r="G1411" s="13">
        <f t="shared" si="257"/>
        <v>2.4470505537647163</v>
      </c>
      <c r="H1411" s="13">
        <f t="shared" si="258"/>
        <v>51.826164934854091</v>
      </c>
      <c r="I1411" s="16">
        <f t="shared" si="265"/>
        <v>51.827571425965395</v>
      </c>
      <c r="J1411" s="13">
        <f t="shared" si="259"/>
        <v>50.859213344793446</v>
      </c>
      <c r="K1411" s="13">
        <f t="shared" si="260"/>
        <v>0.96835808117194944</v>
      </c>
      <c r="L1411" s="13">
        <f t="shared" si="261"/>
        <v>0</v>
      </c>
      <c r="M1411" s="13">
        <f t="shared" si="266"/>
        <v>5.367426011957898E-3</v>
      </c>
      <c r="N1411" s="13">
        <f t="shared" si="262"/>
        <v>3.3278041274138969E-3</v>
      </c>
      <c r="O1411" s="13">
        <f t="shared" si="263"/>
        <v>2.4503783578921303</v>
      </c>
      <c r="Q1411">
        <v>23.245239599283121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41.464373790830628</v>
      </c>
      <c r="G1412" s="13">
        <f t="shared" si="257"/>
        <v>0.30327695753580663</v>
      </c>
      <c r="H1412" s="13">
        <f t="shared" si="258"/>
        <v>41.16109683329482</v>
      </c>
      <c r="I1412" s="16">
        <f t="shared" si="265"/>
        <v>42.12945491446677</v>
      </c>
      <c r="J1412" s="13">
        <f t="shared" si="259"/>
        <v>40.810899051602995</v>
      </c>
      <c r="K1412" s="13">
        <f t="shared" si="260"/>
        <v>1.318555862863775</v>
      </c>
      <c r="L1412" s="13">
        <f t="shared" si="261"/>
        <v>0</v>
      </c>
      <c r="M1412" s="13">
        <f t="shared" si="266"/>
        <v>2.0396218845440011E-3</v>
      </c>
      <c r="N1412" s="13">
        <f t="shared" si="262"/>
        <v>1.2645655684172807E-3</v>
      </c>
      <c r="O1412" s="13">
        <f t="shared" si="263"/>
        <v>0.30454152310422389</v>
      </c>
      <c r="Q1412">
        <v>16.523525374998918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53.809326416024888</v>
      </c>
      <c r="G1413" s="13">
        <f t="shared" si="257"/>
        <v>2.3694109694159073</v>
      </c>
      <c r="H1413" s="13">
        <f t="shared" si="258"/>
        <v>51.439915446608978</v>
      </c>
      <c r="I1413" s="16">
        <f t="shared" si="265"/>
        <v>52.758471309472753</v>
      </c>
      <c r="J1413" s="13">
        <f t="shared" si="259"/>
        <v>49.857953854561323</v>
      </c>
      <c r="K1413" s="13">
        <f t="shared" si="260"/>
        <v>2.9005174549114301</v>
      </c>
      <c r="L1413" s="13">
        <f t="shared" si="261"/>
        <v>0</v>
      </c>
      <c r="M1413" s="13">
        <f t="shared" si="266"/>
        <v>7.7505631612672038E-4</v>
      </c>
      <c r="N1413" s="13">
        <f t="shared" si="262"/>
        <v>4.8053491599856662E-4</v>
      </c>
      <c r="O1413" s="13">
        <f t="shared" si="263"/>
        <v>2.369891504331906</v>
      </c>
      <c r="Q1413">
        <v>15.447194596703961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0.88960434023068824</v>
      </c>
      <c r="G1414" s="13">
        <f t="shared" ref="G1414:G1477" si="271">IF((F1414-$J$2)&gt;0,$I$2*(F1414-$J$2),0)</f>
        <v>0</v>
      </c>
      <c r="H1414" s="13">
        <f t="shared" ref="H1414:H1477" si="272">F1414-G1414</f>
        <v>0.88960434023068824</v>
      </c>
      <c r="I1414" s="16">
        <f t="shared" si="265"/>
        <v>3.7901217951421184</v>
      </c>
      <c r="J1414" s="13">
        <f t="shared" ref="J1414:J1477" si="273">I1414/SQRT(1+(I1414/($K$2*(300+(25*Q1414)+0.05*(Q1414)^3)))^2)</f>
        <v>3.7887617358336252</v>
      </c>
      <c r="K1414" s="13">
        <f t="shared" ref="K1414:K1477" si="274">I1414-J1414</f>
        <v>1.3600593084932555E-3</v>
      </c>
      <c r="L1414" s="13">
        <f t="shared" ref="L1414:L1477" si="275">IF(K1414&gt;$N$2,(K1414-$N$2)/$L$2,0)</f>
        <v>0</v>
      </c>
      <c r="M1414" s="13">
        <f t="shared" si="266"/>
        <v>2.9452140012815376E-4</v>
      </c>
      <c r="N1414" s="13">
        <f t="shared" ref="N1414:N1477" si="276">$M$2*M1414</f>
        <v>1.8260326807945532E-4</v>
      </c>
      <c r="O1414" s="13">
        <f t="shared" ref="O1414:O1477" si="277">N1414+G1414</f>
        <v>1.8260326807945532E-4</v>
      </c>
      <c r="Q1414">
        <v>14.3680001516129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12.38932418970005</v>
      </c>
      <c r="G1415" s="13">
        <f t="shared" si="271"/>
        <v>0</v>
      </c>
      <c r="H1415" s="13">
        <f t="shared" si="272"/>
        <v>12.38932418970005</v>
      </c>
      <c r="I1415" s="16">
        <f t="shared" ref="I1415:I1478" si="279">H1415+K1414-L1414</f>
        <v>12.390684249008544</v>
      </c>
      <c r="J1415" s="13">
        <f t="shared" si="273"/>
        <v>12.348389852345884</v>
      </c>
      <c r="K1415" s="13">
        <f t="shared" si="274"/>
        <v>4.2294396662660105E-2</v>
      </c>
      <c r="L1415" s="13">
        <f t="shared" si="275"/>
        <v>0</v>
      </c>
      <c r="M1415" s="13">
        <f t="shared" ref="M1415:M1478" si="280">L1415+M1414-N1414</f>
        <v>1.1191813204869844E-4</v>
      </c>
      <c r="N1415" s="13">
        <f t="shared" si="276"/>
        <v>6.9389241870193032E-5</v>
      </c>
      <c r="O1415" s="13">
        <f t="shared" si="277"/>
        <v>6.9389241870193032E-5</v>
      </c>
      <c r="Q1415">
        <v>15.17303252249898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23.786644772267749</v>
      </c>
      <c r="G1416" s="13">
        <f t="shared" si="271"/>
        <v>0</v>
      </c>
      <c r="H1416" s="13">
        <f t="shared" si="272"/>
        <v>23.786644772267749</v>
      </c>
      <c r="I1416" s="16">
        <f t="shared" si="279"/>
        <v>23.828939168930411</v>
      </c>
      <c r="J1416" s="13">
        <f t="shared" si="273"/>
        <v>23.59740086149235</v>
      </c>
      <c r="K1416" s="13">
        <f t="shared" si="274"/>
        <v>0.23153830743806125</v>
      </c>
      <c r="L1416" s="13">
        <f t="shared" si="275"/>
        <v>0</v>
      </c>
      <c r="M1416" s="13">
        <f t="shared" si="280"/>
        <v>4.2528890178505409E-5</v>
      </c>
      <c r="N1416" s="13">
        <f t="shared" si="276"/>
        <v>2.6367911910673354E-5</v>
      </c>
      <c r="O1416" s="13">
        <f t="shared" si="277"/>
        <v>2.6367911910673354E-5</v>
      </c>
      <c r="Q1416">
        <v>16.97259217970208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35.075499460040113</v>
      </c>
      <c r="G1417" s="13">
        <f t="shared" si="271"/>
        <v>0</v>
      </c>
      <c r="H1417" s="13">
        <f t="shared" si="272"/>
        <v>35.075499460040113</v>
      </c>
      <c r="I1417" s="16">
        <f t="shared" si="279"/>
        <v>35.307037767478178</v>
      </c>
      <c r="J1417" s="13">
        <f t="shared" si="273"/>
        <v>34.781670131135961</v>
      </c>
      <c r="K1417" s="13">
        <f t="shared" si="274"/>
        <v>0.52536763634221728</v>
      </c>
      <c r="L1417" s="13">
        <f t="shared" si="275"/>
        <v>0</v>
      </c>
      <c r="M1417" s="13">
        <f t="shared" si="280"/>
        <v>1.6160978267832055E-5</v>
      </c>
      <c r="N1417" s="13">
        <f t="shared" si="276"/>
        <v>1.0019806526055873E-5</v>
      </c>
      <c r="O1417" s="13">
        <f t="shared" si="277"/>
        <v>1.0019806526055873E-5</v>
      </c>
      <c r="Q1417">
        <v>19.46531099888476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12.795307608331679</v>
      </c>
      <c r="G1418" s="13">
        <f t="shared" si="271"/>
        <v>0</v>
      </c>
      <c r="H1418" s="13">
        <f t="shared" si="272"/>
        <v>12.795307608331679</v>
      </c>
      <c r="I1418" s="16">
        <f t="shared" si="279"/>
        <v>13.320675244673897</v>
      </c>
      <c r="J1418" s="13">
        <f t="shared" si="273"/>
        <v>13.294494003633092</v>
      </c>
      <c r="K1418" s="13">
        <f t="shared" si="274"/>
        <v>2.6181241040804437E-2</v>
      </c>
      <c r="L1418" s="13">
        <f t="shared" si="275"/>
        <v>0</v>
      </c>
      <c r="M1418" s="13">
        <f t="shared" si="280"/>
        <v>6.1411717417761817E-6</v>
      </c>
      <c r="N1418" s="13">
        <f t="shared" si="276"/>
        <v>3.8075264799012325E-6</v>
      </c>
      <c r="O1418" s="13">
        <f t="shared" si="277"/>
        <v>3.8075264799012325E-6</v>
      </c>
      <c r="Q1418">
        <v>20.131134993475431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20.597677123713321</v>
      </c>
      <c r="G1419" s="13">
        <f t="shared" si="271"/>
        <v>0</v>
      </c>
      <c r="H1419" s="13">
        <f t="shared" si="272"/>
        <v>20.597677123713321</v>
      </c>
      <c r="I1419" s="16">
        <f t="shared" si="279"/>
        <v>20.623858364754128</v>
      </c>
      <c r="J1419" s="13">
        <f t="shared" si="273"/>
        <v>20.572739588254027</v>
      </c>
      <c r="K1419" s="13">
        <f t="shared" si="274"/>
        <v>5.1118776500100438E-2</v>
      </c>
      <c r="L1419" s="13">
        <f t="shared" si="275"/>
        <v>0</v>
      </c>
      <c r="M1419" s="13">
        <f t="shared" si="280"/>
        <v>2.3336452618749492E-6</v>
      </c>
      <c r="N1419" s="13">
        <f t="shared" si="276"/>
        <v>1.4468600623624685E-6</v>
      </c>
      <c r="O1419" s="13">
        <f t="shared" si="277"/>
        <v>1.4468600623624685E-6</v>
      </c>
      <c r="Q1419">
        <v>24.685196091745791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8.7501061096237116</v>
      </c>
      <c r="G1420" s="13">
        <f t="shared" si="271"/>
        <v>0</v>
      </c>
      <c r="H1420" s="13">
        <f t="shared" si="272"/>
        <v>8.7501061096237116</v>
      </c>
      <c r="I1420" s="16">
        <f t="shared" si="279"/>
        <v>8.801224886123812</v>
      </c>
      <c r="J1420" s="13">
        <f t="shared" si="273"/>
        <v>8.7990802999505533</v>
      </c>
      <c r="K1420" s="13">
        <f t="shared" si="274"/>
        <v>2.1445861732587446E-3</v>
      </c>
      <c r="L1420" s="13">
        <f t="shared" si="275"/>
        <v>0</v>
      </c>
      <c r="M1420" s="13">
        <f t="shared" si="280"/>
        <v>8.8678519951248068E-7</v>
      </c>
      <c r="N1420" s="13">
        <f t="shared" si="276"/>
        <v>5.4980682369773798E-7</v>
      </c>
      <c r="O1420" s="13">
        <f t="shared" si="277"/>
        <v>5.4980682369773798E-7</v>
      </c>
      <c r="Q1420">
        <v>29.205886870967749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10.66875124618621</v>
      </c>
      <c r="G1421" s="13">
        <f t="shared" si="271"/>
        <v>0</v>
      </c>
      <c r="H1421" s="13">
        <f t="shared" si="272"/>
        <v>10.66875124618621</v>
      </c>
      <c r="I1421" s="16">
        <f t="shared" si="279"/>
        <v>10.670895832359468</v>
      </c>
      <c r="J1421" s="13">
        <f t="shared" si="273"/>
        <v>10.666268882367611</v>
      </c>
      <c r="K1421" s="13">
        <f t="shared" si="274"/>
        <v>4.6269499918576429E-3</v>
      </c>
      <c r="L1421" s="13">
        <f t="shared" si="275"/>
        <v>0</v>
      </c>
      <c r="M1421" s="13">
        <f t="shared" si="280"/>
        <v>3.369783758147427E-7</v>
      </c>
      <c r="N1421" s="13">
        <f t="shared" si="276"/>
        <v>2.0892659300514047E-7</v>
      </c>
      <c r="O1421" s="13">
        <f t="shared" si="277"/>
        <v>2.0892659300514047E-7</v>
      </c>
      <c r="Q1421">
        <v>27.791956229427019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29.962317517459098</v>
      </c>
      <c r="G1422" s="13">
        <f t="shared" si="271"/>
        <v>0</v>
      </c>
      <c r="H1422" s="13">
        <f t="shared" si="272"/>
        <v>29.962317517459098</v>
      </c>
      <c r="I1422" s="16">
        <f t="shared" si="279"/>
        <v>29.966944467450958</v>
      </c>
      <c r="J1422" s="13">
        <f t="shared" si="273"/>
        <v>29.845371118063571</v>
      </c>
      <c r="K1422" s="13">
        <f t="shared" si="274"/>
        <v>0.12157334938738629</v>
      </c>
      <c r="L1422" s="13">
        <f t="shared" si="275"/>
        <v>0</v>
      </c>
      <c r="M1422" s="13">
        <f t="shared" si="280"/>
        <v>1.2805178280960223E-7</v>
      </c>
      <c r="N1422" s="13">
        <f t="shared" si="276"/>
        <v>7.9392105341953379E-8</v>
      </c>
      <c r="O1422" s="13">
        <f t="shared" si="277"/>
        <v>7.9392105341953379E-8</v>
      </c>
      <c r="Q1422">
        <v>26.504532191269821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74.631395972044842</v>
      </c>
      <c r="G1423" s="13">
        <f t="shared" si="271"/>
        <v>5.8543320876732592</v>
      </c>
      <c r="H1423" s="13">
        <f t="shared" si="272"/>
        <v>68.777063884371586</v>
      </c>
      <c r="I1423" s="16">
        <f t="shared" si="279"/>
        <v>68.898637233758976</v>
      </c>
      <c r="J1423" s="13">
        <f t="shared" si="273"/>
        <v>66.94495614327839</v>
      </c>
      <c r="K1423" s="13">
        <f t="shared" si="274"/>
        <v>1.9536810904805861</v>
      </c>
      <c r="L1423" s="13">
        <f t="shared" si="275"/>
        <v>0</v>
      </c>
      <c r="M1423" s="13">
        <f t="shared" si="280"/>
        <v>4.8659677467648855E-8</v>
      </c>
      <c r="N1423" s="13">
        <f t="shared" si="276"/>
        <v>3.0169000029942287E-8</v>
      </c>
      <c r="O1423" s="13">
        <f t="shared" si="277"/>
        <v>5.8543321178422589</v>
      </c>
      <c r="Q1423">
        <v>24.224910184743361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40.504918391115588</v>
      </c>
      <c r="G1424" s="13">
        <f t="shared" si="271"/>
        <v>0.14269607120761255</v>
      </c>
      <c r="H1424" s="13">
        <f t="shared" si="272"/>
        <v>40.362222319907978</v>
      </c>
      <c r="I1424" s="16">
        <f t="shared" si="279"/>
        <v>42.315903410388565</v>
      </c>
      <c r="J1424" s="13">
        <f t="shared" si="273"/>
        <v>40.871676591706631</v>
      </c>
      <c r="K1424" s="13">
        <f t="shared" si="274"/>
        <v>1.4442268186819334</v>
      </c>
      <c r="L1424" s="13">
        <f t="shared" si="275"/>
        <v>0</v>
      </c>
      <c r="M1424" s="13">
        <f t="shared" si="280"/>
        <v>1.8490677437706568E-8</v>
      </c>
      <c r="N1424" s="13">
        <f t="shared" si="276"/>
        <v>1.1464220011378073E-8</v>
      </c>
      <c r="O1424" s="13">
        <f t="shared" si="277"/>
        <v>0.14269608267183256</v>
      </c>
      <c r="Q1424">
        <v>15.93766561170944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9.3869436692215498</v>
      </c>
      <c r="G1425" s="13">
        <f t="shared" si="271"/>
        <v>0</v>
      </c>
      <c r="H1425" s="13">
        <f t="shared" si="272"/>
        <v>9.3869436692215498</v>
      </c>
      <c r="I1425" s="16">
        <f t="shared" si="279"/>
        <v>10.831170487903483</v>
      </c>
      <c r="J1425" s="13">
        <f t="shared" si="273"/>
        <v>10.804123922783949</v>
      </c>
      <c r="K1425" s="13">
        <f t="shared" si="274"/>
        <v>2.7046565119533739E-2</v>
      </c>
      <c r="L1425" s="13">
        <f t="shared" si="275"/>
        <v>0</v>
      </c>
      <c r="M1425" s="13">
        <f t="shared" si="280"/>
        <v>7.0264574263284952E-9</v>
      </c>
      <c r="N1425" s="13">
        <f t="shared" si="276"/>
        <v>4.3564036043236671E-9</v>
      </c>
      <c r="O1425" s="13">
        <f t="shared" si="277"/>
        <v>4.3564036043236671E-9</v>
      </c>
      <c r="Q1425">
        <v>15.49489590659905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101.2277201356562</v>
      </c>
      <c r="G1426" s="13">
        <f t="shared" si="271"/>
        <v>10.305671158288872</v>
      </c>
      <c r="H1426" s="13">
        <f t="shared" si="272"/>
        <v>90.922048977367325</v>
      </c>
      <c r="I1426" s="16">
        <f t="shared" si="279"/>
        <v>90.949095542486859</v>
      </c>
      <c r="J1426" s="13">
        <f t="shared" si="273"/>
        <v>73.713986426749301</v>
      </c>
      <c r="K1426" s="13">
        <f t="shared" si="274"/>
        <v>17.235109115737558</v>
      </c>
      <c r="L1426" s="13">
        <f t="shared" si="275"/>
        <v>8.8227692752684536E-2</v>
      </c>
      <c r="M1426" s="13">
        <f t="shared" si="280"/>
        <v>8.8227695422738367E-2</v>
      </c>
      <c r="N1426" s="13">
        <f t="shared" si="276"/>
        <v>5.4701171162097786E-2</v>
      </c>
      <c r="O1426" s="13">
        <f t="shared" si="277"/>
        <v>10.36037232945097</v>
      </c>
      <c r="Q1426">
        <v>12.670892151612909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27.824644443420901</v>
      </c>
      <c r="G1427" s="13">
        <f t="shared" si="271"/>
        <v>0</v>
      </c>
      <c r="H1427" s="13">
        <f t="shared" si="272"/>
        <v>27.824644443420901</v>
      </c>
      <c r="I1427" s="16">
        <f t="shared" si="279"/>
        <v>44.971525866405777</v>
      </c>
      <c r="J1427" s="13">
        <f t="shared" si="273"/>
        <v>42.720721752409574</v>
      </c>
      <c r="K1427" s="13">
        <f t="shared" si="274"/>
        <v>2.2508041139962032</v>
      </c>
      <c r="L1427" s="13">
        <f t="shared" si="275"/>
        <v>0</v>
      </c>
      <c r="M1427" s="13">
        <f t="shared" si="280"/>
        <v>3.3526524260640581E-2</v>
      </c>
      <c r="N1427" s="13">
        <f t="shared" si="276"/>
        <v>2.078644504159716E-2</v>
      </c>
      <c r="O1427" s="13">
        <f t="shared" si="277"/>
        <v>2.078644504159716E-2</v>
      </c>
      <c r="Q1427">
        <v>13.880609091639441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53.073843673022623</v>
      </c>
      <c r="G1428" s="13">
        <f t="shared" si="271"/>
        <v>2.2463156480643649</v>
      </c>
      <c r="H1428" s="13">
        <f t="shared" si="272"/>
        <v>50.827528024958255</v>
      </c>
      <c r="I1428" s="16">
        <f t="shared" si="279"/>
        <v>53.078332138954458</v>
      </c>
      <c r="J1428" s="13">
        <f t="shared" si="273"/>
        <v>50.589961216621418</v>
      </c>
      <c r="K1428" s="13">
        <f t="shared" si="274"/>
        <v>2.4883709223330399</v>
      </c>
      <c r="L1428" s="13">
        <f t="shared" si="275"/>
        <v>0</v>
      </c>
      <c r="M1428" s="13">
        <f t="shared" si="280"/>
        <v>1.274007921904342E-2</v>
      </c>
      <c r="N1428" s="13">
        <f t="shared" si="276"/>
        <v>7.8988491158069208E-3</v>
      </c>
      <c r="O1428" s="13">
        <f t="shared" si="277"/>
        <v>2.2542144971801719</v>
      </c>
      <c r="Q1428">
        <v>16.7616723820869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62.773530843840852</v>
      </c>
      <c r="G1429" s="13">
        <f t="shared" si="271"/>
        <v>3.8697203039335286</v>
      </c>
      <c r="H1429" s="13">
        <f t="shared" si="272"/>
        <v>58.903810539907326</v>
      </c>
      <c r="I1429" s="16">
        <f t="shared" si="279"/>
        <v>61.392181462240366</v>
      </c>
      <c r="J1429" s="13">
        <f t="shared" si="273"/>
        <v>58.835466804340584</v>
      </c>
      <c r="K1429" s="13">
        <f t="shared" si="274"/>
        <v>2.5567146578997821</v>
      </c>
      <c r="L1429" s="13">
        <f t="shared" si="275"/>
        <v>0</v>
      </c>
      <c r="M1429" s="13">
        <f t="shared" si="280"/>
        <v>4.8412301032364994E-3</v>
      </c>
      <c r="N1429" s="13">
        <f t="shared" si="276"/>
        <v>3.0015626640066298E-3</v>
      </c>
      <c r="O1429" s="13">
        <f t="shared" si="277"/>
        <v>3.8727218665975354</v>
      </c>
      <c r="Q1429">
        <v>19.71734235230176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21.782287188853889</v>
      </c>
      <c r="G1430" s="13">
        <f t="shared" si="271"/>
        <v>0</v>
      </c>
      <c r="H1430" s="13">
        <f t="shared" si="272"/>
        <v>21.782287188853889</v>
      </c>
      <c r="I1430" s="16">
        <f t="shared" si="279"/>
        <v>24.339001846753671</v>
      </c>
      <c r="J1430" s="13">
        <f t="shared" si="273"/>
        <v>24.25434037419296</v>
      </c>
      <c r="K1430" s="13">
        <f t="shared" si="274"/>
        <v>8.4661472560711104E-2</v>
      </c>
      <c r="L1430" s="13">
        <f t="shared" si="275"/>
        <v>0</v>
      </c>
      <c r="M1430" s="13">
        <f t="shared" si="280"/>
        <v>1.8396674392298696E-3</v>
      </c>
      <c r="N1430" s="13">
        <f t="shared" si="276"/>
        <v>1.1405938123225192E-3</v>
      </c>
      <c r="O1430" s="13">
        <f t="shared" si="277"/>
        <v>1.1405938123225192E-3</v>
      </c>
      <c r="Q1430">
        <v>24.619824275169169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20.56815226666162</v>
      </c>
      <c r="G1431" s="13">
        <f t="shared" si="271"/>
        <v>0</v>
      </c>
      <c r="H1431" s="13">
        <f t="shared" si="272"/>
        <v>20.56815226666162</v>
      </c>
      <c r="I1431" s="16">
        <f t="shared" si="279"/>
        <v>20.652813739222331</v>
      </c>
      <c r="J1431" s="13">
        <f t="shared" si="273"/>
        <v>20.614027054522253</v>
      </c>
      <c r="K1431" s="13">
        <f t="shared" si="274"/>
        <v>3.8786684700077956E-2</v>
      </c>
      <c r="L1431" s="13">
        <f t="shared" si="275"/>
        <v>0</v>
      </c>
      <c r="M1431" s="13">
        <f t="shared" si="280"/>
        <v>6.9907362690735039E-4</v>
      </c>
      <c r="N1431" s="13">
        <f t="shared" si="276"/>
        <v>4.3342564868255725E-4</v>
      </c>
      <c r="O1431" s="13">
        <f t="shared" si="277"/>
        <v>4.3342564868255725E-4</v>
      </c>
      <c r="Q1431">
        <v>26.715239098244101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16.913927592881521</v>
      </c>
      <c r="G1432" s="13">
        <f t="shared" si="271"/>
        <v>0</v>
      </c>
      <c r="H1432" s="13">
        <f t="shared" si="272"/>
        <v>16.913927592881521</v>
      </c>
      <c r="I1432" s="16">
        <f t="shared" si="279"/>
        <v>16.952714277581599</v>
      </c>
      <c r="J1432" s="13">
        <f t="shared" si="273"/>
        <v>16.935670216956304</v>
      </c>
      <c r="K1432" s="13">
        <f t="shared" si="274"/>
        <v>1.7044060625295288E-2</v>
      </c>
      <c r="L1432" s="13">
        <f t="shared" si="275"/>
        <v>0</v>
      </c>
      <c r="M1432" s="13">
        <f t="shared" si="280"/>
        <v>2.6564797822479315E-4</v>
      </c>
      <c r="N1432" s="13">
        <f t="shared" si="276"/>
        <v>1.6470174649937174E-4</v>
      </c>
      <c r="O1432" s="13">
        <f t="shared" si="277"/>
        <v>1.6470174649937174E-4</v>
      </c>
      <c r="Q1432">
        <v>28.410054870967748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9.5607573739308869</v>
      </c>
      <c r="G1433" s="13">
        <f t="shared" si="271"/>
        <v>0</v>
      </c>
      <c r="H1433" s="13">
        <f t="shared" si="272"/>
        <v>9.5607573739308869</v>
      </c>
      <c r="I1433" s="16">
        <f t="shared" si="279"/>
        <v>9.5778014345561822</v>
      </c>
      <c r="J1433" s="13">
        <f t="shared" si="273"/>
        <v>9.5739334375794982</v>
      </c>
      <c r="K1433" s="13">
        <f t="shared" si="274"/>
        <v>3.8679969766839406E-3</v>
      </c>
      <c r="L1433" s="13">
        <f t="shared" si="275"/>
        <v>0</v>
      </c>
      <c r="M1433" s="13">
        <f t="shared" si="280"/>
        <v>1.0094623172542141E-4</v>
      </c>
      <c r="N1433" s="13">
        <f t="shared" si="276"/>
        <v>6.2586663669761278E-5</v>
      </c>
      <c r="O1433" s="13">
        <f t="shared" si="277"/>
        <v>6.2586663669761278E-5</v>
      </c>
      <c r="Q1433">
        <v>26.73229076512634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15.46515768370066</v>
      </c>
      <c r="G1434" s="13">
        <f t="shared" si="271"/>
        <v>0</v>
      </c>
      <c r="H1434" s="13">
        <f t="shared" si="272"/>
        <v>15.46515768370066</v>
      </c>
      <c r="I1434" s="16">
        <f t="shared" si="279"/>
        <v>15.469025680677344</v>
      </c>
      <c r="J1434" s="13">
        <f t="shared" si="273"/>
        <v>15.452749885550499</v>
      </c>
      <c r="K1434" s="13">
        <f t="shared" si="274"/>
        <v>1.6275795126844628E-2</v>
      </c>
      <c r="L1434" s="13">
        <f t="shared" si="275"/>
        <v>0</v>
      </c>
      <c r="M1434" s="13">
        <f t="shared" si="280"/>
        <v>3.8359568055660131E-5</v>
      </c>
      <c r="N1434" s="13">
        <f t="shared" si="276"/>
        <v>2.3782932194509281E-5</v>
      </c>
      <c r="O1434" s="13">
        <f t="shared" si="277"/>
        <v>2.3782932194509281E-5</v>
      </c>
      <c r="Q1434">
        <v>26.734177292817499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5.9994207831588522</v>
      </c>
      <c r="G1435" s="13">
        <f t="shared" si="271"/>
        <v>0</v>
      </c>
      <c r="H1435" s="13">
        <f t="shared" si="272"/>
        <v>5.9994207831588522</v>
      </c>
      <c r="I1435" s="16">
        <f t="shared" si="279"/>
        <v>6.0156965782856968</v>
      </c>
      <c r="J1435" s="13">
        <f t="shared" si="273"/>
        <v>6.0146003668656034</v>
      </c>
      <c r="K1435" s="13">
        <f t="shared" si="274"/>
        <v>1.0962114200934181E-3</v>
      </c>
      <c r="L1435" s="13">
        <f t="shared" si="275"/>
        <v>0</v>
      </c>
      <c r="M1435" s="13">
        <f t="shared" si="280"/>
        <v>1.457663586115085E-5</v>
      </c>
      <c r="N1435" s="13">
        <f t="shared" si="276"/>
        <v>9.0375142339135265E-6</v>
      </c>
      <c r="O1435" s="13">
        <f t="shared" si="277"/>
        <v>9.0375142339135265E-6</v>
      </c>
      <c r="Q1435">
        <v>25.76094534577711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51.982311675531527</v>
      </c>
      <c r="G1436" s="13">
        <f t="shared" si="271"/>
        <v>2.063629537105208</v>
      </c>
      <c r="H1436" s="13">
        <f t="shared" si="272"/>
        <v>49.91868213842632</v>
      </c>
      <c r="I1436" s="16">
        <f t="shared" si="279"/>
        <v>49.91977834984641</v>
      </c>
      <c r="J1436" s="13">
        <f t="shared" si="273"/>
        <v>48.302476957615134</v>
      </c>
      <c r="K1436" s="13">
        <f t="shared" si="274"/>
        <v>1.6173013922312762</v>
      </c>
      <c r="L1436" s="13">
        <f t="shared" si="275"/>
        <v>0</v>
      </c>
      <c r="M1436" s="13">
        <f t="shared" si="280"/>
        <v>5.5391216272373232E-6</v>
      </c>
      <c r="N1436" s="13">
        <f t="shared" si="276"/>
        <v>3.4342554088871403E-6</v>
      </c>
      <c r="O1436" s="13">
        <f t="shared" si="277"/>
        <v>2.063632971360617</v>
      </c>
      <c r="Q1436">
        <v>18.671319829579801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74.24375970355679</v>
      </c>
      <c r="G1437" s="13">
        <f t="shared" si="271"/>
        <v>5.7894546836946557</v>
      </c>
      <c r="H1437" s="13">
        <f t="shared" si="272"/>
        <v>68.454305019862133</v>
      </c>
      <c r="I1437" s="16">
        <f t="shared" si="279"/>
        <v>70.071606412093416</v>
      </c>
      <c r="J1437" s="13">
        <f t="shared" si="273"/>
        <v>63.45754396454052</v>
      </c>
      <c r="K1437" s="13">
        <f t="shared" si="274"/>
        <v>6.6140624475528966</v>
      </c>
      <c r="L1437" s="13">
        <f t="shared" si="275"/>
        <v>0</v>
      </c>
      <c r="M1437" s="13">
        <f t="shared" si="280"/>
        <v>2.1048662183501829E-6</v>
      </c>
      <c r="N1437" s="13">
        <f t="shared" si="276"/>
        <v>1.3050170553771134E-6</v>
      </c>
      <c r="O1437" s="13">
        <f t="shared" si="277"/>
        <v>5.789455988711711</v>
      </c>
      <c r="Q1437">
        <v>15.1773481516129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34.982586154106357</v>
      </c>
      <c r="G1438" s="13">
        <f t="shared" si="271"/>
        <v>0</v>
      </c>
      <c r="H1438" s="13">
        <f t="shared" si="272"/>
        <v>34.982586154106357</v>
      </c>
      <c r="I1438" s="16">
        <f t="shared" si="279"/>
        <v>41.596648601659254</v>
      </c>
      <c r="J1438" s="13">
        <f t="shared" si="273"/>
        <v>40.367931941967939</v>
      </c>
      <c r="K1438" s="13">
        <f t="shared" si="274"/>
        <v>1.2287166596913153</v>
      </c>
      <c r="L1438" s="13">
        <f t="shared" si="275"/>
        <v>0</v>
      </c>
      <c r="M1438" s="13">
        <f t="shared" si="280"/>
        <v>7.9984916297306953E-7</v>
      </c>
      <c r="N1438" s="13">
        <f t="shared" si="276"/>
        <v>4.9590648104330307E-7</v>
      </c>
      <c r="O1438" s="13">
        <f t="shared" si="277"/>
        <v>4.9590648104330307E-7</v>
      </c>
      <c r="Q1438">
        <v>16.773285199968321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52.009984006409468</v>
      </c>
      <c r="G1439" s="13">
        <f t="shared" si="271"/>
        <v>2.0682609638713365</v>
      </c>
      <c r="H1439" s="13">
        <f t="shared" si="272"/>
        <v>49.941723042538129</v>
      </c>
      <c r="I1439" s="16">
        <f t="shared" si="279"/>
        <v>51.170439702229444</v>
      </c>
      <c r="J1439" s="13">
        <f t="shared" si="273"/>
        <v>49.263456102458498</v>
      </c>
      <c r="K1439" s="13">
        <f t="shared" si="274"/>
        <v>1.9069835997709461</v>
      </c>
      <c r="L1439" s="13">
        <f t="shared" si="275"/>
        <v>0</v>
      </c>
      <c r="M1439" s="13">
        <f t="shared" si="280"/>
        <v>3.0394268192976646E-7</v>
      </c>
      <c r="N1439" s="13">
        <f t="shared" si="276"/>
        <v>1.8844446279645521E-7</v>
      </c>
      <c r="O1439" s="13">
        <f t="shared" si="277"/>
        <v>2.0682611523157992</v>
      </c>
      <c r="Q1439">
        <v>17.977394210059732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67.445112773636552</v>
      </c>
      <c r="G1440" s="13">
        <f t="shared" si="271"/>
        <v>4.6515875664078132</v>
      </c>
      <c r="H1440" s="13">
        <f t="shared" si="272"/>
        <v>62.79352520722874</v>
      </c>
      <c r="I1440" s="16">
        <f t="shared" si="279"/>
        <v>64.700508806999693</v>
      </c>
      <c r="J1440" s="13">
        <f t="shared" si="273"/>
        <v>61.125473675479405</v>
      </c>
      <c r="K1440" s="13">
        <f t="shared" si="274"/>
        <v>3.5750351315202877</v>
      </c>
      <c r="L1440" s="13">
        <f t="shared" si="275"/>
        <v>0</v>
      </c>
      <c r="M1440" s="13">
        <f t="shared" si="280"/>
        <v>1.1549821913331125E-7</v>
      </c>
      <c r="N1440" s="13">
        <f t="shared" si="276"/>
        <v>7.1608895862652982E-8</v>
      </c>
      <c r="O1440" s="13">
        <f t="shared" si="277"/>
        <v>4.6515876380167089</v>
      </c>
      <c r="Q1440">
        <v>18.30881612044583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112.6549554469379</v>
      </c>
      <c r="G1441" s="13">
        <f t="shared" si="271"/>
        <v>12.218209849625072</v>
      </c>
      <c r="H1441" s="13">
        <f t="shared" si="272"/>
        <v>100.43674559731284</v>
      </c>
      <c r="I1441" s="16">
        <f t="shared" si="279"/>
        <v>104.01178072883312</v>
      </c>
      <c r="J1441" s="13">
        <f t="shared" si="273"/>
        <v>91.603086491110432</v>
      </c>
      <c r="K1441" s="13">
        <f t="shared" si="274"/>
        <v>12.408694237722685</v>
      </c>
      <c r="L1441" s="13">
        <f t="shared" si="275"/>
        <v>0</v>
      </c>
      <c r="M1441" s="13">
        <f t="shared" si="280"/>
        <v>4.3889323270658271E-8</v>
      </c>
      <c r="N1441" s="13">
        <f t="shared" si="276"/>
        <v>2.7211380427808128E-8</v>
      </c>
      <c r="O1441" s="13">
        <f t="shared" si="277"/>
        <v>12.218209876836452</v>
      </c>
      <c r="Q1441">
        <v>18.823809723865619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16.964243076826602</v>
      </c>
      <c r="G1442" s="13">
        <f t="shared" si="271"/>
        <v>0</v>
      </c>
      <c r="H1442" s="13">
        <f t="shared" si="272"/>
        <v>16.964243076826602</v>
      </c>
      <c r="I1442" s="16">
        <f t="shared" si="279"/>
        <v>29.372937314549286</v>
      </c>
      <c r="J1442" s="13">
        <f t="shared" si="273"/>
        <v>29.220646439005872</v>
      </c>
      <c r="K1442" s="13">
        <f t="shared" si="274"/>
        <v>0.15229087554341447</v>
      </c>
      <c r="L1442" s="13">
        <f t="shared" si="275"/>
        <v>0</v>
      </c>
      <c r="M1442" s="13">
        <f t="shared" si="280"/>
        <v>1.6677942842850143E-8</v>
      </c>
      <c r="N1442" s="13">
        <f t="shared" si="276"/>
        <v>1.0340324562567089E-8</v>
      </c>
      <c r="O1442" s="13">
        <f t="shared" si="277"/>
        <v>1.0340324562567089E-8</v>
      </c>
      <c r="Q1442">
        <v>24.435563480913029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8.9671114060418553</v>
      </c>
      <c r="G1443" s="13">
        <f t="shared" si="271"/>
        <v>0</v>
      </c>
      <c r="H1443" s="13">
        <f t="shared" si="272"/>
        <v>8.9671114060418553</v>
      </c>
      <c r="I1443" s="16">
        <f t="shared" si="279"/>
        <v>9.1194022815852698</v>
      </c>
      <c r="J1443" s="13">
        <f t="shared" si="273"/>
        <v>9.115583545217163</v>
      </c>
      <c r="K1443" s="13">
        <f t="shared" si="274"/>
        <v>3.8187363681068121E-3</v>
      </c>
      <c r="L1443" s="13">
        <f t="shared" si="275"/>
        <v>0</v>
      </c>
      <c r="M1443" s="13">
        <f t="shared" si="280"/>
        <v>6.3376182802830542E-9</v>
      </c>
      <c r="N1443" s="13">
        <f t="shared" si="276"/>
        <v>3.9293233337754938E-9</v>
      </c>
      <c r="O1443" s="13">
        <f t="shared" si="277"/>
        <v>3.9293233337754938E-9</v>
      </c>
      <c r="Q1443">
        <v>25.758648378074561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2.9139784935449602</v>
      </c>
      <c r="G1444" s="13">
        <f t="shared" si="271"/>
        <v>0</v>
      </c>
      <c r="H1444" s="13">
        <f t="shared" si="272"/>
        <v>2.9139784935449602</v>
      </c>
      <c r="I1444" s="16">
        <f t="shared" si="279"/>
        <v>2.917797229913067</v>
      </c>
      <c r="J1444" s="13">
        <f t="shared" si="273"/>
        <v>2.9176817420565184</v>
      </c>
      <c r="K1444" s="13">
        <f t="shared" si="274"/>
        <v>1.1548785654857951E-4</v>
      </c>
      <c r="L1444" s="13">
        <f t="shared" si="275"/>
        <v>0</v>
      </c>
      <c r="M1444" s="13">
        <f t="shared" si="280"/>
        <v>2.4082949465075604E-9</v>
      </c>
      <c r="N1444" s="13">
        <f t="shared" si="276"/>
        <v>1.4931428668346875E-9</v>
      </c>
      <c r="O1444" s="13">
        <f t="shared" si="277"/>
        <v>1.4931428668346875E-9</v>
      </c>
      <c r="Q1444">
        <v>26.340152770295489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2.8784946247275198</v>
      </c>
      <c r="G1445" s="13">
        <f t="shared" si="271"/>
        <v>0</v>
      </c>
      <c r="H1445" s="13">
        <f t="shared" si="272"/>
        <v>2.8784946247275198</v>
      </c>
      <c r="I1445" s="16">
        <f t="shared" si="279"/>
        <v>2.8786101125840684</v>
      </c>
      <c r="J1445" s="13">
        <f t="shared" si="273"/>
        <v>2.8785279885487967</v>
      </c>
      <c r="K1445" s="13">
        <f t="shared" si="274"/>
        <v>8.212403527174672E-5</v>
      </c>
      <c r="L1445" s="13">
        <f t="shared" si="275"/>
        <v>0</v>
      </c>
      <c r="M1445" s="13">
        <f t="shared" si="280"/>
        <v>9.1515207967287287E-10</v>
      </c>
      <c r="N1445" s="13">
        <f t="shared" si="276"/>
        <v>5.6739428939718119E-10</v>
      </c>
      <c r="O1445" s="13">
        <f t="shared" si="277"/>
        <v>5.6739428939718119E-10</v>
      </c>
      <c r="Q1445">
        <v>28.53882387096775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15.666834080201291</v>
      </c>
      <c r="G1446" s="13">
        <f t="shared" si="271"/>
        <v>0</v>
      </c>
      <c r="H1446" s="13">
        <f t="shared" si="272"/>
        <v>15.666834080201291</v>
      </c>
      <c r="I1446" s="16">
        <f t="shared" si="279"/>
        <v>15.666916204236562</v>
      </c>
      <c r="J1446" s="13">
        <f t="shared" si="273"/>
        <v>15.650745099735486</v>
      </c>
      <c r="K1446" s="13">
        <f t="shared" si="274"/>
        <v>1.6171104501076172E-2</v>
      </c>
      <c r="L1446" s="13">
        <f t="shared" si="275"/>
        <v>0</v>
      </c>
      <c r="M1446" s="13">
        <f t="shared" si="280"/>
        <v>3.4775779027569167E-10</v>
      </c>
      <c r="N1446" s="13">
        <f t="shared" si="276"/>
        <v>2.1560982997092883E-10</v>
      </c>
      <c r="O1446" s="13">
        <f t="shared" si="277"/>
        <v>2.1560982997092883E-10</v>
      </c>
      <c r="Q1446">
        <v>27.05921915021273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47.567185211229933</v>
      </c>
      <c r="G1447" s="13">
        <f t="shared" si="271"/>
        <v>1.3246843801972519</v>
      </c>
      <c r="H1447" s="13">
        <f t="shared" si="272"/>
        <v>46.242500831032679</v>
      </c>
      <c r="I1447" s="16">
        <f t="shared" si="279"/>
        <v>46.258671935533755</v>
      </c>
      <c r="J1447" s="13">
        <f t="shared" si="273"/>
        <v>45.603651682316986</v>
      </c>
      <c r="K1447" s="13">
        <f t="shared" si="274"/>
        <v>0.65502025321676882</v>
      </c>
      <c r="L1447" s="13">
        <f t="shared" si="275"/>
        <v>0</v>
      </c>
      <c r="M1447" s="13">
        <f t="shared" si="280"/>
        <v>1.3214796030476285E-10</v>
      </c>
      <c r="N1447" s="13">
        <f t="shared" si="276"/>
        <v>8.1931735388952959E-11</v>
      </c>
      <c r="O1447" s="13">
        <f t="shared" si="277"/>
        <v>1.3246843802791837</v>
      </c>
      <c r="Q1447">
        <v>23.650011191277859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39.435949671118152</v>
      </c>
      <c r="G1448" s="13">
        <f t="shared" si="271"/>
        <v>0</v>
      </c>
      <c r="H1448" s="13">
        <f t="shared" si="272"/>
        <v>39.435949671118152</v>
      </c>
      <c r="I1448" s="16">
        <f t="shared" si="279"/>
        <v>40.090969924334921</v>
      </c>
      <c r="J1448" s="13">
        <f t="shared" si="273"/>
        <v>39.1759707224072</v>
      </c>
      <c r="K1448" s="13">
        <f t="shared" si="274"/>
        <v>0.91499920192772066</v>
      </c>
      <c r="L1448" s="13">
        <f t="shared" si="275"/>
        <v>0</v>
      </c>
      <c r="M1448" s="13">
        <f t="shared" si="280"/>
        <v>5.0216224915809888E-11</v>
      </c>
      <c r="N1448" s="13">
        <f t="shared" si="276"/>
        <v>3.1134059447802132E-11</v>
      </c>
      <c r="O1448" s="13">
        <f t="shared" si="277"/>
        <v>3.1134059447802132E-11</v>
      </c>
      <c r="Q1448">
        <v>18.15266479108578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32.811662252450589</v>
      </c>
      <c r="G1449" s="13">
        <f t="shared" si="271"/>
        <v>0</v>
      </c>
      <c r="H1449" s="13">
        <f t="shared" si="272"/>
        <v>32.811662252450589</v>
      </c>
      <c r="I1449" s="16">
        <f t="shared" si="279"/>
        <v>33.726661454378309</v>
      </c>
      <c r="J1449" s="13">
        <f t="shared" si="273"/>
        <v>32.788018165527021</v>
      </c>
      <c r="K1449" s="13">
        <f t="shared" si="274"/>
        <v>0.93864328885128856</v>
      </c>
      <c r="L1449" s="13">
        <f t="shared" si="275"/>
        <v>0</v>
      </c>
      <c r="M1449" s="13">
        <f t="shared" si="280"/>
        <v>1.9082165468007756E-11</v>
      </c>
      <c r="N1449" s="13">
        <f t="shared" si="276"/>
        <v>1.1830942590164809E-11</v>
      </c>
      <c r="O1449" s="13">
        <f t="shared" si="277"/>
        <v>1.1830942590164809E-11</v>
      </c>
      <c r="Q1449">
        <v>14.215435102063489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32.888772553041747</v>
      </c>
      <c r="G1450" s="13">
        <f t="shared" si="271"/>
        <v>0</v>
      </c>
      <c r="H1450" s="13">
        <f t="shared" si="272"/>
        <v>32.888772553041747</v>
      </c>
      <c r="I1450" s="16">
        <f t="shared" si="279"/>
        <v>33.827415841893036</v>
      </c>
      <c r="J1450" s="13">
        <f t="shared" si="273"/>
        <v>32.75084910084469</v>
      </c>
      <c r="K1450" s="13">
        <f t="shared" si="274"/>
        <v>1.0765667410483459</v>
      </c>
      <c r="L1450" s="13">
        <f t="shared" si="275"/>
        <v>0</v>
      </c>
      <c r="M1450" s="13">
        <f t="shared" si="280"/>
        <v>7.251222877842947E-12</v>
      </c>
      <c r="N1450" s="13">
        <f t="shared" si="276"/>
        <v>4.4957581842626267E-12</v>
      </c>
      <c r="O1450" s="13">
        <f t="shared" si="277"/>
        <v>4.4957581842626267E-12</v>
      </c>
      <c r="Q1450">
        <v>13.241127551612911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70.630210984897218</v>
      </c>
      <c r="G1451" s="13">
        <f t="shared" si="271"/>
        <v>5.1846669507736625</v>
      </c>
      <c r="H1451" s="13">
        <f t="shared" si="272"/>
        <v>65.445544034123557</v>
      </c>
      <c r="I1451" s="16">
        <f t="shared" si="279"/>
        <v>66.52211077517191</v>
      </c>
      <c r="J1451" s="13">
        <f t="shared" si="273"/>
        <v>61.014999082341212</v>
      </c>
      <c r="K1451" s="13">
        <f t="shared" si="274"/>
        <v>5.5071116928306978</v>
      </c>
      <c r="L1451" s="13">
        <f t="shared" si="275"/>
        <v>0</v>
      </c>
      <c r="M1451" s="13">
        <f t="shared" si="280"/>
        <v>2.7554646935803203E-12</v>
      </c>
      <c r="N1451" s="13">
        <f t="shared" si="276"/>
        <v>1.7083881100197986E-12</v>
      </c>
      <c r="O1451" s="13">
        <f t="shared" si="277"/>
        <v>5.1846669507753704</v>
      </c>
      <c r="Q1451">
        <v>15.51120772501246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12.385034668732359</v>
      </c>
      <c r="G1452" s="13">
        <f t="shared" si="271"/>
        <v>0</v>
      </c>
      <c r="H1452" s="13">
        <f t="shared" si="272"/>
        <v>12.385034668732359</v>
      </c>
      <c r="I1452" s="16">
        <f t="shared" si="279"/>
        <v>17.892146361563057</v>
      </c>
      <c r="J1452" s="13">
        <f t="shared" si="273"/>
        <v>17.797652734104705</v>
      </c>
      <c r="K1452" s="13">
        <f t="shared" si="274"/>
        <v>9.4493627458351881E-2</v>
      </c>
      <c r="L1452" s="13">
        <f t="shared" si="275"/>
        <v>0</v>
      </c>
      <c r="M1452" s="13">
        <f t="shared" si="280"/>
        <v>1.0470765835605217E-12</v>
      </c>
      <c r="N1452" s="13">
        <f t="shared" si="276"/>
        <v>6.4918748180752341E-13</v>
      </c>
      <c r="O1452" s="13">
        <f t="shared" si="277"/>
        <v>6.4918748180752341E-13</v>
      </c>
      <c r="Q1452">
        <v>17.27994668662755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21.096562105051991</v>
      </c>
      <c r="G1453" s="13">
        <f t="shared" si="271"/>
        <v>0</v>
      </c>
      <c r="H1453" s="13">
        <f t="shared" si="272"/>
        <v>21.096562105051991</v>
      </c>
      <c r="I1453" s="16">
        <f t="shared" si="279"/>
        <v>21.191055732510343</v>
      </c>
      <c r="J1453" s="13">
        <f t="shared" si="273"/>
        <v>21.094957788394105</v>
      </c>
      <c r="K1453" s="13">
        <f t="shared" si="274"/>
        <v>9.6097944116237954E-2</v>
      </c>
      <c r="L1453" s="13">
        <f t="shared" si="275"/>
        <v>0</v>
      </c>
      <c r="M1453" s="13">
        <f t="shared" si="280"/>
        <v>3.9788910175299829E-13</v>
      </c>
      <c r="N1453" s="13">
        <f t="shared" si="276"/>
        <v>2.4669124308685893E-13</v>
      </c>
      <c r="O1453" s="13">
        <f t="shared" si="277"/>
        <v>2.4669124308685893E-13</v>
      </c>
      <c r="Q1453">
        <v>20.756660728866361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24.041290078303199</v>
      </c>
      <c r="G1454" s="13">
        <f t="shared" si="271"/>
        <v>0</v>
      </c>
      <c r="H1454" s="13">
        <f t="shared" si="272"/>
        <v>24.041290078303199</v>
      </c>
      <c r="I1454" s="16">
        <f t="shared" si="279"/>
        <v>24.137388022419437</v>
      </c>
      <c r="J1454" s="13">
        <f t="shared" si="273"/>
        <v>24.060212360328912</v>
      </c>
      <c r="K1454" s="13">
        <f t="shared" si="274"/>
        <v>7.7175662090525066E-2</v>
      </c>
      <c r="L1454" s="13">
        <f t="shared" si="275"/>
        <v>0</v>
      </c>
      <c r="M1454" s="13">
        <f t="shared" si="280"/>
        <v>1.5119785866613936E-13</v>
      </c>
      <c r="N1454" s="13">
        <f t="shared" si="276"/>
        <v>9.3742672373006403E-14</v>
      </c>
      <c r="O1454" s="13">
        <f t="shared" si="277"/>
        <v>9.3742672373006403E-14</v>
      </c>
      <c r="Q1454">
        <v>25.108259350043038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5.9986703212362196</v>
      </c>
      <c r="G1455" s="13">
        <f t="shared" si="271"/>
        <v>0</v>
      </c>
      <c r="H1455" s="13">
        <f t="shared" si="272"/>
        <v>5.9986703212362196</v>
      </c>
      <c r="I1455" s="16">
        <f t="shared" si="279"/>
        <v>6.0758459833267446</v>
      </c>
      <c r="J1455" s="13">
        <f t="shared" si="273"/>
        <v>6.075136435112924</v>
      </c>
      <c r="K1455" s="13">
        <f t="shared" si="274"/>
        <v>7.0954821382063216E-4</v>
      </c>
      <c r="L1455" s="13">
        <f t="shared" si="275"/>
        <v>0</v>
      </c>
      <c r="M1455" s="13">
        <f t="shared" si="280"/>
        <v>5.745518629313296E-14</v>
      </c>
      <c r="N1455" s="13">
        <f t="shared" si="276"/>
        <v>3.5622215501742435E-14</v>
      </c>
      <c r="O1455" s="13">
        <f t="shared" si="277"/>
        <v>3.5622215501742435E-14</v>
      </c>
      <c r="Q1455">
        <v>29.165384636320251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13.322062794079431</v>
      </c>
      <c r="G1456" s="13">
        <f t="shared" si="271"/>
        <v>0</v>
      </c>
      <c r="H1456" s="13">
        <f t="shared" si="272"/>
        <v>13.322062794079431</v>
      </c>
      <c r="I1456" s="16">
        <f t="shared" si="279"/>
        <v>13.322772342293252</v>
      </c>
      <c r="J1456" s="13">
        <f t="shared" si="273"/>
        <v>13.316258142134055</v>
      </c>
      <c r="K1456" s="13">
        <f t="shared" si="274"/>
        <v>6.5142001591969034E-3</v>
      </c>
      <c r="L1456" s="13">
        <f t="shared" si="275"/>
        <v>0</v>
      </c>
      <c r="M1456" s="13">
        <f t="shared" si="280"/>
        <v>2.1832970791390525E-14</v>
      </c>
      <c r="N1456" s="13">
        <f t="shared" si="276"/>
        <v>1.3536441890662126E-14</v>
      </c>
      <c r="O1456" s="13">
        <f t="shared" si="277"/>
        <v>1.3536441890662126E-14</v>
      </c>
      <c r="Q1456">
        <v>30.19543687096775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13.778987190391881</v>
      </c>
      <c r="G1457" s="13">
        <f t="shared" si="271"/>
        <v>0</v>
      </c>
      <c r="H1457" s="13">
        <f t="shared" si="272"/>
        <v>13.778987190391881</v>
      </c>
      <c r="I1457" s="16">
        <f t="shared" si="279"/>
        <v>13.785501390551078</v>
      </c>
      <c r="J1457" s="13">
        <f t="shared" si="273"/>
        <v>13.776463920775399</v>
      </c>
      <c r="K1457" s="13">
        <f t="shared" si="274"/>
        <v>9.0374697756789857E-3</v>
      </c>
      <c r="L1457" s="13">
        <f t="shared" si="275"/>
        <v>0</v>
      </c>
      <c r="M1457" s="13">
        <f t="shared" si="280"/>
        <v>8.2965289007283996E-15</v>
      </c>
      <c r="N1457" s="13">
        <f t="shared" si="276"/>
        <v>5.1438479184516078E-15</v>
      </c>
      <c r="O1457" s="13">
        <f t="shared" si="277"/>
        <v>5.1438479184516078E-15</v>
      </c>
      <c r="Q1457">
        <v>28.517277631255538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3.7591333157806428</v>
      </c>
      <c r="G1458" s="13">
        <f t="shared" si="271"/>
        <v>0</v>
      </c>
      <c r="H1458" s="13">
        <f t="shared" si="272"/>
        <v>3.7591333157806428</v>
      </c>
      <c r="I1458" s="16">
        <f t="shared" si="279"/>
        <v>3.7681707855563218</v>
      </c>
      <c r="J1458" s="13">
        <f t="shared" si="273"/>
        <v>3.7679692015085475</v>
      </c>
      <c r="K1458" s="13">
        <f t="shared" si="274"/>
        <v>2.0158404777426142E-4</v>
      </c>
      <c r="L1458" s="13">
        <f t="shared" si="275"/>
        <v>0</v>
      </c>
      <c r="M1458" s="13">
        <f t="shared" si="280"/>
        <v>3.1526809822767918E-15</v>
      </c>
      <c r="N1458" s="13">
        <f t="shared" si="276"/>
        <v>1.954662209011611E-15</v>
      </c>
      <c r="O1458" s="13">
        <f t="shared" si="277"/>
        <v>1.954662209011611E-15</v>
      </c>
      <c r="Q1458">
        <v>27.87439822058797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40.467988268364323</v>
      </c>
      <c r="G1459" s="13">
        <f t="shared" si="271"/>
        <v>0.13651519834435233</v>
      </c>
      <c r="H1459" s="13">
        <f t="shared" si="272"/>
        <v>40.331473070019968</v>
      </c>
      <c r="I1459" s="16">
        <f t="shared" si="279"/>
        <v>40.33167465406774</v>
      </c>
      <c r="J1459" s="13">
        <f t="shared" si="273"/>
        <v>39.883738993557358</v>
      </c>
      <c r="K1459" s="13">
        <f t="shared" si="274"/>
        <v>0.44793566051038169</v>
      </c>
      <c r="L1459" s="13">
        <f t="shared" si="275"/>
        <v>0</v>
      </c>
      <c r="M1459" s="13">
        <f t="shared" si="280"/>
        <v>1.1980187732651808E-15</v>
      </c>
      <c r="N1459" s="13">
        <f t="shared" si="276"/>
        <v>7.4277163942441212E-16</v>
      </c>
      <c r="O1459" s="13">
        <f t="shared" si="277"/>
        <v>0.13651519834435308</v>
      </c>
      <c r="Q1459">
        <v>23.459972509622329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21.03174182610325</v>
      </c>
      <c r="G1460" s="13">
        <f t="shared" si="271"/>
        <v>0</v>
      </c>
      <c r="H1460" s="13">
        <f t="shared" si="272"/>
        <v>21.03174182610325</v>
      </c>
      <c r="I1460" s="16">
        <f t="shared" si="279"/>
        <v>21.479677486613632</v>
      </c>
      <c r="J1460" s="13">
        <f t="shared" si="273"/>
        <v>21.34020563819621</v>
      </c>
      <c r="K1460" s="13">
        <f t="shared" si="274"/>
        <v>0.139471848417422</v>
      </c>
      <c r="L1460" s="13">
        <f t="shared" si="275"/>
        <v>0</v>
      </c>
      <c r="M1460" s="13">
        <f t="shared" si="280"/>
        <v>4.5524713384076868E-16</v>
      </c>
      <c r="N1460" s="13">
        <f t="shared" si="276"/>
        <v>2.8225322298127656E-16</v>
      </c>
      <c r="O1460" s="13">
        <f t="shared" si="277"/>
        <v>2.8225322298127656E-16</v>
      </c>
      <c r="Q1460">
        <v>18.39202722241075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10.93897980137805</v>
      </c>
      <c r="G1461" s="13">
        <f t="shared" si="271"/>
        <v>0</v>
      </c>
      <c r="H1461" s="13">
        <f t="shared" si="272"/>
        <v>10.93897980137805</v>
      </c>
      <c r="I1461" s="16">
        <f t="shared" si="279"/>
        <v>11.078451649795472</v>
      </c>
      <c r="J1461" s="13">
        <f t="shared" si="273"/>
        <v>11.048309354464985</v>
      </c>
      <c r="K1461" s="13">
        <f t="shared" si="274"/>
        <v>3.0142295330486846E-2</v>
      </c>
      <c r="L1461" s="13">
        <f t="shared" si="275"/>
        <v>0</v>
      </c>
      <c r="M1461" s="13">
        <f t="shared" si="280"/>
        <v>1.7299391085949212E-16</v>
      </c>
      <c r="N1461" s="13">
        <f t="shared" si="276"/>
        <v>1.0725622473288511E-16</v>
      </c>
      <c r="O1461" s="13">
        <f t="shared" si="277"/>
        <v>1.0725622473288511E-16</v>
      </c>
      <c r="Q1461">
        <v>15.20128108394765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67.384404395469076</v>
      </c>
      <c r="G1462" s="13">
        <f t="shared" si="271"/>
        <v>4.6414270053472615</v>
      </c>
      <c r="H1462" s="13">
        <f t="shared" si="272"/>
        <v>62.742977390121816</v>
      </c>
      <c r="I1462" s="16">
        <f t="shared" si="279"/>
        <v>62.773119685452301</v>
      </c>
      <c r="J1462" s="13">
        <f t="shared" si="273"/>
        <v>57.843588979288249</v>
      </c>
      <c r="K1462" s="13">
        <f t="shared" si="274"/>
        <v>4.9295307061640514</v>
      </c>
      <c r="L1462" s="13">
        <f t="shared" si="275"/>
        <v>0</v>
      </c>
      <c r="M1462" s="13">
        <f t="shared" si="280"/>
        <v>6.5737686126607013E-17</v>
      </c>
      <c r="N1462" s="13">
        <f t="shared" si="276"/>
        <v>4.0757365398496348E-17</v>
      </c>
      <c r="O1462" s="13">
        <f t="shared" si="277"/>
        <v>4.6414270053472615</v>
      </c>
      <c r="Q1462">
        <v>15.1086081516129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30.454625863119389</v>
      </c>
      <c r="G1463" s="13">
        <f t="shared" si="271"/>
        <v>0</v>
      </c>
      <c r="H1463" s="13">
        <f t="shared" si="272"/>
        <v>30.454625863119389</v>
      </c>
      <c r="I1463" s="16">
        <f t="shared" si="279"/>
        <v>35.384156569283441</v>
      </c>
      <c r="J1463" s="13">
        <f t="shared" si="273"/>
        <v>34.501206692295959</v>
      </c>
      <c r="K1463" s="13">
        <f t="shared" si="274"/>
        <v>0.88294987698748173</v>
      </c>
      <c r="L1463" s="13">
        <f t="shared" si="275"/>
        <v>0</v>
      </c>
      <c r="M1463" s="13">
        <f t="shared" si="280"/>
        <v>2.4980320728110664E-17</v>
      </c>
      <c r="N1463" s="13">
        <f t="shared" si="276"/>
        <v>1.5487798851428612E-17</v>
      </c>
      <c r="O1463" s="13">
        <f t="shared" si="277"/>
        <v>1.5487798851428612E-17</v>
      </c>
      <c r="Q1463">
        <v>15.720664350065769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42.3634196709612</v>
      </c>
      <c r="G1464" s="13">
        <f t="shared" si="271"/>
        <v>0.45374730177896444</v>
      </c>
      <c r="H1464" s="13">
        <f t="shared" si="272"/>
        <v>41.909672369182232</v>
      </c>
      <c r="I1464" s="16">
        <f t="shared" si="279"/>
        <v>42.792622246169714</v>
      </c>
      <c r="J1464" s="13">
        <f t="shared" si="273"/>
        <v>41.681363336939938</v>
      </c>
      <c r="K1464" s="13">
        <f t="shared" si="274"/>
        <v>1.1112589092297753</v>
      </c>
      <c r="L1464" s="13">
        <f t="shared" si="275"/>
        <v>0</v>
      </c>
      <c r="M1464" s="13">
        <f t="shared" si="280"/>
        <v>9.4925218766820518E-18</v>
      </c>
      <c r="N1464" s="13">
        <f t="shared" si="276"/>
        <v>5.8853635635428719E-18</v>
      </c>
      <c r="O1464" s="13">
        <f t="shared" si="277"/>
        <v>0.45374730177896444</v>
      </c>
      <c r="Q1464">
        <v>18.127639977505119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81.979417727174891</v>
      </c>
      <c r="G1465" s="13">
        <f t="shared" si="271"/>
        <v>7.0841462578244547</v>
      </c>
      <c r="H1465" s="13">
        <f t="shared" si="272"/>
        <v>74.895271469350433</v>
      </c>
      <c r="I1465" s="16">
        <f t="shared" si="279"/>
        <v>76.006530378580209</v>
      </c>
      <c r="J1465" s="13">
        <f t="shared" si="273"/>
        <v>70.375107566786085</v>
      </c>
      <c r="K1465" s="13">
        <f t="shared" si="274"/>
        <v>5.6314228117941241</v>
      </c>
      <c r="L1465" s="13">
        <f t="shared" si="275"/>
        <v>0</v>
      </c>
      <c r="M1465" s="13">
        <f t="shared" si="280"/>
        <v>3.6071583131391799E-18</v>
      </c>
      <c r="N1465" s="13">
        <f t="shared" si="276"/>
        <v>2.2364381541462915E-18</v>
      </c>
      <c r="O1465" s="13">
        <f t="shared" si="277"/>
        <v>7.0841462578244547</v>
      </c>
      <c r="Q1465">
        <v>18.29621454429893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3.1806210884847022</v>
      </c>
      <c r="G1466" s="13">
        <f t="shared" si="271"/>
        <v>0</v>
      </c>
      <c r="H1466" s="13">
        <f t="shared" si="272"/>
        <v>3.1806210884847022</v>
      </c>
      <c r="I1466" s="16">
        <f t="shared" si="279"/>
        <v>8.8120439002788267</v>
      </c>
      <c r="J1466" s="13">
        <f t="shared" si="273"/>
        <v>8.8075981129159135</v>
      </c>
      <c r="K1466" s="13">
        <f t="shared" si="274"/>
        <v>4.4457873629131228E-3</v>
      </c>
      <c r="L1466" s="13">
        <f t="shared" si="275"/>
        <v>0</v>
      </c>
      <c r="M1466" s="13">
        <f t="shared" si="280"/>
        <v>1.3707201589928884E-18</v>
      </c>
      <c r="N1466" s="13">
        <f t="shared" si="276"/>
        <v>8.4984649857559081E-19</v>
      </c>
      <c r="O1466" s="13">
        <f t="shared" si="277"/>
        <v>8.4984649857559081E-19</v>
      </c>
      <c r="Q1466">
        <v>23.928097131628871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11.997048544643039</v>
      </c>
      <c r="G1467" s="13">
        <f t="shared" si="271"/>
        <v>0</v>
      </c>
      <c r="H1467" s="13">
        <f t="shared" si="272"/>
        <v>11.997048544643039</v>
      </c>
      <c r="I1467" s="16">
        <f t="shared" si="279"/>
        <v>12.001494332005953</v>
      </c>
      <c r="J1467" s="13">
        <f t="shared" si="273"/>
        <v>11.995160883386324</v>
      </c>
      <c r="K1467" s="13">
        <f t="shared" si="274"/>
        <v>6.3334486196282569E-3</v>
      </c>
      <c r="L1467" s="13">
        <f t="shared" si="275"/>
        <v>0</v>
      </c>
      <c r="M1467" s="13">
        <f t="shared" si="280"/>
        <v>5.2087366041729762E-19</v>
      </c>
      <c r="N1467" s="13">
        <f t="shared" si="276"/>
        <v>3.2294166945872452E-19</v>
      </c>
      <c r="O1467" s="13">
        <f t="shared" si="277"/>
        <v>3.2294166945872452E-19</v>
      </c>
      <c r="Q1467">
        <v>28.074544348316749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20.278285813950479</v>
      </c>
      <c r="G1468" s="13">
        <f t="shared" si="271"/>
        <v>0</v>
      </c>
      <c r="H1468" s="13">
        <f t="shared" si="272"/>
        <v>20.278285813950479</v>
      </c>
      <c r="I1468" s="16">
        <f t="shared" si="279"/>
        <v>20.284619262570107</v>
      </c>
      <c r="J1468" s="13">
        <f t="shared" si="273"/>
        <v>20.263138459493039</v>
      </c>
      <c r="K1468" s="13">
        <f t="shared" si="274"/>
        <v>2.1480803077068344E-2</v>
      </c>
      <c r="L1468" s="13">
        <f t="shared" si="275"/>
        <v>0</v>
      </c>
      <c r="M1468" s="13">
        <f t="shared" si="280"/>
        <v>1.979319909585731E-19</v>
      </c>
      <c r="N1468" s="13">
        <f t="shared" si="276"/>
        <v>1.2271783439431531E-19</v>
      </c>
      <c r="O1468" s="13">
        <f t="shared" si="277"/>
        <v>1.2271783439431531E-19</v>
      </c>
      <c r="Q1468">
        <v>30.701326870967751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7.3637977198494458</v>
      </c>
      <c r="G1469" s="13">
        <f t="shared" si="271"/>
        <v>0</v>
      </c>
      <c r="H1469" s="13">
        <f t="shared" si="272"/>
        <v>7.3637977198494458</v>
      </c>
      <c r="I1469" s="16">
        <f t="shared" si="279"/>
        <v>7.3852785229265141</v>
      </c>
      <c r="J1469" s="13">
        <f t="shared" si="273"/>
        <v>7.3841443404456761</v>
      </c>
      <c r="K1469" s="13">
        <f t="shared" si="274"/>
        <v>1.1341824808379641E-3</v>
      </c>
      <c r="L1469" s="13">
        <f t="shared" si="275"/>
        <v>0</v>
      </c>
      <c r="M1469" s="13">
        <f t="shared" si="280"/>
        <v>7.5214156564257784E-20</v>
      </c>
      <c r="N1469" s="13">
        <f t="shared" si="276"/>
        <v>4.6632777069839828E-20</v>
      </c>
      <c r="O1469" s="13">
        <f t="shared" si="277"/>
        <v>4.6632777069839828E-20</v>
      </c>
      <c r="Q1469">
        <v>30.034872213986208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7.8974039246235774</v>
      </c>
      <c r="G1470" s="13">
        <f t="shared" si="271"/>
        <v>0</v>
      </c>
      <c r="H1470" s="13">
        <f t="shared" si="272"/>
        <v>7.8974039246235774</v>
      </c>
      <c r="I1470" s="16">
        <f t="shared" si="279"/>
        <v>7.8985381071044154</v>
      </c>
      <c r="J1470" s="13">
        <f t="shared" si="273"/>
        <v>7.8966853328506339</v>
      </c>
      <c r="K1470" s="13">
        <f t="shared" si="274"/>
        <v>1.8527742537814973E-3</v>
      </c>
      <c r="L1470" s="13">
        <f t="shared" si="275"/>
        <v>0</v>
      </c>
      <c r="M1470" s="13">
        <f t="shared" si="280"/>
        <v>2.8581379494417956E-20</v>
      </c>
      <c r="N1470" s="13">
        <f t="shared" si="276"/>
        <v>1.7720455286539132E-20</v>
      </c>
      <c r="O1470" s="13">
        <f t="shared" si="277"/>
        <v>1.7720455286539132E-20</v>
      </c>
      <c r="Q1470">
        <v>27.887324334149849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16.92983993450202</v>
      </c>
      <c r="G1471" s="13">
        <f t="shared" si="271"/>
        <v>0</v>
      </c>
      <c r="H1471" s="13">
        <f t="shared" si="272"/>
        <v>16.92983993450202</v>
      </c>
      <c r="I1471" s="16">
        <f t="shared" si="279"/>
        <v>16.931692708755801</v>
      </c>
      <c r="J1471" s="13">
        <f t="shared" si="273"/>
        <v>16.89138549843749</v>
      </c>
      <c r="K1471" s="13">
        <f t="shared" si="274"/>
        <v>4.0307210318310638E-2</v>
      </c>
      <c r="L1471" s="13">
        <f t="shared" si="275"/>
        <v>0</v>
      </c>
      <c r="M1471" s="13">
        <f t="shared" si="280"/>
        <v>1.0860924207878824E-20</v>
      </c>
      <c r="N1471" s="13">
        <f t="shared" si="276"/>
        <v>6.7337730088848706E-21</v>
      </c>
      <c r="O1471" s="13">
        <f t="shared" si="277"/>
        <v>6.7337730088848706E-21</v>
      </c>
      <c r="Q1471">
        <v>22.163463780100692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105.8232203110189</v>
      </c>
      <c r="G1472" s="13">
        <f t="shared" si="271"/>
        <v>11.074804868412643</v>
      </c>
      <c r="H1472" s="13">
        <f t="shared" si="272"/>
        <v>94.748415442606259</v>
      </c>
      <c r="I1472" s="16">
        <f t="shared" si="279"/>
        <v>94.788722652924577</v>
      </c>
      <c r="J1472" s="13">
        <f t="shared" si="273"/>
        <v>79.156220758585576</v>
      </c>
      <c r="K1472" s="13">
        <f t="shared" si="274"/>
        <v>15.632501894339001</v>
      </c>
      <c r="L1472" s="13">
        <f t="shared" si="275"/>
        <v>0</v>
      </c>
      <c r="M1472" s="13">
        <f t="shared" si="280"/>
        <v>4.1271511989939533E-21</v>
      </c>
      <c r="N1472" s="13">
        <f t="shared" si="276"/>
        <v>2.5588337433762511E-21</v>
      </c>
      <c r="O1472" s="13">
        <f t="shared" si="277"/>
        <v>11.074804868412643</v>
      </c>
      <c r="Q1472">
        <v>14.61536582688923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160.85957187775179</v>
      </c>
      <c r="G1473" s="13">
        <f t="shared" si="271"/>
        <v>20.286057541002638</v>
      </c>
      <c r="H1473" s="13">
        <f t="shared" si="272"/>
        <v>140.57351433674916</v>
      </c>
      <c r="I1473" s="16">
        <f t="shared" si="279"/>
        <v>156.20601623108814</v>
      </c>
      <c r="J1473" s="13">
        <f t="shared" si="273"/>
        <v>95.116545395475825</v>
      </c>
      <c r="K1473" s="13">
        <f t="shared" si="274"/>
        <v>61.089470835612318</v>
      </c>
      <c r="L1473" s="13">
        <f t="shared" si="275"/>
        <v>26.796333061942299</v>
      </c>
      <c r="M1473" s="13">
        <f t="shared" si="280"/>
        <v>26.796333061942299</v>
      </c>
      <c r="N1473" s="13">
        <f t="shared" si="276"/>
        <v>16.613726498404226</v>
      </c>
      <c r="O1473" s="13">
        <f t="shared" si="277"/>
        <v>36.899784039406867</v>
      </c>
      <c r="Q1473">
        <v>11.96114247182507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106.7945611419762</v>
      </c>
      <c r="G1474" s="13">
        <f t="shared" si="271"/>
        <v>11.237374980174184</v>
      </c>
      <c r="H1474" s="13">
        <f t="shared" si="272"/>
        <v>95.557186161802022</v>
      </c>
      <c r="I1474" s="16">
        <f t="shared" si="279"/>
        <v>129.85032393547203</v>
      </c>
      <c r="J1474" s="13">
        <f t="shared" si="273"/>
        <v>89.706839144770214</v>
      </c>
      <c r="K1474" s="13">
        <f t="shared" si="274"/>
        <v>40.14348479070182</v>
      </c>
      <c r="L1474" s="13">
        <f t="shared" si="275"/>
        <v>14.039845898306016</v>
      </c>
      <c r="M1474" s="13">
        <f t="shared" si="280"/>
        <v>24.222452461844092</v>
      </c>
      <c r="N1474" s="13">
        <f t="shared" si="276"/>
        <v>15.017920526343337</v>
      </c>
      <c r="O1474" s="13">
        <f t="shared" si="277"/>
        <v>26.25529550651752</v>
      </c>
      <c r="Q1474">
        <v>12.463204151612899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56.6066253965353</v>
      </c>
      <c r="G1475" s="13">
        <f t="shared" si="271"/>
        <v>2.8375856753467166</v>
      </c>
      <c r="H1475" s="13">
        <f t="shared" si="272"/>
        <v>53.769039721188584</v>
      </c>
      <c r="I1475" s="16">
        <f t="shared" si="279"/>
        <v>79.872678613584398</v>
      </c>
      <c r="J1475" s="13">
        <f t="shared" si="273"/>
        <v>68.594918713700167</v>
      </c>
      <c r="K1475" s="13">
        <f t="shared" si="274"/>
        <v>11.277759899884231</v>
      </c>
      <c r="L1475" s="13">
        <f t="shared" si="275"/>
        <v>0</v>
      </c>
      <c r="M1475" s="13">
        <f t="shared" si="280"/>
        <v>9.2045319355007553</v>
      </c>
      <c r="N1475" s="13">
        <f t="shared" si="276"/>
        <v>5.7068098000104683</v>
      </c>
      <c r="O1475" s="13">
        <f t="shared" si="277"/>
        <v>8.5443954753571845</v>
      </c>
      <c r="Q1475">
        <v>13.57458616606044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62.870728141896528</v>
      </c>
      <c r="G1476" s="13">
        <f t="shared" si="271"/>
        <v>3.8859878951890696</v>
      </c>
      <c r="H1476" s="13">
        <f t="shared" si="272"/>
        <v>58.98474024670746</v>
      </c>
      <c r="I1476" s="16">
        <f t="shared" si="279"/>
        <v>70.262500146591691</v>
      </c>
      <c r="J1476" s="13">
        <f t="shared" si="273"/>
        <v>64.516445195305096</v>
      </c>
      <c r="K1476" s="13">
        <f t="shared" si="274"/>
        <v>5.7460549512865953</v>
      </c>
      <c r="L1476" s="13">
        <f t="shared" si="275"/>
        <v>0</v>
      </c>
      <c r="M1476" s="13">
        <f t="shared" si="280"/>
        <v>3.497722135490287</v>
      </c>
      <c r="N1476" s="13">
        <f t="shared" si="276"/>
        <v>2.1685877240039777</v>
      </c>
      <c r="O1476" s="13">
        <f t="shared" si="277"/>
        <v>6.0545756191930469</v>
      </c>
      <c r="Q1476">
        <v>16.391362600716199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72.373843100807321</v>
      </c>
      <c r="G1477" s="13">
        <f t="shared" si="271"/>
        <v>5.4764929081723155</v>
      </c>
      <c r="H1477" s="13">
        <f t="shared" si="272"/>
        <v>66.897350192635002</v>
      </c>
      <c r="I1477" s="16">
        <f t="shared" si="279"/>
        <v>72.643405143921598</v>
      </c>
      <c r="J1477" s="13">
        <f t="shared" si="273"/>
        <v>68.345580574128576</v>
      </c>
      <c r="K1477" s="13">
        <f t="shared" si="274"/>
        <v>4.297824569793022</v>
      </c>
      <c r="L1477" s="13">
        <f t="shared" si="275"/>
        <v>0</v>
      </c>
      <c r="M1477" s="13">
        <f t="shared" si="280"/>
        <v>1.3291344114863093</v>
      </c>
      <c r="N1477" s="13">
        <f t="shared" si="276"/>
        <v>0.82406333512151175</v>
      </c>
      <c r="O1477" s="13">
        <f t="shared" si="277"/>
        <v>6.3005562432938271</v>
      </c>
      <c r="Q1477">
        <v>19.417640523689219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40.447879352126449</v>
      </c>
      <c r="G1478" s="13">
        <f t="shared" ref="G1478:G1541" si="282">IF((F1478-$J$2)&gt;0,$I$2*(F1478-$J$2),0)</f>
        <v>0.13314963534524243</v>
      </c>
      <c r="H1478" s="13">
        <f t="shared" ref="H1478:H1541" si="283">F1478-G1478</f>
        <v>40.314729716781208</v>
      </c>
      <c r="I1478" s="16">
        <f t="shared" si="279"/>
        <v>44.61255428657423</v>
      </c>
      <c r="J1478" s="13">
        <f t="shared" ref="J1478:J1541" si="284">I1478/SQRT(1+(I1478/($K$2*(300+(25*Q1478)+0.05*(Q1478)^3)))^2)</f>
        <v>44.044488742622903</v>
      </c>
      <c r="K1478" s="13">
        <f t="shared" ref="K1478:K1541" si="285">I1478-J1478</f>
        <v>0.56806554395132736</v>
      </c>
      <c r="L1478" s="13">
        <f t="shared" ref="L1478:L1541" si="286">IF(K1478&gt;$N$2,(K1478-$N$2)/$L$2,0)</f>
        <v>0</v>
      </c>
      <c r="M1478" s="13">
        <f t="shared" si="280"/>
        <v>0.50507107636479753</v>
      </c>
      <c r="N1478" s="13">
        <f t="shared" ref="N1478:N1541" si="287">$M$2*M1478</f>
        <v>0.31314406734617445</v>
      </c>
      <c r="O1478" s="13">
        <f t="shared" ref="O1478:O1541" si="288">N1478+G1478</f>
        <v>0.44629370269141688</v>
      </c>
      <c r="Q1478">
        <v>23.906122271258599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7.9564256444328638</v>
      </c>
      <c r="G1479" s="13">
        <f t="shared" si="282"/>
        <v>0</v>
      </c>
      <c r="H1479" s="13">
        <f t="shared" si="283"/>
        <v>7.9564256444328638</v>
      </c>
      <c r="I1479" s="16">
        <f t="shared" ref="I1479:I1542" si="290">H1479+K1478-L1478</f>
        <v>8.5244911883841912</v>
      </c>
      <c r="J1479" s="13">
        <f t="shared" si="284"/>
        <v>8.5221483182118316</v>
      </c>
      <c r="K1479" s="13">
        <f t="shared" si="285"/>
        <v>2.342870172359568E-3</v>
      </c>
      <c r="L1479" s="13">
        <f t="shared" si="286"/>
        <v>0</v>
      </c>
      <c r="M1479" s="13">
        <f t="shared" ref="M1479:M1542" si="291">L1479+M1478-N1478</f>
        <v>0.19192700901862308</v>
      </c>
      <c r="N1479" s="13">
        <f t="shared" si="287"/>
        <v>0.11899474559154631</v>
      </c>
      <c r="O1479" s="13">
        <f t="shared" si="288"/>
        <v>0.11899474559154631</v>
      </c>
      <c r="Q1479">
        <v>27.84357118009768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7.1311997499852211</v>
      </c>
      <c r="G1480" s="13">
        <f t="shared" si="282"/>
        <v>0</v>
      </c>
      <c r="H1480" s="13">
        <f t="shared" si="283"/>
        <v>7.1311997499852211</v>
      </c>
      <c r="I1480" s="16">
        <f t="shared" si="290"/>
        <v>7.1335426201575807</v>
      </c>
      <c r="J1480" s="13">
        <f t="shared" si="284"/>
        <v>7.1322907445807084</v>
      </c>
      <c r="K1480" s="13">
        <f t="shared" si="285"/>
        <v>1.2518755768722301E-3</v>
      </c>
      <c r="L1480" s="13">
        <f t="shared" si="286"/>
        <v>0</v>
      </c>
      <c r="M1480" s="13">
        <f t="shared" si="291"/>
        <v>7.2932263427076774E-2</v>
      </c>
      <c r="N1480" s="13">
        <f t="shared" si="287"/>
        <v>4.5218003324787599E-2</v>
      </c>
      <c r="O1480" s="13">
        <f t="shared" si="288"/>
        <v>4.5218003324787599E-2</v>
      </c>
      <c r="Q1480">
        <v>28.524878720645269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4.492724264749163</v>
      </c>
      <c r="G1481" s="13">
        <f t="shared" si="282"/>
        <v>0</v>
      </c>
      <c r="H1481" s="13">
        <f t="shared" si="283"/>
        <v>4.492724264749163</v>
      </c>
      <c r="I1481" s="16">
        <f t="shared" si="290"/>
        <v>4.4939761403260352</v>
      </c>
      <c r="J1481" s="13">
        <f t="shared" si="284"/>
        <v>4.4936726526891215</v>
      </c>
      <c r="K1481" s="13">
        <f t="shared" si="285"/>
        <v>3.0348763691367964E-4</v>
      </c>
      <c r="L1481" s="13">
        <f t="shared" si="286"/>
        <v>0</v>
      </c>
      <c r="M1481" s="13">
        <f t="shared" si="291"/>
        <v>2.7714260102289175E-2</v>
      </c>
      <c r="N1481" s="13">
        <f t="shared" si="287"/>
        <v>1.7182841263419287E-2</v>
      </c>
      <c r="O1481" s="13">
        <f t="shared" si="288"/>
        <v>1.7182841263419287E-2</v>
      </c>
      <c r="Q1481">
        <v>28.754306870967749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5.3173552460164224</v>
      </c>
      <c r="G1482" s="13">
        <f t="shared" si="282"/>
        <v>0</v>
      </c>
      <c r="H1482" s="13">
        <f t="shared" si="283"/>
        <v>5.3173552460164224</v>
      </c>
      <c r="I1482" s="16">
        <f t="shared" si="290"/>
        <v>5.3176587336533361</v>
      </c>
      <c r="J1482" s="13">
        <f t="shared" si="284"/>
        <v>5.3171486052660191</v>
      </c>
      <c r="K1482" s="13">
        <f t="shared" si="285"/>
        <v>5.1012838731701038E-4</v>
      </c>
      <c r="L1482" s="13">
        <f t="shared" si="286"/>
        <v>0</v>
      </c>
      <c r="M1482" s="13">
        <f t="shared" si="291"/>
        <v>1.0531418838869887E-2</v>
      </c>
      <c r="N1482" s="13">
        <f t="shared" si="287"/>
        <v>6.5294796800993305E-3</v>
      </c>
      <c r="O1482" s="13">
        <f t="shared" si="288"/>
        <v>6.5294796800993305E-3</v>
      </c>
      <c r="Q1482">
        <v>28.64712193424263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3.4693152249274171</v>
      </c>
      <c r="G1483" s="13">
        <f t="shared" si="282"/>
        <v>0</v>
      </c>
      <c r="H1483" s="13">
        <f t="shared" si="283"/>
        <v>3.4693152249274171</v>
      </c>
      <c r="I1483" s="16">
        <f t="shared" si="290"/>
        <v>3.4698253533147341</v>
      </c>
      <c r="J1483" s="13">
        <f t="shared" si="284"/>
        <v>3.4696238530709866</v>
      </c>
      <c r="K1483" s="13">
        <f t="shared" si="285"/>
        <v>2.0150024374743225E-4</v>
      </c>
      <c r="L1483" s="13">
        <f t="shared" si="286"/>
        <v>0</v>
      </c>
      <c r="M1483" s="13">
        <f t="shared" si="291"/>
        <v>4.001939158770557E-3</v>
      </c>
      <c r="N1483" s="13">
        <f t="shared" si="287"/>
        <v>2.4812022784377451E-3</v>
      </c>
      <c r="O1483" s="13">
        <f t="shared" si="288"/>
        <v>2.4812022784377451E-3</v>
      </c>
      <c r="Q1483">
        <v>26.073325296943189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40.242864568402979</v>
      </c>
      <c r="G1484" s="13">
        <f t="shared" si="282"/>
        <v>9.8836987054893924E-2</v>
      </c>
      <c r="H1484" s="13">
        <f t="shared" si="283"/>
        <v>40.144027581348084</v>
      </c>
      <c r="I1484" s="16">
        <f t="shared" si="290"/>
        <v>40.144229081591831</v>
      </c>
      <c r="J1484" s="13">
        <f t="shared" si="284"/>
        <v>39.311767502036894</v>
      </c>
      <c r="K1484" s="13">
        <f t="shared" si="285"/>
        <v>0.83246157955493771</v>
      </c>
      <c r="L1484" s="13">
        <f t="shared" si="286"/>
        <v>0</v>
      </c>
      <c r="M1484" s="13">
        <f t="shared" si="291"/>
        <v>1.5207368803328118E-3</v>
      </c>
      <c r="N1484" s="13">
        <f t="shared" si="287"/>
        <v>9.4285686580634334E-4</v>
      </c>
      <c r="O1484" s="13">
        <f t="shared" si="288"/>
        <v>9.9779843920700273E-2</v>
      </c>
      <c r="Q1484">
        <v>18.871679435525881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138.97729335164351</v>
      </c>
      <c r="G1485" s="13">
        <f t="shared" si="282"/>
        <v>16.623692743590997</v>
      </c>
      <c r="H1485" s="13">
        <f t="shared" si="283"/>
        <v>122.35360060805252</v>
      </c>
      <c r="I1485" s="16">
        <f t="shared" si="290"/>
        <v>123.18606218760746</v>
      </c>
      <c r="J1485" s="13">
        <f t="shared" si="284"/>
        <v>95.705392225592348</v>
      </c>
      <c r="K1485" s="13">
        <f t="shared" si="285"/>
        <v>27.480669962015114</v>
      </c>
      <c r="L1485" s="13">
        <f t="shared" si="286"/>
        <v>6.3279609351774919</v>
      </c>
      <c r="M1485" s="13">
        <f t="shared" si="291"/>
        <v>6.3285388151920188</v>
      </c>
      <c r="N1485" s="13">
        <f t="shared" si="287"/>
        <v>3.9236940654190517</v>
      </c>
      <c r="O1485" s="13">
        <f t="shared" si="288"/>
        <v>20.54738680901005</v>
      </c>
      <c r="Q1485">
        <v>15.4039791516129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57.706301240209832</v>
      </c>
      <c r="G1486" s="13">
        <f t="shared" si="282"/>
        <v>3.0216347949862614</v>
      </c>
      <c r="H1486" s="13">
        <f t="shared" si="283"/>
        <v>54.68466644522357</v>
      </c>
      <c r="I1486" s="16">
        <f t="shared" si="290"/>
        <v>75.837375472061197</v>
      </c>
      <c r="J1486" s="13">
        <f t="shared" si="284"/>
        <v>68.094948963693525</v>
      </c>
      <c r="K1486" s="13">
        <f t="shared" si="285"/>
        <v>7.7424265083676715</v>
      </c>
      <c r="L1486" s="13">
        <f t="shared" si="286"/>
        <v>0</v>
      </c>
      <c r="M1486" s="13">
        <f t="shared" si="291"/>
        <v>2.404844749772967</v>
      </c>
      <c r="N1486" s="13">
        <f t="shared" si="287"/>
        <v>1.4910037448592395</v>
      </c>
      <c r="O1486" s="13">
        <f t="shared" si="288"/>
        <v>4.5126385398455007</v>
      </c>
      <c r="Q1486">
        <v>15.65477240943598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129.01038680582641</v>
      </c>
      <c r="G1487" s="13">
        <f t="shared" si="282"/>
        <v>14.955564462117007</v>
      </c>
      <c r="H1487" s="13">
        <f t="shared" si="283"/>
        <v>114.0548223437094</v>
      </c>
      <c r="I1487" s="16">
        <f t="shared" si="290"/>
        <v>121.79724885207708</v>
      </c>
      <c r="J1487" s="13">
        <f t="shared" si="284"/>
        <v>93.384248261055419</v>
      </c>
      <c r="K1487" s="13">
        <f t="shared" si="285"/>
        <v>28.413000591021657</v>
      </c>
      <c r="L1487" s="13">
        <f t="shared" si="286"/>
        <v>6.8957672764825251</v>
      </c>
      <c r="M1487" s="13">
        <f t="shared" si="291"/>
        <v>7.8096082813962537</v>
      </c>
      <c r="N1487" s="13">
        <f t="shared" si="287"/>
        <v>4.8419571344656775</v>
      </c>
      <c r="O1487" s="13">
        <f t="shared" si="288"/>
        <v>19.797521596582683</v>
      </c>
      <c r="Q1487">
        <v>14.77207662632936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60.478333481527187</v>
      </c>
      <c r="G1488" s="13">
        <f t="shared" si="282"/>
        <v>3.4855806900985069</v>
      </c>
      <c r="H1488" s="13">
        <f t="shared" si="283"/>
        <v>56.992752791428678</v>
      </c>
      <c r="I1488" s="16">
        <f t="shared" si="290"/>
        <v>78.509986105967812</v>
      </c>
      <c r="J1488" s="13">
        <f t="shared" si="284"/>
        <v>70.024431163136626</v>
      </c>
      <c r="K1488" s="13">
        <f t="shared" si="285"/>
        <v>8.4855549428311861</v>
      </c>
      <c r="L1488" s="13">
        <f t="shared" si="286"/>
        <v>0</v>
      </c>
      <c r="M1488" s="13">
        <f t="shared" si="291"/>
        <v>2.9676511469305762</v>
      </c>
      <c r="N1488" s="13">
        <f t="shared" si="287"/>
        <v>1.8399437110969572</v>
      </c>
      <c r="O1488" s="13">
        <f t="shared" si="288"/>
        <v>5.3255244011954641</v>
      </c>
      <c r="Q1488">
        <v>15.66927106780661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12.48348535724957</v>
      </c>
      <c r="G1489" s="13">
        <f t="shared" si="282"/>
        <v>0</v>
      </c>
      <c r="H1489" s="13">
        <f t="shared" si="283"/>
        <v>12.48348535724957</v>
      </c>
      <c r="I1489" s="16">
        <f t="shared" si="290"/>
        <v>20.969040300080756</v>
      </c>
      <c r="J1489" s="13">
        <f t="shared" si="284"/>
        <v>20.863334360708453</v>
      </c>
      <c r="K1489" s="13">
        <f t="shared" si="285"/>
        <v>0.10570593937230299</v>
      </c>
      <c r="L1489" s="13">
        <f t="shared" si="286"/>
        <v>0</v>
      </c>
      <c r="M1489" s="13">
        <f t="shared" si="291"/>
        <v>1.127707435833619</v>
      </c>
      <c r="N1489" s="13">
        <f t="shared" si="287"/>
        <v>0.6991786102168438</v>
      </c>
      <c r="O1489" s="13">
        <f t="shared" si="288"/>
        <v>0.6991786102168438</v>
      </c>
      <c r="Q1489">
        <v>19.855408974581689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33.82229324905105</v>
      </c>
      <c r="G1490" s="13">
        <f t="shared" si="282"/>
        <v>0</v>
      </c>
      <c r="H1490" s="13">
        <f t="shared" si="283"/>
        <v>33.82229324905105</v>
      </c>
      <c r="I1490" s="16">
        <f t="shared" si="290"/>
        <v>33.927999188423357</v>
      </c>
      <c r="J1490" s="13">
        <f t="shared" si="284"/>
        <v>33.67538275052884</v>
      </c>
      <c r="K1490" s="13">
        <f t="shared" si="285"/>
        <v>0.25261643789451682</v>
      </c>
      <c r="L1490" s="13">
        <f t="shared" si="286"/>
        <v>0</v>
      </c>
      <c r="M1490" s="13">
        <f t="shared" si="291"/>
        <v>0.42852882561677519</v>
      </c>
      <c r="N1490" s="13">
        <f t="shared" si="287"/>
        <v>0.26568787188240062</v>
      </c>
      <c r="O1490" s="13">
        <f t="shared" si="288"/>
        <v>0.26568787188240062</v>
      </c>
      <c r="Q1490">
        <v>23.885181981026751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9.6761476224454093</v>
      </c>
      <c r="G1491" s="13">
        <f t="shared" si="282"/>
        <v>0</v>
      </c>
      <c r="H1491" s="13">
        <f t="shared" si="283"/>
        <v>9.6761476224454093</v>
      </c>
      <c r="I1491" s="16">
        <f t="shared" si="290"/>
        <v>9.9287640603399261</v>
      </c>
      <c r="J1491" s="13">
        <f t="shared" si="284"/>
        <v>9.9234613936676581</v>
      </c>
      <c r="K1491" s="13">
        <f t="shared" si="285"/>
        <v>5.3026666722679749E-3</v>
      </c>
      <c r="L1491" s="13">
        <f t="shared" si="286"/>
        <v>0</v>
      </c>
      <c r="M1491" s="13">
        <f t="shared" si="291"/>
        <v>0.16284095373437457</v>
      </c>
      <c r="N1491" s="13">
        <f t="shared" si="287"/>
        <v>0.10096139131531223</v>
      </c>
      <c r="O1491" s="13">
        <f t="shared" si="288"/>
        <v>0.10096139131531223</v>
      </c>
      <c r="Q1491">
        <v>25.22980606772736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4.4270480072968406</v>
      </c>
      <c r="G1492" s="13">
        <f t="shared" si="282"/>
        <v>0</v>
      </c>
      <c r="H1492" s="13">
        <f t="shared" si="283"/>
        <v>4.4270480072968406</v>
      </c>
      <c r="I1492" s="16">
        <f t="shared" si="290"/>
        <v>4.4323506739691085</v>
      </c>
      <c r="J1492" s="13">
        <f t="shared" si="284"/>
        <v>4.4320166670521504</v>
      </c>
      <c r="K1492" s="13">
        <f t="shared" si="285"/>
        <v>3.3400691695817386E-4</v>
      </c>
      <c r="L1492" s="13">
        <f t="shared" si="286"/>
        <v>0</v>
      </c>
      <c r="M1492" s="13">
        <f t="shared" si="291"/>
        <v>6.1879562419062339E-2</v>
      </c>
      <c r="N1492" s="13">
        <f t="shared" si="287"/>
        <v>3.8365328699818652E-2</v>
      </c>
      <c r="O1492" s="13">
        <f t="shared" si="288"/>
        <v>3.8365328699818652E-2</v>
      </c>
      <c r="Q1492">
        <v>27.742482056003102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5.2330942411175094</v>
      </c>
      <c r="G1493" s="13">
        <f t="shared" si="282"/>
        <v>0</v>
      </c>
      <c r="H1493" s="13">
        <f t="shared" si="283"/>
        <v>5.2330942411175094</v>
      </c>
      <c r="I1493" s="16">
        <f t="shared" si="290"/>
        <v>5.2334282480344676</v>
      </c>
      <c r="J1493" s="13">
        <f t="shared" si="284"/>
        <v>5.2329108173468644</v>
      </c>
      <c r="K1493" s="13">
        <f t="shared" si="285"/>
        <v>5.1743068760323752E-4</v>
      </c>
      <c r="L1493" s="13">
        <f t="shared" si="286"/>
        <v>0</v>
      </c>
      <c r="M1493" s="13">
        <f t="shared" si="291"/>
        <v>2.3514233719243688E-2</v>
      </c>
      <c r="N1493" s="13">
        <f t="shared" si="287"/>
        <v>1.4578824905931086E-2</v>
      </c>
      <c r="O1493" s="13">
        <f t="shared" si="288"/>
        <v>1.4578824905931086E-2</v>
      </c>
      <c r="Q1493">
        <v>28.188491870967749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4.992326234961344</v>
      </c>
      <c r="G1494" s="13">
        <f t="shared" si="282"/>
        <v>0</v>
      </c>
      <c r="H1494" s="13">
        <f t="shared" si="283"/>
        <v>4.992326234961344</v>
      </c>
      <c r="I1494" s="16">
        <f t="shared" si="290"/>
        <v>4.9928436656489472</v>
      </c>
      <c r="J1494" s="13">
        <f t="shared" si="284"/>
        <v>4.9922570237414723</v>
      </c>
      <c r="K1494" s="13">
        <f t="shared" si="285"/>
        <v>5.8664190747492739E-4</v>
      </c>
      <c r="L1494" s="13">
        <f t="shared" si="286"/>
        <v>0</v>
      </c>
      <c r="M1494" s="13">
        <f t="shared" si="291"/>
        <v>8.9354088133126019E-3</v>
      </c>
      <c r="N1494" s="13">
        <f t="shared" si="287"/>
        <v>5.5399534642538127E-3</v>
      </c>
      <c r="O1494" s="13">
        <f t="shared" si="288"/>
        <v>5.5399534642538127E-3</v>
      </c>
      <c r="Q1494">
        <v>26.239840780142419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26.061759324965699</v>
      </c>
      <c r="G1495" s="13">
        <f t="shared" si="282"/>
        <v>0</v>
      </c>
      <c r="H1495" s="13">
        <f t="shared" si="283"/>
        <v>26.061759324965699</v>
      </c>
      <c r="I1495" s="16">
        <f t="shared" si="290"/>
        <v>26.062345966873174</v>
      </c>
      <c r="J1495" s="13">
        <f t="shared" si="284"/>
        <v>25.940053957087535</v>
      </c>
      <c r="K1495" s="13">
        <f t="shared" si="285"/>
        <v>0.12229200978563881</v>
      </c>
      <c r="L1495" s="13">
        <f t="shared" si="286"/>
        <v>0</v>
      </c>
      <c r="M1495" s="13">
        <f t="shared" si="291"/>
        <v>3.3954553490587892E-3</v>
      </c>
      <c r="N1495" s="13">
        <f t="shared" si="287"/>
        <v>2.1051823164164492E-3</v>
      </c>
      <c r="O1495" s="13">
        <f t="shared" si="288"/>
        <v>2.1051823164164492E-3</v>
      </c>
      <c r="Q1495">
        <v>23.445812140060109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136.41063268369999</v>
      </c>
      <c r="G1496" s="13">
        <f t="shared" si="282"/>
        <v>16.194119211476323</v>
      </c>
      <c r="H1496" s="13">
        <f t="shared" si="283"/>
        <v>120.21651347222367</v>
      </c>
      <c r="I1496" s="16">
        <f t="shared" si="290"/>
        <v>120.33880548200931</v>
      </c>
      <c r="J1496" s="13">
        <f t="shared" si="284"/>
        <v>96.987460450356721</v>
      </c>
      <c r="K1496" s="13">
        <f t="shared" si="285"/>
        <v>23.351345031652585</v>
      </c>
      <c r="L1496" s="13">
        <f t="shared" si="286"/>
        <v>3.8131268110779897</v>
      </c>
      <c r="M1496" s="13">
        <f t="shared" si="291"/>
        <v>3.814417084110632</v>
      </c>
      <c r="N1496" s="13">
        <f t="shared" si="287"/>
        <v>2.3649385921485919</v>
      </c>
      <c r="O1496" s="13">
        <f t="shared" si="288"/>
        <v>18.559057803624917</v>
      </c>
      <c r="Q1496">
        <v>16.473689713324649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62.432065260409168</v>
      </c>
      <c r="G1497" s="13">
        <f t="shared" si="282"/>
        <v>3.8125703352592999</v>
      </c>
      <c r="H1497" s="13">
        <f t="shared" si="283"/>
        <v>58.619494925149866</v>
      </c>
      <c r="I1497" s="16">
        <f t="shared" si="290"/>
        <v>78.157713145724458</v>
      </c>
      <c r="J1497" s="13">
        <f t="shared" si="284"/>
        <v>70.475483077530242</v>
      </c>
      <c r="K1497" s="13">
        <f t="shared" si="285"/>
        <v>7.6822300681942153</v>
      </c>
      <c r="L1497" s="13">
        <f t="shared" si="286"/>
        <v>0</v>
      </c>
      <c r="M1497" s="13">
        <f t="shared" si="291"/>
        <v>1.44947849196204</v>
      </c>
      <c r="N1497" s="13">
        <f t="shared" si="287"/>
        <v>0.89867666501646482</v>
      </c>
      <c r="O1497" s="13">
        <f t="shared" si="288"/>
        <v>4.7112470002757645</v>
      </c>
      <c r="Q1497">
        <v>16.40153528906658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1.17792058577657</v>
      </c>
      <c r="G1498" s="13">
        <f t="shared" si="282"/>
        <v>0</v>
      </c>
      <c r="H1498" s="13">
        <f t="shared" si="283"/>
        <v>1.17792058577657</v>
      </c>
      <c r="I1498" s="16">
        <f t="shared" si="290"/>
        <v>8.8601506539707859</v>
      </c>
      <c r="J1498" s="13">
        <f t="shared" si="284"/>
        <v>8.8475476483730144</v>
      </c>
      <c r="K1498" s="13">
        <f t="shared" si="285"/>
        <v>1.2603005597771499E-2</v>
      </c>
      <c r="L1498" s="13">
        <f t="shared" si="286"/>
        <v>0</v>
      </c>
      <c r="M1498" s="13">
        <f t="shared" si="291"/>
        <v>0.55080182694557522</v>
      </c>
      <c r="N1498" s="13">
        <f t="shared" si="287"/>
        <v>0.34149713270625665</v>
      </c>
      <c r="O1498" s="13">
        <f t="shared" si="288"/>
        <v>0.34149713270625665</v>
      </c>
      <c r="Q1498">
        <v>16.655092597435239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172.72391408832129</v>
      </c>
      <c r="G1499" s="13">
        <f t="shared" si="282"/>
        <v>22.27175337265891</v>
      </c>
      <c r="H1499" s="13">
        <f t="shared" si="283"/>
        <v>150.45216071566239</v>
      </c>
      <c r="I1499" s="16">
        <f t="shared" si="290"/>
        <v>150.46476372126017</v>
      </c>
      <c r="J1499" s="13">
        <f t="shared" si="284"/>
        <v>102.76866018329433</v>
      </c>
      <c r="K1499" s="13">
        <f t="shared" si="285"/>
        <v>47.69610353796584</v>
      </c>
      <c r="L1499" s="13">
        <f t="shared" si="286"/>
        <v>18.639528333629816</v>
      </c>
      <c r="M1499" s="13">
        <f t="shared" si="291"/>
        <v>18.848833027869137</v>
      </c>
      <c r="N1499" s="13">
        <f t="shared" si="287"/>
        <v>11.686276477278865</v>
      </c>
      <c r="O1499" s="13">
        <f t="shared" si="288"/>
        <v>33.958029849937773</v>
      </c>
      <c r="Q1499">
        <v>14.292383151612899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45.00708111729584</v>
      </c>
      <c r="G1500" s="13">
        <f t="shared" si="282"/>
        <v>0.89620820025342796</v>
      </c>
      <c r="H1500" s="13">
        <f t="shared" si="283"/>
        <v>44.110872917042414</v>
      </c>
      <c r="I1500" s="16">
        <f t="shared" si="290"/>
        <v>73.167448121378442</v>
      </c>
      <c r="J1500" s="13">
        <f t="shared" si="284"/>
        <v>66.848622612861604</v>
      </c>
      <c r="K1500" s="13">
        <f t="shared" si="285"/>
        <v>6.3188255085168379</v>
      </c>
      <c r="L1500" s="13">
        <f t="shared" si="286"/>
        <v>0</v>
      </c>
      <c r="M1500" s="13">
        <f t="shared" si="291"/>
        <v>7.1625565505902724</v>
      </c>
      <c r="N1500" s="13">
        <f t="shared" si="287"/>
        <v>4.4407850613659692</v>
      </c>
      <c r="O1500" s="13">
        <f t="shared" si="288"/>
        <v>5.3369932616193969</v>
      </c>
      <c r="Q1500">
        <v>16.525932480277309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49.185795178829167</v>
      </c>
      <c r="G1501" s="13">
        <f t="shared" si="282"/>
        <v>1.595585792909016</v>
      </c>
      <c r="H1501" s="13">
        <f t="shared" si="283"/>
        <v>47.590209385920154</v>
      </c>
      <c r="I1501" s="16">
        <f t="shared" si="290"/>
        <v>53.909034894436992</v>
      </c>
      <c r="J1501" s="13">
        <f t="shared" si="284"/>
        <v>51.443356079243891</v>
      </c>
      <c r="K1501" s="13">
        <f t="shared" si="285"/>
        <v>2.4656788151931011</v>
      </c>
      <c r="L1501" s="13">
        <f t="shared" si="286"/>
        <v>0</v>
      </c>
      <c r="M1501" s="13">
        <f t="shared" si="291"/>
        <v>2.7217714892243032</v>
      </c>
      <c r="N1501" s="13">
        <f t="shared" si="287"/>
        <v>1.6874983233190679</v>
      </c>
      <c r="O1501" s="13">
        <f t="shared" si="288"/>
        <v>3.2830841162280837</v>
      </c>
      <c r="Q1501">
        <v>17.17045540881707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7.9301555365680194</v>
      </c>
      <c r="G1502" s="13">
        <f t="shared" si="282"/>
        <v>0</v>
      </c>
      <c r="H1502" s="13">
        <f t="shared" si="283"/>
        <v>7.9301555365680194</v>
      </c>
      <c r="I1502" s="16">
        <f t="shared" si="290"/>
        <v>10.39583435176112</v>
      </c>
      <c r="J1502" s="13">
        <f t="shared" si="284"/>
        <v>10.386960028711492</v>
      </c>
      <c r="K1502" s="13">
        <f t="shared" si="285"/>
        <v>8.8743230496284298E-3</v>
      </c>
      <c r="L1502" s="13">
        <f t="shared" si="286"/>
        <v>0</v>
      </c>
      <c r="M1502" s="13">
        <f t="shared" si="291"/>
        <v>1.0342731659052353</v>
      </c>
      <c r="N1502" s="13">
        <f t="shared" si="287"/>
        <v>0.6412493628612459</v>
      </c>
      <c r="O1502" s="13">
        <f t="shared" si="288"/>
        <v>0.6412493628612459</v>
      </c>
      <c r="Q1502">
        <v>22.53438840356424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4.7743857095100566</v>
      </c>
      <c r="G1503" s="13">
        <f t="shared" si="282"/>
        <v>0</v>
      </c>
      <c r="H1503" s="13">
        <f t="shared" si="283"/>
        <v>4.7743857095100566</v>
      </c>
      <c r="I1503" s="16">
        <f t="shared" si="290"/>
        <v>4.783260032559685</v>
      </c>
      <c r="J1503" s="13">
        <f t="shared" si="284"/>
        <v>4.782723107217266</v>
      </c>
      <c r="K1503" s="13">
        <f t="shared" si="285"/>
        <v>5.3692534241900347E-4</v>
      </c>
      <c r="L1503" s="13">
        <f t="shared" si="286"/>
        <v>0</v>
      </c>
      <c r="M1503" s="13">
        <f t="shared" si="291"/>
        <v>0.39302380304398943</v>
      </c>
      <c r="N1503" s="13">
        <f t="shared" si="287"/>
        <v>0.24367475788727344</v>
      </c>
      <c r="O1503" s="13">
        <f t="shared" si="288"/>
        <v>0.24367475788727344</v>
      </c>
      <c r="Q1503">
        <v>25.949642520410549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3.8709676999999998E-2</v>
      </c>
      <c r="G1504" s="13">
        <f t="shared" si="282"/>
        <v>0</v>
      </c>
      <c r="H1504" s="13">
        <f t="shared" si="283"/>
        <v>3.8709676999999998E-2</v>
      </c>
      <c r="I1504" s="16">
        <f t="shared" si="290"/>
        <v>3.9246602342419001E-2</v>
      </c>
      <c r="J1504" s="13">
        <f t="shared" si="284"/>
        <v>3.9246602095965727E-2</v>
      </c>
      <c r="K1504" s="13">
        <f t="shared" si="285"/>
        <v>2.4645327445504961E-10</v>
      </c>
      <c r="L1504" s="13">
        <f t="shared" si="286"/>
        <v>0</v>
      </c>
      <c r="M1504" s="13">
        <f t="shared" si="291"/>
        <v>0.14934904515671599</v>
      </c>
      <c r="N1504" s="13">
        <f t="shared" si="287"/>
        <v>9.2596407997163913E-2</v>
      </c>
      <c r="O1504" s="13">
        <f t="shared" si="288"/>
        <v>9.2596407997163913E-2</v>
      </c>
      <c r="Q1504">
        <v>27.29685587096775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11.09521460219031</v>
      </c>
      <c r="G1505" s="13">
        <f t="shared" si="282"/>
        <v>0</v>
      </c>
      <c r="H1505" s="13">
        <f t="shared" si="283"/>
        <v>11.09521460219031</v>
      </c>
      <c r="I1505" s="16">
        <f t="shared" si="290"/>
        <v>11.095214602436764</v>
      </c>
      <c r="J1505" s="13">
        <f t="shared" si="284"/>
        <v>11.089700939587846</v>
      </c>
      <c r="K1505" s="13">
        <f t="shared" si="285"/>
        <v>5.5136628489176331E-3</v>
      </c>
      <c r="L1505" s="13">
        <f t="shared" si="286"/>
        <v>0</v>
      </c>
      <c r="M1505" s="13">
        <f t="shared" si="291"/>
        <v>5.6752637159552075E-2</v>
      </c>
      <c r="N1505" s="13">
        <f t="shared" si="287"/>
        <v>3.5186635038922283E-2</v>
      </c>
      <c r="O1505" s="13">
        <f t="shared" si="288"/>
        <v>3.5186635038922283E-2</v>
      </c>
      <c r="Q1505">
        <v>27.36371758348341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27.746790005743652</v>
      </c>
      <c r="G1506" s="13">
        <f t="shared" si="282"/>
        <v>0</v>
      </c>
      <c r="H1506" s="13">
        <f t="shared" si="283"/>
        <v>27.746790005743652</v>
      </c>
      <c r="I1506" s="16">
        <f t="shared" si="290"/>
        <v>27.752303668592567</v>
      </c>
      <c r="J1506" s="13">
        <f t="shared" si="284"/>
        <v>27.633614631387275</v>
      </c>
      <c r="K1506" s="13">
        <f t="shared" si="285"/>
        <v>0.11868903720529289</v>
      </c>
      <c r="L1506" s="13">
        <f t="shared" si="286"/>
        <v>0</v>
      </c>
      <c r="M1506" s="13">
        <f t="shared" si="291"/>
        <v>2.1566002120629792E-2</v>
      </c>
      <c r="N1506" s="13">
        <f t="shared" si="287"/>
        <v>1.3370921314790471E-2</v>
      </c>
      <c r="O1506" s="13">
        <f t="shared" si="288"/>
        <v>1.3370921314790471E-2</v>
      </c>
      <c r="Q1506">
        <v>25.01210852931143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0.85368335889257652</v>
      </c>
      <c r="G1507" s="13">
        <f t="shared" si="282"/>
        <v>0</v>
      </c>
      <c r="H1507" s="13">
        <f t="shared" si="283"/>
        <v>0.85368335889257652</v>
      </c>
      <c r="I1507" s="16">
        <f t="shared" si="290"/>
        <v>0.97237239609786941</v>
      </c>
      <c r="J1507" s="13">
        <f t="shared" si="284"/>
        <v>0.97236684869712831</v>
      </c>
      <c r="K1507" s="13">
        <f t="shared" si="285"/>
        <v>5.5474007411016046E-6</v>
      </c>
      <c r="L1507" s="13">
        <f t="shared" si="286"/>
        <v>0</v>
      </c>
      <c r="M1507" s="13">
        <f t="shared" si="291"/>
        <v>8.195080805839321E-3</v>
      </c>
      <c r="N1507" s="13">
        <f t="shared" si="287"/>
        <v>5.0809500996203787E-3</v>
      </c>
      <c r="O1507" s="13">
        <f t="shared" si="288"/>
        <v>5.0809500996203787E-3</v>
      </c>
      <c r="Q1507">
        <v>24.46233980402619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52.652111112242189</v>
      </c>
      <c r="G1508" s="13">
        <f t="shared" si="282"/>
        <v>2.1757316600815004</v>
      </c>
      <c r="H1508" s="13">
        <f t="shared" si="283"/>
        <v>50.476379452160685</v>
      </c>
      <c r="I1508" s="16">
        <f t="shared" si="290"/>
        <v>50.476384999561425</v>
      </c>
      <c r="J1508" s="13">
        <f t="shared" si="284"/>
        <v>48.401376668676342</v>
      </c>
      <c r="K1508" s="13">
        <f t="shared" si="285"/>
        <v>2.0750083308850833</v>
      </c>
      <c r="L1508" s="13">
        <f t="shared" si="286"/>
        <v>0</v>
      </c>
      <c r="M1508" s="13">
        <f t="shared" si="291"/>
        <v>3.1141307062189424E-3</v>
      </c>
      <c r="N1508" s="13">
        <f t="shared" si="287"/>
        <v>1.9307610378557442E-3</v>
      </c>
      <c r="O1508" s="13">
        <f t="shared" si="288"/>
        <v>2.177662421119356</v>
      </c>
      <c r="Q1508">
        <v>17.045805849414801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133.67056080044301</v>
      </c>
      <c r="G1509" s="13">
        <f t="shared" si="282"/>
        <v>15.735522416099434</v>
      </c>
      <c r="H1509" s="13">
        <f t="shared" si="283"/>
        <v>117.93503838434358</v>
      </c>
      <c r="I1509" s="16">
        <f t="shared" si="290"/>
        <v>120.01004671522867</v>
      </c>
      <c r="J1509" s="13">
        <f t="shared" si="284"/>
        <v>91.354610089843902</v>
      </c>
      <c r="K1509" s="13">
        <f t="shared" si="285"/>
        <v>28.655436625384766</v>
      </c>
      <c r="L1509" s="13">
        <f t="shared" si="286"/>
        <v>7.0434152388999998</v>
      </c>
      <c r="M1509" s="13">
        <f t="shared" si="291"/>
        <v>7.0445986085683634</v>
      </c>
      <c r="N1509" s="13">
        <f t="shared" si="287"/>
        <v>4.367651137312385</v>
      </c>
      <c r="O1509" s="13">
        <f t="shared" si="288"/>
        <v>20.103173553411818</v>
      </c>
      <c r="Q1509">
        <v>14.310161151612901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12.38149923216613</v>
      </c>
      <c r="G1510" s="13">
        <f t="shared" si="282"/>
        <v>0</v>
      </c>
      <c r="H1510" s="13">
        <f t="shared" si="283"/>
        <v>12.38149923216613</v>
      </c>
      <c r="I1510" s="16">
        <f t="shared" si="290"/>
        <v>33.993520618650891</v>
      </c>
      <c r="J1510" s="13">
        <f t="shared" si="284"/>
        <v>33.15097142408694</v>
      </c>
      <c r="K1510" s="13">
        <f t="shared" si="285"/>
        <v>0.84254919456395072</v>
      </c>
      <c r="L1510" s="13">
        <f t="shared" si="286"/>
        <v>0</v>
      </c>
      <c r="M1510" s="13">
        <f t="shared" si="291"/>
        <v>2.6769474712559784</v>
      </c>
      <c r="N1510" s="13">
        <f t="shared" si="287"/>
        <v>1.6597074321787066</v>
      </c>
      <c r="O1510" s="13">
        <f t="shared" si="288"/>
        <v>1.6597074321787066</v>
      </c>
      <c r="Q1510">
        <v>15.19671599190203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13.084976807586729</v>
      </c>
      <c r="G1511" s="13">
        <f t="shared" si="282"/>
        <v>0</v>
      </c>
      <c r="H1511" s="13">
        <f t="shared" si="283"/>
        <v>13.084976807586729</v>
      </c>
      <c r="I1511" s="16">
        <f t="shared" si="290"/>
        <v>13.92752600215068</v>
      </c>
      <c r="J1511" s="13">
        <f t="shared" si="284"/>
        <v>13.878278829807272</v>
      </c>
      <c r="K1511" s="13">
        <f t="shared" si="285"/>
        <v>4.9247172343408252E-2</v>
      </c>
      <c r="L1511" s="13">
        <f t="shared" si="286"/>
        <v>0</v>
      </c>
      <c r="M1511" s="13">
        <f t="shared" si="291"/>
        <v>1.0172400390772718</v>
      </c>
      <c r="N1511" s="13">
        <f t="shared" si="287"/>
        <v>0.63068882422790851</v>
      </c>
      <c r="O1511" s="13">
        <f t="shared" si="288"/>
        <v>0.63068882422790851</v>
      </c>
      <c r="Q1511">
        <v>16.589756971066858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53.790905752806367</v>
      </c>
      <c r="G1512" s="13">
        <f t="shared" si="282"/>
        <v>2.3663279637574246</v>
      </c>
      <c r="H1512" s="13">
        <f t="shared" si="283"/>
        <v>51.424577789048939</v>
      </c>
      <c r="I1512" s="16">
        <f t="shared" si="290"/>
        <v>51.473824961392346</v>
      </c>
      <c r="J1512" s="13">
        <f t="shared" si="284"/>
        <v>49.392813722942122</v>
      </c>
      <c r="K1512" s="13">
        <f t="shared" si="285"/>
        <v>2.0810112384502233</v>
      </c>
      <c r="L1512" s="13">
        <f t="shared" si="286"/>
        <v>0</v>
      </c>
      <c r="M1512" s="13">
        <f t="shared" si="291"/>
        <v>0.38655121484936328</v>
      </c>
      <c r="N1512" s="13">
        <f t="shared" si="287"/>
        <v>0.23966175320660524</v>
      </c>
      <c r="O1512" s="13">
        <f t="shared" si="288"/>
        <v>2.60598971696403</v>
      </c>
      <c r="Q1512">
        <v>17.449327784235539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74.691883335083716</v>
      </c>
      <c r="G1513" s="13">
        <f t="shared" si="282"/>
        <v>5.8644556581605611</v>
      </c>
      <c r="H1513" s="13">
        <f t="shared" si="283"/>
        <v>68.827427676923151</v>
      </c>
      <c r="I1513" s="16">
        <f t="shared" si="290"/>
        <v>70.908438915373381</v>
      </c>
      <c r="J1513" s="13">
        <f t="shared" si="284"/>
        <v>65.683407646683506</v>
      </c>
      <c r="K1513" s="13">
        <f t="shared" si="285"/>
        <v>5.2250312686898752</v>
      </c>
      <c r="L1513" s="13">
        <f t="shared" si="286"/>
        <v>0</v>
      </c>
      <c r="M1513" s="13">
        <f t="shared" si="291"/>
        <v>0.14688946164275804</v>
      </c>
      <c r="N1513" s="13">
        <f t="shared" si="287"/>
        <v>9.1071466218509978E-2</v>
      </c>
      <c r="O1513" s="13">
        <f t="shared" si="288"/>
        <v>5.9555271243790715</v>
      </c>
      <c r="Q1513">
        <v>17.35652709570957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4.8464461825148053</v>
      </c>
      <c r="G1514" s="13">
        <f t="shared" si="282"/>
        <v>0</v>
      </c>
      <c r="H1514" s="13">
        <f t="shared" si="283"/>
        <v>4.8464461825148053</v>
      </c>
      <c r="I1514" s="16">
        <f t="shared" si="290"/>
        <v>10.071477451204681</v>
      </c>
      <c r="J1514" s="13">
        <f t="shared" si="284"/>
        <v>10.065750785192419</v>
      </c>
      <c r="K1514" s="13">
        <f t="shared" si="285"/>
        <v>5.726666012261461E-3</v>
      </c>
      <c r="L1514" s="13">
        <f t="shared" si="286"/>
        <v>0</v>
      </c>
      <c r="M1514" s="13">
        <f t="shared" si="291"/>
        <v>5.5817995424248062E-2</v>
      </c>
      <c r="N1514" s="13">
        <f t="shared" si="287"/>
        <v>3.4607157163033801E-2</v>
      </c>
      <c r="O1514" s="13">
        <f t="shared" si="288"/>
        <v>3.4607157163033801E-2</v>
      </c>
      <c r="Q1514">
        <v>24.98421307883785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39.452377013905583</v>
      </c>
      <c r="G1515" s="13">
        <f t="shared" si="282"/>
        <v>0</v>
      </c>
      <c r="H1515" s="13">
        <f t="shared" si="283"/>
        <v>39.452377013905583</v>
      </c>
      <c r="I1515" s="16">
        <f t="shared" si="290"/>
        <v>39.458103679917841</v>
      </c>
      <c r="J1515" s="13">
        <f t="shared" si="284"/>
        <v>39.141322734356265</v>
      </c>
      <c r="K1515" s="13">
        <f t="shared" si="285"/>
        <v>0.31678094556157532</v>
      </c>
      <c r="L1515" s="13">
        <f t="shared" si="286"/>
        <v>0</v>
      </c>
      <c r="M1515" s="13">
        <f t="shared" si="291"/>
        <v>2.1210838261214261E-2</v>
      </c>
      <c r="N1515" s="13">
        <f t="shared" si="287"/>
        <v>1.3150719721952841E-2</v>
      </c>
      <c r="O1515" s="13">
        <f t="shared" si="288"/>
        <v>1.3150719721952841E-2</v>
      </c>
      <c r="Q1515">
        <v>25.504276827962379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3.5838709679999998</v>
      </c>
      <c r="G1516" s="13">
        <f t="shared" si="282"/>
        <v>0</v>
      </c>
      <c r="H1516" s="13">
        <f t="shared" si="283"/>
        <v>3.5838709679999998</v>
      </c>
      <c r="I1516" s="16">
        <f t="shared" si="290"/>
        <v>3.9006519135615751</v>
      </c>
      <c r="J1516" s="13">
        <f t="shared" si="284"/>
        <v>3.9005048792290795</v>
      </c>
      <c r="K1516" s="13">
        <f t="shared" si="285"/>
        <v>1.4703433249563247E-4</v>
      </c>
      <c r="L1516" s="13">
        <f t="shared" si="286"/>
        <v>0</v>
      </c>
      <c r="M1516" s="13">
        <f t="shared" si="291"/>
        <v>8.06011853926142E-3</v>
      </c>
      <c r="N1516" s="13">
        <f t="shared" si="287"/>
        <v>4.9972734943420803E-3</v>
      </c>
      <c r="O1516" s="13">
        <f t="shared" si="288"/>
        <v>4.9972734943420803E-3</v>
      </c>
      <c r="Q1516">
        <v>31.001216870967749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10.15615736816974</v>
      </c>
      <c r="G1517" s="13">
        <f t="shared" si="282"/>
        <v>0</v>
      </c>
      <c r="H1517" s="13">
        <f t="shared" si="283"/>
        <v>10.15615736816974</v>
      </c>
      <c r="I1517" s="16">
        <f t="shared" si="290"/>
        <v>10.156304402502236</v>
      </c>
      <c r="J1517" s="13">
        <f t="shared" si="284"/>
        <v>10.153339171954</v>
      </c>
      <c r="K1517" s="13">
        <f t="shared" si="285"/>
        <v>2.9652305482361641E-3</v>
      </c>
      <c r="L1517" s="13">
        <f t="shared" si="286"/>
        <v>0</v>
      </c>
      <c r="M1517" s="13">
        <f t="shared" si="291"/>
        <v>3.0628450449193398E-3</v>
      </c>
      <c r="N1517" s="13">
        <f t="shared" si="287"/>
        <v>1.8989639278499907E-3</v>
      </c>
      <c r="O1517" s="13">
        <f t="shared" si="288"/>
        <v>1.8989639278499907E-3</v>
      </c>
      <c r="Q1517">
        <v>29.99412387661835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78.898106575656428</v>
      </c>
      <c r="G1518" s="13">
        <f t="shared" si="282"/>
        <v>6.5684373713970716</v>
      </c>
      <c r="H1518" s="13">
        <f t="shared" si="283"/>
        <v>72.329669204259361</v>
      </c>
      <c r="I1518" s="16">
        <f t="shared" si="290"/>
        <v>72.332634434807602</v>
      </c>
      <c r="J1518" s="13">
        <f t="shared" si="284"/>
        <v>70.677241122424007</v>
      </c>
      <c r="K1518" s="13">
        <f t="shared" si="285"/>
        <v>1.6553933123835947</v>
      </c>
      <c r="L1518" s="13">
        <f t="shared" si="286"/>
        <v>0</v>
      </c>
      <c r="M1518" s="13">
        <f t="shared" si="291"/>
        <v>1.1638811170693491E-3</v>
      </c>
      <c r="N1518" s="13">
        <f t="shared" si="287"/>
        <v>7.2160629258299642E-4</v>
      </c>
      <c r="O1518" s="13">
        <f t="shared" si="288"/>
        <v>6.5691589776896544</v>
      </c>
      <c r="Q1518">
        <v>26.53046373945029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67.361908714885359</v>
      </c>
      <c r="G1519" s="13">
        <f t="shared" si="282"/>
        <v>4.6376619774702368</v>
      </c>
      <c r="H1519" s="13">
        <f t="shared" si="283"/>
        <v>62.724246737415122</v>
      </c>
      <c r="I1519" s="16">
        <f t="shared" si="290"/>
        <v>64.379640049798724</v>
      </c>
      <c r="J1519" s="13">
        <f t="shared" si="284"/>
        <v>62.603322295975161</v>
      </c>
      <c r="K1519" s="13">
        <f t="shared" si="285"/>
        <v>1.7763177538235624</v>
      </c>
      <c r="L1519" s="13">
        <f t="shared" si="286"/>
        <v>0</v>
      </c>
      <c r="M1519" s="13">
        <f t="shared" si="291"/>
        <v>4.4227482448635266E-4</v>
      </c>
      <c r="N1519" s="13">
        <f t="shared" si="287"/>
        <v>2.7421039118153865E-4</v>
      </c>
      <c r="O1519" s="13">
        <f t="shared" si="288"/>
        <v>4.6379361878614187</v>
      </c>
      <c r="Q1519">
        <v>23.460217925836339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32.861962892752352</v>
      </c>
      <c r="G1520" s="13">
        <f t="shared" si="282"/>
        <v>0</v>
      </c>
      <c r="H1520" s="13">
        <f t="shared" si="283"/>
        <v>32.861962892752352</v>
      </c>
      <c r="I1520" s="16">
        <f t="shared" si="290"/>
        <v>34.638280646575915</v>
      </c>
      <c r="J1520" s="13">
        <f t="shared" si="284"/>
        <v>34.080012887657915</v>
      </c>
      <c r="K1520" s="13">
        <f t="shared" si="285"/>
        <v>0.5582677589179994</v>
      </c>
      <c r="L1520" s="13">
        <f t="shared" si="286"/>
        <v>0</v>
      </c>
      <c r="M1520" s="13">
        <f t="shared" si="291"/>
        <v>1.6806443330481401E-4</v>
      </c>
      <c r="N1520" s="13">
        <f t="shared" si="287"/>
        <v>1.0419994864898468E-4</v>
      </c>
      <c r="O1520" s="13">
        <f t="shared" si="288"/>
        <v>1.0419994864898468E-4</v>
      </c>
      <c r="Q1520">
        <v>18.617856875885352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32.343653789668018</v>
      </c>
      <c r="G1521" s="13">
        <f t="shared" si="282"/>
        <v>0</v>
      </c>
      <c r="H1521" s="13">
        <f t="shared" si="283"/>
        <v>32.343653789668018</v>
      </c>
      <c r="I1521" s="16">
        <f t="shared" si="290"/>
        <v>32.901921548586017</v>
      </c>
      <c r="J1521" s="13">
        <f t="shared" si="284"/>
        <v>32.102680337045292</v>
      </c>
      <c r="K1521" s="13">
        <f t="shared" si="285"/>
        <v>0.79924121154072481</v>
      </c>
      <c r="L1521" s="13">
        <f t="shared" si="286"/>
        <v>0</v>
      </c>
      <c r="M1521" s="13">
        <f t="shared" si="291"/>
        <v>6.3864484655829328E-5</v>
      </c>
      <c r="N1521" s="13">
        <f t="shared" si="287"/>
        <v>3.9595980486614184E-5</v>
      </c>
      <c r="O1521" s="13">
        <f t="shared" si="288"/>
        <v>3.9595980486614184E-5</v>
      </c>
      <c r="Q1521">
        <v>14.878077562476999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75.110531109877172</v>
      </c>
      <c r="G1522" s="13">
        <f t="shared" si="282"/>
        <v>5.9345233556852461</v>
      </c>
      <c r="H1522" s="13">
        <f t="shared" si="283"/>
        <v>69.176007754191929</v>
      </c>
      <c r="I1522" s="16">
        <f t="shared" si="290"/>
        <v>69.975248965732646</v>
      </c>
      <c r="J1522" s="13">
        <f t="shared" si="284"/>
        <v>61.772211766231877</v>
      </c>
      <c r="K1522" s="13">
        <f t="shared" si="285"/>
        <v>8.2030371995007698</v>
      </c>
      <c r="L1522" s="13">
        <f t="shared" si="286"/>
        <v>0</v>
      </c>
      <c r="M1522" s="13">
        <f t="shared" si="291"/>
        <v>2.4268504169215144E-5</v>
      </c>
      <c r="N1522" s="13">
        <f t="shared" si="287"/>
        <v>1.504647258491339E-5</v>
      </c>
      <c r="O1522" s="13">
        <f t="shared" si="288"/>
        <v>5.9345384021578313</v>
      </c>
      <c r="Q1522">
        <v>13.310671851612909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30.627769636954131</v>
      </c>
      <c r="G1523" s="13">
        <f t="shared" si="282"/>
        <v>0</v>
      </c>
      <c r="H1523" s="13">
        <f t="shared" si="283"/>
        <v>30.627769636954131</v>
      </c>
      <c r="I1523" s="16">
        <f t="shared" si="290"/>
        <v>38.830806836454897</v>
      </c>
      <c r="J1523" s="13">
        <f t="shared" si="284"/>
        <v>37.804773229886592</v>
      </c>
      <c r="K1523" s="13">
        <f t="shared" si="285"/>
        <v>1.0260336065683049</v>
      </c>
      <c r="L1523" s="13">
        <f t="shared" si="286"/>
        <v>0</v>
      </c>
      <c r="M1523" s="13">
        <f t="shared" si="291"/>
        <v>9.222031584301754E-6</v>
      </c>
      <c r="N1523" s="13">
        <f t="shared" si="287"/>
        <v>5.7176595822670877E-6</v>
      </c>
      <c r="O1523" s="13">
        <f t="shared" si="288"/>
        <v>5.7176595822670877E-6</v>
      </c>
      <c r="Q1523">
        <v>16.621722631191599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39.458570617904343</v>
      </c>
      <c r="G1524" s="13">
        <f t="shared" si="282"/>
        <v>0</v>
      </c>
      <c r="H1524" s="13">
        <f t="shared" si="283"/>
        <v>39.458570617904343</v>
      </c>
      <c r="I1524" s="16">
        <f t="shared" si="290"/>
        <v>40.484604224472648</v>
      </c>
      <c r="J1524" s="13">
        <f t="shared" si="284"/>
        <v>39.66114896145443</v>
      </c>
      <c r="K1524" s="13">
        <f t="shared" si="285"/>
        <v>0.82345526301821792</v>
      </c>
      <c r="L1524" s="13">
        <f t="shared" si="286"/>
        <v>0</v>
      </c>
      <c r="M1524" s="13">
        <f t="shared" si="291"/>
        <v>3.5043720020346662E-6</v>
      </c>
      <c r="N1524" s="13">
        <f t="shared" si="287"/>
        <v>2.172710641261493E-6</v>
      </c>
      <c r="O1524" s="13">
        <f t="shared" si="288"/>
        <v>2.172710641261493E-6</v>
      </c>
      <c r="Q1524">
        <v>19.13168868082364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40.12895657521404</v>
      </c>
      <c r="G1525" s="13">
        <f t="shared" si="282"/>
        <v>7.9772581860469857E-2</v>
      </c>
      <c r="H1525" s="13">
        <f t="shared" si="283"/>
        <v>40.049183993353573</v>
      </c>
      <c r="I1525" s="16">
        <f t="shared" si="290"/>
        <v>40.872639256371791</v>
      </c>
      <c r="J1525" s="13">
        <f t="shared" si="284"/>
        <v>40.117841855884983</v>
      </c>
      <c r="K1525" s="13">
        <f t="shared" si="285"/>
        <v>0.7547974004868081</v>
      </c>
      <c r="L1525" s="13">
        <f t="shared" si="286"/>
        <v>0</v>
      </c>
      <c r="M1525" s="13">
        <f t="shared" si="291"/>
        <v>1.3316613607731733E-6</v>
      </c>
      <c r="N1525" s="13">
        <f t="shared" si="287"/>
        <v>8.2563004367936745E-7</v>
      </c>
      <c r="O1525" s="13">
        <f t="shared" si="288"/>
        <v>7.9773407490513537E-2</v>
      </c>
      <c r="Q1525">
        <v>19.96858841780039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10.156858779406599</v>
      </c>
      <c r="G1526" s="13">
        <f t="shared" si="282"/>
        <v>0</v>
      </c>
      <c r="H1526" s="13">
        <f t="shared" si="283"/>
        <v>10.156858779406599</v>
      </c>
      <c r="I1526" s="16">
        <f t="shared" si="290"/>
        <v>10.911656179893408</v>
      </c>
      <c r="J1526" s="13">
        <f t="shared" si="284"/>
        <v>10.904937920415565</v>
      </c>
      <c r="K1526" s="13">
        <f t="shared" si="285"/>
        <v>6.7182594778429916E-3</v>
      </c>
      <c r="L1526" s="13">
        <f t="shared" si="286"/>
        <v>0</v>
      </c>
      <c r="M1526" s="13">
        <f t="shared" si="291"/>
        <v>5.0603131709380583E-7</v>
      </c>
      <c r="N1526" s="13">
        <f t="shared" si="287"/>
        <v>3.1373941659815963E-7</v>
      </c>
      <c r="O1526" s="13">
        <f t="shared" si="288"/>
        <v>3.1373941659815963E-7</v>
      </c>
      <c r="Q1526">
        <v>25.56435862274618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10.37743750524932</v>
      </c>
      <c r="G1527" s="13">
        <f t="shared" si="282"/>
        <v>0</v>
      </c>
      <c r="H1527" s="13">
        <f t="shared" si="283"/>
        <v>10.37743750524932</v>
      </c>
      <c r="I1527" s="16">
        <f t="shared" si="290"/>
        <v>10.384155764727163</v>
      </c>
      <c r="J1527" s="13">
        <f t="shared" si="284"/>
        <v>10.378636072534599</v>
      </c>
      <c r="K1527" s="13">
        <f t="shared" si="285"/>
        <v>5.5196921925642073E-3</v>
      </c>
      <c r="L1527" s="13">
        <f t="shared" si="286"/>
        <v>0</v>
      </c>
      <c r="M1527" s="13">
        <f t="shared" si="291"/>
        <v>1.9229190049564619E-7</v>
      </c>
      <c r="N1527" s="13">
        <f t="shared" si="287"/>
        <v>1.1922097830730065E-7</v>
      </c>
      <c r="O1527" s="13">
        <f t="shared" si="288"/>
        <v>1.1922097830730065E-7</v>
      </c>
      <c r="Q1527">
        <v>25.91080767989969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3.8709676999999998E-2</v>
      </c>
      <c r="G1528" s="13">
        <f t="shared" si="282"/>
        <v>0</v>
      </c>
      <c r="H1528" s="13">
        <f t="shared" si="283"/>
        <v>3.8709676999999998E-2</v>
      </c>
      <c r="I1528" s="16">
        <f t="shared" si="290"/>
        <v>4.4229369192564205E-2</v>
      </c>
      <c r="J1528" s="13">
        <f t="shared" si="284"/>
        <v>4.4229368990947385E-2</v>
      </c>
      <c r="K1528" s="13">
        <f t="shared" si="285"/>
        <v>2.0161682046104801E-10</v>
      </c>
      <c r="L1528" s="13">
        <f t="shared" si="286"/>
        <v>0</v>
      </c>
      <c r="M1528" s="13">
        <f t="shared" si="291"/>
        <v>7.3070922188345546E-8</v>
      </c>
      <c r="N1528" s="13">
        <f t="shared" si="287"/>
        <v>4.5303971756774235E-8</v>
      </c>
      <c r="O1528" s="13">
        <f t="shared" si="288"/>
        <v>4.5303971756774235E-8</v>
      </c>
      <c r="Q1528">
        <v>31.467379870967751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4.5047081153869373</v>
      </c>
      <c r="G1529" s="13">
        <f t="shared" si="282"/>
        <v>0</v>
      </c>
      <c r="H1529" s="13">
        <f t="shared" si="283"/>
        <v>4.5047081153869373</v>
      </c>
      <c r="I1529" s="16">
        <f t="shared" si="290"/>
        <v>4.5047081155885538</v>
      </c>
      <c r="J1529" s="13">
        <f t="shared" si="284"/>
        <v>4.504457750908359</v>
      </c>
      <c r="K1529" s="13">
        <f t="shared" si="285"/>
        <v>2.503646801947923E-4</v>
      </c>
      <c r="L1529" s="13">
        <f t="shared" si="286"/>
        <v>0</v>
      </c>
      <c r="M1529" s="13">
        <f t="shared" si="291"/>
        <v>2.7766950431571311E-8</v>
      </c>
      <c r="N1529" s="13">
        <f t="shared" si="287"/>
        <v>1.7215509267574213E-8</v>
      </c>
      <c r="O1529" s="13">
        <f t="shared" si="288"/>
        <v>1.7215509267574213E-8</v>
      </c>
      <c r="Q1529">
        <v>30.243670486520831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12.827996462381151</v>
      </c>
      <c r="G1530" s="13">
        <f t="shared" si="282"/>
        <v>0</v>
      </c>
      <c r="H1530" s="13">
        <f t="shared" si="283"/>
        <v>12.827996462381151</v>
      </c>
      <c r="I1530" s="16">
        <f t="shared" si="290"/>
        <v>12.828246827061346</v>
      </c>
      <c r="J1530" s="13">
        <f t="shared" si="284"/>
        <v>12.82121266574438</v>
      </c>
      <c r="K1530" s="13">
        <f t="shared" si="285"/>
        <v>7.0341613169659922E-3</v>
      </c>
      <c r="L1530" s="13">
        <f t="shared" si="286"/>
        <v>0</v>
      </c>
      <c r="M1530" s="13">
        <f t="shared" si="291"/>
        <v>1.0551441163997098E-8</v>
      </c>
      <c r="N1530" s="13">
        <f t="shared" si="287"/>
        <v>6.5418935216782002E-9</v>
      </c>
      <c r="O1530" s="13">
        <f t="shared" si="288"/>
        <v>6.5418935216782002E-9</v>
      </c>
      <c r="Q1530">
        <v>28.775201182873641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62.616215133536343</v>
      </c>
      <c r="G1531" s="13">
        <f t="shared" si="282"/>
        <v>3.8433908922677538</v>
      </c>
      <c r="H1531" s="13">
        <f t="shared" si="283"/>
        <v>58.772824241268587</v>
      </c>
      <c r="I1531" s="16">
        <f t="shared" si="290"/>
        <v>58.779858402585553</v>
      </c>
      <c r="J1531" s="13">
        <f t="shared" si="284"/>
        <v>57.509139691117291</v>
      </c>
      <c r="K1531" s="13">
        <f t="shared" si="285"/>
        <v>1.2707187114682625</v>
      </c>
      <c r="L1531" s="13">
        <f t="shared" si="286"/>
        <v>0</v>
      </c>
      <c r="M1531" s="13">
        <f t="shared" si="291"/>
        <v>4.0095476423188974E-9</v>
      </c>
      <c r="N1531" s="13">
        <f t="shared" si="287"/>
        <v>2.4859195382377162E-9</v>
      </c>
      <c r="O1531" s="13">
        <f t="shared" si="288"/>
        <v>3.8433908947536732</v>
      </c>
      <c r="Q1531">
        <v>23.96788616627996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74.574453034012919</v>
      </c>
      <c r="G1532" s="13">
        <f t="shared" si="282"/>
        <v>5.8448017359111937</v>
      </c>
      <c r="H1532" s="13">
        <f t="shared" si="283"/>
        <v>68.729651298101729</v>
      </c>
      <c r="I1532" s="16">
        <f t="shared" si="290"/>
        <v>70.000370009569991</v>
      </c>
      <c r="J1532" s="13">
        <f t="shared" si="284"/>
        <v>65.177227891172251</v>
      </c>
      <c r="K1532" s="13">
        <f t="shared" si="285"/>
        <v>4.8231421183977403</v>
      </c>
      <c r="L1532" s="13">
        <f t="shared" si="286"/>
        <v>0</v>
      </c>
      <c r="M1532" s="13">
        <f t="shared" si="291"/>
        <v>1.5236281040811812E-9</v>
      </c>
      <c r="N1532" s="13">
        <f t="shared" si="287"/>
        <v>9.4464942453033229E-10</v>
      </c>
      <c r="O1532" s="13">
        <f t="shared" si="288"/>
        <v>5.8448017368558434</v>
      </c>
      <c r="Q1532">
        <v>17.70512184304954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178.5363516168749</v>
      </c>
      <c r="G1533" s="13">
        <f t="shared" si="282"/>
        <v>23.244561874585738</v>
      </c>
      <c r="H1533" s="13">
        <f t="shared" si="283"/>
        <v>155.29178974228915</v>
      </c>
      <c r="I1533" s="16">
        <f t="shared" si="290"/>
        <v>160.11493186068691</v>
      </c>
      <c r="J1533" s="13">
        <f t="shared" si="284"/>
        <v>100.36658107142176</v>
      </c>
      <c r="K1533" s="13">
        <f t="shared" si="285"/>
        <v>59.748350789265146</v>
      </c>
      <c r="L1533" s="13">
        <f t="shared" si="286"/>
        <v>25.979566516818018</v>
      </c>
      <c r="M1533" s="13">
        <f t="shared" si="291"/>
        <v>25.979566517396997</v>
      </c>
      <c r="N1533" s="13">
        <f t="shared" si="287"/>
        <v>16.107331240786138</v>
      </c>
      <c r="O1533" s="13">
        <f t="shared" si="288"/>
        <v>39.35189311537188</v>
      </c>
      <c r="Q1533">
        <v>13.011685451612911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70.806477770372354</v>
      </c>
      <c r="G1534" s="13">
        <f t="shared" si="282"/>
        <v>5.2141681413972449</v>
      </c>
      <c r="H1534" s="13">
        <f t="shared" si="283"/>
        <v>65.592309628975102</v>
      </c>
      <c r="I1534" s="16">
        <f t="shared" si="290"/>
        <v>99.361093901422237</v>
      </c>
      <c r="J1534" s="13">
        <f t="shared" si="284"/>
        <v>80.055396735642063</v>
      </c>
      <c r="K1534" s="13">
        <f t="shared" si="285"/>
        <v>19.305697165780174</v>
      </c>
      <c r="L1534" s="13">
        <f t="shared" si="286"/>
        <v>1.3492535439546294</v>
      </c>
      <c r="M1534" s="13">
        <f t="shared" si="291"/>
        <v>11.221488820565487</v>
      </c>
      <c r="N1534" s="13">
        <f t="shared" si="287"/>
        <v>6.9573230687506014</v>
      </c>
      <c r="O1534" s="13">
        <f t="shared" si="288"/>
        <v>12.171491210147845</v>
      </c>
      <c r="Q1534">
        <v>13.710603353844609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12.79973135702477</v>
      </c>
      <c r="G1535" s="13">
        <f t="shared" si="282"/>
        <v>0</v>
      </c>
      <c r="H1535" s="13">
        <f t="shared" si="283"/>
        <v>12.79973135702477</v>
      </c>
      <c r="I1535" s="16">
        <f t="shared" si="290"/>
        <v>30.756174978850314</v>
      </c>
      <c r="J1535" s="13">
        <f t="shared" si="284"/>
        <v>30.267239124631594</v>
      </c>
      <c r="K1535" s="13">
        <f t="shared" si="285"/>
        <v>0.48893585421872032</v>
      </c>
      <c r="L1535" s="13">
        <f t="shared" si="286"/>
        <v>0</v>
      </c>
      <c r="M1535" s="13">
        <f t="shared" si="291"/>
        <v>4.2641657518148852</v>
      </c>
      <c r="N1535" s="13">
        <f t="shared" si="287"/>
        <v>2.6437827661252289</v>
      </c>
      <c r="O1535" s="13">
        <f t="shared" si="288"/>
        <v>2.6437827661252289</v>
      </c>
      <c r="Q1535">
        <v>17.034173809416721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32.359417850638643</v>
      </c>
      <c r="G1536" s="13">
        <f t="shared" si="282"/>
        <v>0</v>
      </c>
      <c r="H1536" s="13">
        <f t="shared" si="283"/>
        <v>32.359417850638643</v>
      </c>
      <c r="I1536" s="16">
        <f t="shared" si="290"/>
        <v>32.84835370485736</v>
      </c>
      <c r="J1536" s="13">
        <f t="shared" si="284"/>
        <v>32.357553348625252</v>
      </c>
      <c r="K1536" s="13">
        <f t="shared" si="285"/>
        <v>0.49080035623210705</v>
      </c>
      <c r="L1536" s="13">
        <f t="shared" si="286"/>
        <v>0</v>
      </c>
      <c r="M1536" s="13">
        <f t="shared" si="291"/>
        <v>1.6203829856896563</v>
      </c>
      <c r="N1536" s="13">
        <f t="shared" si="287"/>
        <v>1.0046374511275868</v>
      </c>
      <c r="O1536" s="13">
        <f t="shared" si="288"/>
        <v>1.0046374511275868</v>
      </c>
      <c r="Q1536">
        <v>18.415891290965199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25.37393506495663</v>
      </c>
      <c r="G1537" s="13">
        <f t="shared" si="282"/>
        <v>0</v>
      </c>
      <c r="H1537" s="13">
        <f t="shared" si="283"/>
        <v>25.37393506495663</v>
      </c>
      <c r="I1537" s="16">
        <f t="shared" si="290"/>
        <v>25.864735421188737</v>
      </c>
      <c r="J1537" s="13">
        <f t="shared" si="284"/>
        <v>25.629513134119247</v>
      </c>
      <c r="K1537" s="13">
        <f t="shared" si="285"/>
        <v>0.23522228706949022</v>
      </c>
      <c r="L1537" s="13">
        <f t="shared" si="286"/>
        <v>0</v>
      </c>
      <c r="M1537" s="13">
        <f t="shared" si="291"/>
        <v>0.61574553456206949</v>
      </c>
      <c r="N1537" s="13">
        <f t="shared" si="287"/>
        <v>0.38176223142848309</v>
      </c>
      <c r="O1537" s="13">
        <f t="shared" si="288"/>
        <v>0.38176223142848309</v>
      </c>
      <c r="Q1537">
        <v>18.609109018988239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12.421315338710061</v>
      </c>
      <c r="G1538" s="13">
        <f t="shared" si="282"/>
        <v>0</v>
      </c>
      <c r="H1538" s="13">
        <f t="shared" si="283"/>
        <v>12.421315338710061</v>
      </c>
      <c r="I1538" s="16">
        <f t="shared" si="290"/>
        <v>12.656537625779551</v>
      </c>
      <c r="J1538" s="13">
        <f t="shared" si="284"/>
        <v>12.644172530197769</v>
      </c>
      <c r="K1538" s="13">
        <f t="shared" si="285"/>
        <v>1.236509558178156E-2</v>
      </c>
      <c r="L1538" s="13">
        <f t="shared" si="286"/>
        <v>0</v>
      </c>
      <c r="M1538" s="13">
        <f t="shared" si="291"/>
        <v>0.2339833031335864</v>
      </c>
      <c r="N1538" s="13">
        <f t="shared" si="287"/>
        <v>0.14506964794282357</v>
      </c>
      <c r="O1538" s="13">
        <f t="shared" si="288"/>
        <v>0.14506964794282357</v>
      </c>
      <c r="Q1538">
        <v>24.375074629695771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4.0837069965433592</v>
      </c>
      <c r="G1539" s="13">
        <f t="shared" si="282"/>
        <v>0</v>
      </c>
      <c r="H1539" s="13">
        <f t="shared" si="283"/>
        <v>4.0837069965433592</v>
      </c>
      <c r="I1539" s="16">
        <f t="shared" si="290"/>
        <v>4.0960720921251408</v>
      </c>
      <c r="J1539" s="13">
        <f t="shared" si="284"/>
        <v>4.0958178038904398</v>
      </c>
      <c r="K1539" s="13">
        <f t="shared" si="285"/>
        <v>2.5428823470097228E-4</v>
      </c>
      <c r="L1539" s="13">
        <f t="shared" si="286"/>
        <v>0</v>
      </c>
      <c r="M1539" s="13">
        <f t="shared" si="291"/>
        <v>8.891365519076283E-2</v>
      </c>
      <c r="N1539" s="13">
        <f t="shared" si="287"/>
        <v>5.5126466218272954E-2</v>
      </c>
      <c r="O1539" s="13">
        <f t="shared" si="288"/>
        <v>5.5126466218272954E-2</v>
      </c>
      <c r="Q1539">
        <v>28.007019712125061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16.97258131138663</v>
      </c>
      <c r="G1540" s="13">
        <f t="shared" si="282"/>
        <v>0</v>
      </c>
      <c r="H1540" s="13">
        <f t="shared" si="283"/>
        <v>16.97258131138663</v>
      </c>
      <c r="I1540" s="16">
        <f t="shared" si="290"/>
        <v>16.97283559962133</v>
      </c>
      <c r="J1540" s="13">
        <f t="shared" si="284"/>
        <v>16.959250703364081</v>
      </c>
      <c r="K1540" s="13">
        <f t="shared" si="285"/>
        <v>1.3584896257249568E-2</v>
      </c>
      <c r="L1540" s="13">
        <f t="shared" si="286"/>
        <v>0</v>
      </c>
      <c r="M1540" s="13">
        <f t="shared" si="291"/>
        <v>3.3787188972489876E-2</v>
      </c>
      <c r="N1540" s="13">
        <f t="shared" si="287"/>
        <v>2.0948057162943724E-2</v>
      </c>
      <c r="O1540" s="13">
        <f t="shared" si="288"/>
        <v>2.0948057162943724E-2</v>
      </c>
      <c r="Q1540">
        <v>30.127645870967751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7.309791332889259</v>
      </c>
      <c r="G1541" s="13">
        <f t="shared" si="282"/>
        <v>0</v>
      </c>
      <c r="H1541" s="13">
        <f t="shared" si="283"/>
        <v>7.309791332889259</v>
      </c>
      <c r="I1541" s="16">
        <f t="shared" si="290"/>
        <v>7.3233762291465085</v>
      </c>
      <c r="J1541" s="13">
        <f t="shared" si="284"/>
        <v>7.3218992266214773</v>
      </c>
      <c r="K1541" s="13">
        <f t="shared" si="285"/>
        <v>1.4770025250312457E-3</v>
      </c>
      <c r="L1541" s="13">
        <f t="shared" si="286"/>
        <v>0</v>
      </c>
      <c r="M1541" s="13">
        <f t="shared" si="291"/>
        <v>1.2839131809546152E-2</v>
      </c>
      <c r="N1541" s="13">
        <f t="shared" si="287"/>
        <v>7.9602617219186149E-3</v>
      </c>
      <c r="O1541" s="13">
        <f t="shared" si="288"/>
        <v>7.9602617219186149E-3</v>
      </c>
      <c r="Q1541">
        <v>27.886589837632709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13.05576772026574</v>
      </c>
      <c r="G1542" s="13">
        <f t="shared" ref="G1542:G1605" si="293">IF((F1542-$J$2)&gt;0,$I$2*(F1542-$J$2),0)</f>
        <v>0</v>
      </c>
      <c r="H1542" s="13">
        <f t="shared" ref="H1542:H1605" si="294">F1542-G1542</f>
        <v>13.05576772026574</v>
      </c>
      <c r="I1542" s="16">
        <f t="shared" si="290"/>
        <v>13.05724472279077</v>
      </c>
      <c r="J1542" s="13">
        <f t="shared" ref="J1542:J1605" si="295">I1542/SQRT(1+(I1542/($K$2*(300+(25*Q1542)+0.05*(Q1542)^3)))^2)</f>
        <v>13.047839110118005</v>
      </c>
      <c r="K1542" s="13">
        <f t="shared" ref="K1542:K1605" si="296">I1542-J1542</f>
        <v>9.4056126727650735E-3</v>
      </c>
      <c r="L1542" s="13">
        <f t="shared" ref="L1542:L1605" si="297">IF(K1542&gt;$N$2,(K1542-$N$2)/$L$2,0)</f>
        <v>0</v>
      </c>
      <c r="M1542" s="13">
        <f t="shared" si="291"/>
        <v>4.8788700876275376E-3</v>
      </c>
      <c r="N1542" s="13">
        <f t="shared" ref="N1542:N1605" si="298">$M$2*M1542</f>
        <v>3.0248994543290732E-3</v>
      </c>
      <c r="O1542" s="13">
        <f t="shared" ref="O1542:O1605" si="299">N1542+G1542</f>
        <v>3.0248994543290732E-3</v>
      </c>
      <c r="Q1542">
        <v>27.028317143063941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24.018544636971011</v>
      </c>
      <c r="G1543" s="13">
        <f t="shared" si="293"/>
        <v>0</v>
      </c>
      <c r="H1543" s="13">
        <f t="shared" si="294"/>
        <v>24.018544636971011</v>
      </c>
      <c r="I1543" s="16">
        <f t="shared" ref="I1543:I1606" si="301">H1543+K1542-L1542</f>
        <v>24.027950249643776</v>
      </c>
      <c r="J1543" s="13">
        <f t="shared" si="295"/>
        <v>23.949094478135812</v>
      </c>
      <c r="K1543" s="13">
        <f t="shared" si="296"/>
        <v>7.8855771507964079E-2</v>
      </c>
      <c r="L1543" s="13">
        <f t="shared" si="297"/>
        <v>0</v>
      </c>
      <c r="M1543" s="13">
        <f t="shared" ref="M1543:M1606" si="302">L1543+M1542-N1542</f>
        <v>1.8539706332984644E-3</v>
      </c>
      <c r="N1543" s="13">
        <f t="shared" si="298"/>
        <v>1.149461792645048E-3</v>
      </c>
      <c r="O1543" s="13">
        <f t="shared" si="299"/>
        <v>1.149461792645048E-3</v>
      </c>
      <c r="Q1543">
        <v>24.85471244134941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29.46101064674118</v>
      </c>
      <c r="G1544" s="13">
        <f t="shared" si="293"/>
        <v>0</v>
      </c>
      <c r="H1544" s="13">
        <f t="shared" si="294"/>
        <v>29.46101064674118</v>
      </c>
      <c r="I1544" s="16">
        <f t="shared" si="301"/>
        <v>29.539866418249144</v>
      </c>
      <c r="J1544" s="13">
        <f t="shared" si="295"/>
        <v>29.226396724387737</v>
      </c>
      <c r="K1544" s="13">
        <f t="shared" si="296"/>
        <v>0.31346969386140699</v>
      </c>
      <c r="L1544" s="13">
        <f t="shared" si="297"/>
        <v>0</v>
      </c>
      <c r="M1544" s="13">
        <f t="shared" si="302"/>
        <v>7.0450884065341641E-4</v>
      </c>
      <c r="N1544" s="13">
        <f t="shared" si="298"/>
        <v>4.3679548120511815E-4</v>
      </c>
      <c r="O1544" s="13">
        <f t="shared" si="299"/>
        <v>4.3679548120511815E-4</v>
      </c>
      <c r="Q1544">
        <v>19.379677318568529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46.72199353156121</v>
      </c>
      <c r="G1545" s="13">
        <f t="shared" si="293"/>
        <v>1.1832274358945483</v>
      </c>
      <c r="H1545" s="13">
        <f t="shared" si="294"/>
        <v>45.538766095666659</v>
      </c>
      <c r="I1545" s="16">
        <f t="shared" si="301"/>
        <v>45.852235789528066</v>
      </c>
      <c r="J1545" s="13">
        <f t="shared" si="295"/>
        <v>43.981725427634252</v>
      </c>
      <c r="K1545" s="13">
        <f t="shared" si="296"/>
        <v>1.8705103618938139</v>
      </c>
      <c r="L1545" s="13">
        <f t="shared" si="297"/>
        <v>0</v>
      </c>
      <c r="M1545" s="13">
        <f t="shared" si="302"/>
        <v>2.6771335944829826E-4</v>
      </c>
      <c r="N1545" s="13">
        <f t="shared" si="298"/>
        <v>1.6598228285794492E-4</v>
      </c>
      <c r="O1545" s="13">
        <f t="shared" si="299"/>
        <v>1.1833934181774062</v>
      </c>
      <c r="Q1545">
        <v>15.73549004736466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123.8102533831952</v>
      </c>
      <c r="G1546" s="13">
        <f t="shared" si="293"/>
        <v>14.085235279250357</v>
      </c>
      <c r="H1546" s="13">
        <f t="shared" si="294"/>
        <v>109.72501810394485</v>
      </c>
      <c r="I1546" s="16">
        <f t="shared" si="301"/>
        <v>111.59552846583867</v>
      </c>
      <c r="J1546" s="13">
        <f t="shared" si="295"/>
        <v>87.753492105600827</v>
      </c>
      <c r="K1546" s="13">
        <f t="shared" si="296"/>
        <v>23.842036360237842</v>
      </c>
      <c r="L1546" s="13">
        <f t="shared" si="297"/>
        <v>4.111966771201347</v>
      </c>
      <c r="M1546" s="13">
        <f t="shared" si="302"/>
        <v>4.1120685022779373</v>
      </c>
      <c r="N1546" s="13">
        <f t="shared" si="298"/>
        <v>2.549482471412321</v>
      </c>
      <c r="O1546" s="13">
        <f t="shared" si="299"/>
        <v>16.634717750662677</v>
      </c>
      <c r="Q1546">
        <v>14.42989815161291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39.525510009211551</v>
      </c>
      <c r="G1547" s="13">
        <f t="shared" si="293"/>
        <v>0</v>
      </c>
      <c r="H1547" s="13">
        <f t="shared" si="294"/>
        <v>39.525510009211551</v>
      </c>
      <c r="I1547" s="16">
        <f t="shared" si="301"/>
        <v>59.255579598248048</v>
      </c>
      <c r="J1547" s="13">
        <f t="shared" si="295"/>
        <v>55.61131627322554</v>
      </c>
      <c r="K1547" s="13">
        <f t="shared" si="296"/>
        <v>3.6442633250225072</v>
      </c>
      <c r="L1547" s="13">
        <f t="shared" si="297"/>
        <v>0</v>
      </c>
      <c r="M1547" s="13">
        <f t="shared" si="302"/>
        <v>1.5625860308656163</v>
      </c>
      <c r="N1547" s="13">
        <f t="shared" si="298"/>
        <v>0.96880333913668215</v>
      </c>
      <c r="O1547" s="13">
        <f t="shared" si="299"/>
        <v>0.96880333913668215</v>
      </c>
      <c r="Q1547">
        <v>16.230352498410671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160.68934403060931</v>
      </c>
      <c r="G1548" s="13">
        <f t="shared" si="293"/>
        <v>20.25756706757365</v>
      </c>
      <c r="H1548" s="13">
        <f t="shared" si="294"/>
        <v>140.43177696303565</v>
      </c>
      <c r="I1548" s="16">
        <f t="shared" si="301"/>
        <v>144.07604028805815</v>
      </c>
      <c r="J1548" s="13">
        <f t="shared" si="295"/>
        <v>105.72054302685231</v>
      </c>
      <c r="K1548" s="13">
        <f t="shared" si="296"/>
        <v>38.355497261205841</v>
      </c>
      <c r="L1548" s="13">
        <f t="shared" si="297"/>
        <v>12.950928913454913</v>
      </c>
      <c r="M1548" s="13">
        <f t="shared" si="302"/>
        <v>13.544711605183847</v>
      </c>
      <c r="N1548" s="13">
        <f t="shared" si="298"/>
        <v>8.3977211952139861</v>
      </c>
      <c r="O1548" s="13">
        <f t="shared" si="299"/>
        <v>28.655288262787636</v>
      </c>
      <c r="Q1548">
        <v>15.73916450591148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135.12118918115749</v>
      </c>
      <c r="G1549" s="13">
        <f t="shared" si="293"/>
        <v>15.978309304554227</v>
      </c>
      <c r="H1549" s="13">
        <f t="shared" si="294"/>
        <v>119.14287987660326</v>
      </c>
      <c r="I1549" s="16">
        <f t="shared" si="301"/>
        <v>144.54744822435418</v>
      </c>
      <c r="J1549" s="13">
        <f t="shared" si="295"/>
        <v>106.31460053383398</v>
      </c>
      <c r="K1549" s="13">
        <f t="shared" si="296"/>
        <v>38.232847690520202</v>
      </c>
      <c r="L1549" s="13">
        <f t="shared" si="297"/>
        <v>12.876233090077479</v>
      </c>
      <c r="M1549" s="13">
        <f t="shared" si="302"/>
        <v>18.02322350004734</v>
      </c>
      <c r="N1549" s="13">
        <f t="shared" si="298"/>
        <v>11.17439857002935</v>
      </c>
      <c r="O1549" s="13">
        <f t="shared" si="299"/>
        <v>27.152707874583577</v>
      </c>
      <c r="Q1549">
        <v>15.858372576280511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12.595457260868921</v>
      </c>
      <c r="G1550" s="13">
        <f t="shared" si="293"/>
        <v>0</v>
      </c>
      <c r="H1550" s="13">
        <f t="shared" si="294"/>
        <v>12.595457260868921</v>
      </c>
      <c r="I1550" s="16">
        <f t="shared" si="301"/>
        <v>37.952071861311644</v>
      </c>
      <c r="J1550" s="13">
        <f t="shared" si="295"/>
        <v>37.570853738100553</v>
      </c>
      <c r="K1550" s="13">
        <f t="shared" si="296"/>
        <v>0.38121812321109161</v>
      </c>
      <c r="L1550" s="13">
        <f t="shared" si="297"/>
        <v>0</v>
      </c>
      <c r="M1550" s="13">
        <f t="shared" si="302"/>
        <v>6.8488249300179902</v>
      </c>
      <c r="N1550" s="13">
        <f t="shared" si="298"/>
        <v>4.2462714566111535</v>
      </c>
      <c r="O1550" s="13">
        <f t="shared" si="299"/>
        <v>4.2462714566111535</v>
      </c>
      <c r="Q1550">
        <v>23.320784743494919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9.6547578718485596</v>
      </c>
      <c r="G1551" s="13">
        <f t="shared" si="293"/>
        <v>0</v>
      </c>
      <c r="H1551" s="13">
        <f t="shared" si="294"/>
        <v>9.6547578718485596</v>
      </c>
      <c r="I1551" s="16">
        <f t="shared" si="301"/>
        <v>10.035975995059651</v>
      </c>
      <c r="J1551" s="13">
        <f t="shared" si="295"/>
        <v>10.030936220913857</v>
      </c>
      <c r="K1551" s="13">
        <f t="shared" si="296"/>
        <v>5.0397741457945955E-3</v>
      </c>
      <c r="L1551" s="13">
        <f t="shared" si="297"/>
        <v>0</v>
      </c>
      <c r="M1551" s="13">
        <f t="shared" si="302"/>
        <v>2.6025534734068367</v>
      </c>
      <c r="N1551" s="13">
        <f t="shared" si="298"/>
        <v>1.6135831535122387</v>
      </c>
      <c r="O1551" s="13">
        <f t="shared" si="299"/>
        <v>1.6135831535122387</v>
      </c>
      <c r="Q1551">
        <v>25.829068357014549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14.770413588284031</v>
      </c>
      <c r="G1552" s="13">
        <f t="shared" si="293"/>
        <v>0</v>
      </c>
      <c r="H1552" s="13">
        <f t="shared" si="294"/>
        <v>14.770413588284031</v>
      </c>
      <c r="I1552" s="16">
        <f t="shared" si="301"/>
        <v>14.775453362429825</v>
      </c>
      <c r="J1552" s="13">
        <f t="shared" si="295"/>
        <v>14.761808183002575</v>
      </c>
      <c r="K1552" s="13">
        <f t="shared" si="296"/>
        <v>1.3645179427250298E-2</v>
      </c>
      <c r="L1552" s="13">
        <f t="shared" si="297"/>
        <v>0</v>
      </c>
      <c r="M1552" s="13">
        <f t="shared" si="302"/>
        <v>0.98897031989459805</v>
      </c>
      <c r="N1552" s="13">
        <f t="shared" si="298"/>
        <v>0.61316159833465078</v>
      </c>
      <c r="O1552" s="13">
        <f t="shared" si="299"/>
        <v>0.61316159833465078</v>
      </c>
      <c r="Q1552">
        <v>27.017287870967749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30.288730241425679</v>
      </c>
      <c r="G1553" s="13">
        <f t="shared" si="293"/>
        <v>0</v>
      </c>
      <c r="H1553" s="13">
        <f t="shared" si="294"/>
        <v>30.288730241425679</v>
      </c>
      <c r="I1553" s="16">
        <f t="shared" si="301"/>
        <v>30.302375420852929</v>
      </c>
      <c r="J1553" s="13">
        <f t="shared" si="295"/>
        <v>30.183827515133572</v>
      </c>
      <c r="K1553" s="13">
        <f t="shared" si="296"/>
        <v>0.11854790571935681</v>
      </c>
      <c r="L1553" s="13">
        <f t="shared" si="297"/>
        <v>0</v>
      </c>
      <c r="M1553" s="13">
        <f t="shared" si="302"/>
        <v>0.37580872155994727</v>
      </c>
      <c r="N1553" s="13">
        <f t="shared" si="298"/>
        <v>0.23300140736716729</v>
      </c>
      <c r="O1553" s="13">
        <f t="shared" si="299"/>
        <v>0.23300140736716729</v>
      </c>
      <c r="Q1553">
        <v>26.932363289423531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20.247443524374319</v>
      </c>
      <c r="G1554" s="13">
        <f t="shared" si="293"/>
        <v>0</v>
      </c>
      <c r="H1554" s="13">
        <f t="shared" si="294"/>
        <v>20.247443524374319</v>
      </c>
      <c r="I1554" s="16">
        <f t="shared" si="301"/>
        <v>20.365991430093676</v>
      </c>
      <c r="J1554" s="13">
        <f t="shared" si="295"/>
        <v>20.321218455642303</v>
      </c>
      <c r="K1554" s="13">
        <f t="shared" si="296"/>
        <v>4.477297445137296E-2</v>
      </c>
      <c r="L1554" s="13">
        <f t="shared" si="297"/>
        <v>0</v>
      </c>
      <c r="M1554" s="13">
        <f t="shared" si="302"/>
        <v>0.14280731419277998</v>
      </c>
      <c r="N1554" s="13">
        <f t="shared" si="298"/>
        <v>8.854053479952359E-2</v>
      </c>
      <c r="O1554" s="13">
        <f t="shared" si="299"/>
        <v>8.854053479952359E-2</v>
      </c>
      <c r="Q1554">
        <v>25.369425635838869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52.383521953995462</v>
      </c>
      <c r="G1555" s="13">
        <f t="shared" si="293"/>
        <v>2.1307787783715089</v>
      </c>
      <c r="H1555" s="13">
        <f t="shared" si="294"/>
        <v>50.252743175623955</v>
      </c>
      <c r="I1555" s="16">
        <f t="shared" si="301"/>
        <v>50.297516150075325</v>
      </c>
      <c r="J1555" s="13">
        <f t="shared" si="295"/>
        <v>49.575624979141494</v>
      </c>
      <c r="K1555" s="13">
        <f t="shared" si="296"/>
        <v>0.72189117093383004</v>
      </c>
      <c r="L1555" s="13">
        <f t="shared" si="297"/>
        <v>0</v>
      </c>
      <c r="M1555" s="13">
        <f t="shared" si="302"/>
        <v>5.4266779393256387E-2</v>
      </c>
      <c r="N1555" s="13">
        <f t="shared" si="298"/>
        <v>3.3645403223818961E-2</v>
      </c>
      <c r="O1555" s="13">
        <f t="shared" si="299"/>
        <v>2.164424181595328</v>
      </c>
      <c r="Q1555">
        <v>24.748386357608329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41.610795641461323</v>
      </c>
      <c r="G1556" s="13">
        <f t="shared" si="293"/>
        <v>0.32778309983181614</v>
      </c>
      <c r="H1556" s="13">
        <f t="shared" si="294"/>
        <v>41.283012541629503</v>
      </c>
      <c r="I1556" s="16">
        <f t="shared" si="301"/>
        <v>42.004903712563333</v>
      </c>
      <c r="J1556" s="13">
        <f t="shared" si="295"/>
        <v>40.807071444307837</v>
      </c>
      <c r="K1556" s="13">
        <f t="shared" si="296"/>
        <v>1.197832268255496</v>
      </c>
      <c r="L1556" s="13">
        <f t="shared" si="297"/>
        <v>0</v>
      </c>
      <c r="M1556" s="13">
        <f t="shared" si="302"/>
        <v>2.0621376169437426E-2</v>
      </c>
      <c r="N1556" s="13">
        <f t="shared" si="298"/>
        <v>1.2785253225051205E-2</v>
      </c>
      <c r="O1556" s="13">
        <f t="shared" si="299"/>
        <v>0.34056835305686733</v>
      </c>
      <c r="Q1556">
        <v>17.17341086170703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23.982440617598211</v>
      </c>
      <c r="G1557" s="13">
        <f t="shared" si="293"/>
        <v>0</v>
      </c>
      <c r="H1557" s="13">
        <f t="shared" si="294"/>
        <v>23.982440617598211</v>
      </c>
      <c r="I1557" s="16">
        <f t="shared" si="301"/>
        <v>25.180272885853707</v>
      </c>
      <c r="J1557" s="13">
        <f t="shared" si="295"/>
        <v>24.880837799874495</v>
      </c>
      <c r="K1557" s="13">
        <f t="shared" si="296"/>
        <v>0.29943508597921209</v>
      </c>
      <c r="L1557" s="13">
        <f t="shared" si="297"/>
        <v>0</v>
      </c>
      <c r="M1557" s="13">
        <f t="shared" si="302"/>
        <v>7.8361229443862212E-3</v>
      </c>
      <c r="N1557" s="13">
        <f t="shared" si="298"/>
        <v>4.8583962255194573E-3</v>
      </c>
      <c r="O1557" s="13">
        <f t="shared" si="299"/>
        <v>4.8583962255194573E-3</v>
      </c>
      <c r="Q1557">
        <v>16.29708696166772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6.842781615130697</v>
      </c>
      <c r="G1558" s="13">
        <f t="shared" si="293"/>
        <v>0</v>
      </c>
      <c r="H1558" s="13">
        <f t="shared" si="294"/>
        <v>6.842781615130697</v>
      </c>
      <c r="I1558" s="16">
        <f t="shared" si="301"/>
        <v>7.1422167011099091</v>
      </c>
      <c r="J1558" s="13">
        <f t="shared" si="295"/>
        <v>7.134252094601953</v>
      </c>
      <c r="K1558" s="13">
        <f t="shared" si="296"/>
        <v>7.9646065079561623E-3</v>
      </c>
      <c r="L1558" s="13">
        <f t="shared" si="297"/>
        <v>0</v>
      </c>
      <c r="M1558" s="13">
        <f t="shared" si="302"/>
        <v>2.9777267188667638E-3</v>
      </c>
      <c r="N1558" s="13">
        <f t="shared" si="298"/>
        <v>1.8461905656973936E-3</v>
      </c>
      <c r="O1558" s="13">
        <f t="shared" si="299"/>
        <v>1.8461905656973936E-3</v>
      </c>
      <c r="Q1558">
        <v>15.31883527243137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161.926531026389</v>
      </c>
      <c r="G1559" s="13">
        <f t="shared" si="293"/>
        <v>20.464630975281107</v>
      </c>
      <c r="H1559" s="13">
        <f t="shared" si="294"/>
        <v>141.4619000511079</v>
      </c>
      <c r="I1559" s="16">
        <f t="shared" si="301"/>
        <v>141.46986465761586</v>
      </c>
      <c r="J1559" s="13">
        <f t="shared" si="295"/>
        <v>101.16994231420074</v>
      </c>
      <c r="K1559" s="13">
        <f t="shared" si="296"/>
        <v>40.299922343415119</v>
      </c>
      <c r="L1559" s="13">
        <f t="shared" si="297"/>
        <v>14.135119218397946</v>
      </c>
      <c r="M1559" s="13">
        <f t="shared" si="302"/>
        <v>14.136250754551115</v>
      </c>
      <c r="N1559" s="13">
        <f t="shared" si="298"/>
        <v>8.7644754678216916</v>
      </c>
      <c r="O1559" s="13">
        <f t="shared" si="299"/>
        <v>29.2291064431028</v>
      </c>
      <c r="Q1559">
        <v>14.7002551516129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81.025672013534518</v>
      </c>
      <c r="G1560" s="13">
        <f t="shared" si="293"/>
        <v>6.924520982826186</v>
      </c>
      <c r="H1560" s="13">
        <f t="shared" si="294"/>
        <v>74.101151030708337</v>
      </c>
      <c r="I1560" s="16">
        <f t="shared" si="301"/>
        <v>100.26595415572551</v>
      </c>
      <c r="J1560" s="13">
        <f t="shared" si="295"/>
        <v>89.848630567927685</v>
      </c>
      <c r="K1560" s="13">
        <f t="shared" si="296"/>
        <v>10.417323587797824</v>
      </c>
      <c r="L1560" s="13">
        <f t="shared" si="297"/>
        <v>0</v>
      </c>
      <c r="M1560" s="13">
        <f t="shared" si="302"/>
        <v>5.3717752867294237</v>
      </c>
      <c r="N1560" s="13">
        <f t="shared" si="298"/>
        <v>3.3305006777722426</v>
      </c>
      <c r="O1560" s="13">
        <f t="shared" si="299"/>
        <v>10.255021660598429</v>
      </c>
      <c r="Q1560">
        <v>19.469313862815831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31.74244620453322</v>
      </c>
      <c r="G1561" s="13">
        <f t="shared" si="293"/>
        <v>0</v>
      </c>
      <c r="H1561" s="13">
        <f t="shared" si="294"/>
        <v>31.74244620453322</v>
      </c>
      <c r="I1561" s="16">
        <f t="shared" si="301"/>
        <v>42.159769792331048</v>
      </c>
      <c r="J1561" s="13">
        <f t="shared" si="295"/>
        <v>41.518813156802864</v>
      </c>
      <c r="K1561" s="13">
        <f t="shared" si="296"/>
        <v>0.64095663552818394</v>
      </c>
      <c r="L1561" s="13">
        <f t="shared" si="297"/>
        <v>0</v>
      </c>
      <c r="M1561" s="13">
        <f t="shared" si="302"/>
        <v>2.0412746089571812</v>
      </c>
      <c r="N1561" s="13">
        <f t="shared" si="298"/>
        <v>1.2655902575534523</v>
      </c>
      <c r="O1561" s="13">
        <f t="shared" si="299"/>
        <v>1.2655902575534523</v>
      </c>
      <c r="Q1561">
        <v>21.81626572487141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10.15522712621577</v>
      </c>
      <c r="G1562" s="13">
        <f t="shared" si="293"/>
        <v>0</v>
      </c>
      <c r="H1562" s="13">
        <f t="shared" si="294"/>
        <v>10.15522712621577</v>
      </c>
      <c r="I1562" s="16">
        <f t="shared" si="301"/>
        <v>10.796183761743954</v>
      </c>
      <c r="J1562" s="13">
        <f t="shared" si="295"/>
        <v>10.786082258624536</v>
      </c>
      <c r="K1562" s="13">
        <f t="shared" si="296"/>
        <v>1.0101503119418709E-2</v>
      </c>
      <c r="L1562" s="13">
        <f t="shared" si="297"/>
        <v>0</v>
      </c>
      <c r="M1562" s="13">
        <f t="shared" si="302"/>
        <v>0.77568435140372882</v>
      </c>
      <c r="N1562" s="13">
        <f t="shared" si="298"/>
        <v>0.48092429787031188</v>
      </c>
      <c r="O1562" s="13">
        <f t="shared" si="299"/>
        <v>0.48092429787031188</v>
      </c>
      <c r="Q1562">
        <v>22.418894009419599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14.81586371296023</v>
      </c>
      <c r="G1563" s="13">
        <f t="shared" si="293"/>
        <v>0</v>
      </c>
      <c r="H1563" s="13">
        <f t="shared" si="294"/>
        <v>14.81586371296023</v>
      </c>
      <c r="I1563" s="16">
        <f t="shared" si="301"/>
        <v>14.825965216079648</v>
      </c>
      <c r="J1563" s="13">
        <f t="shared" si="295"/>
        <v>14.81145211101374</v>
      </c>
      <c r="K1563" s="13">
        <f t="shared" si="296"/>
        <v>1.451310506590886E-2</v>
      </c>
      <c r="L1563" s="13">
        <f t="shared" si="297"/>
        <v>0</v>
      </c>
      <c r="M1563" s="13">
        <f t="shared" si="302"/>
        <v>0.29476005353341694</v>
      </c>
      <c r="N1563" s="13">
        <f t="shared" si="298"/>
        <v>0.18275123319071851</v>
      </c>
      <c r="O1563" s="13">
        <f t="shared" si="299"/>
        <v>0.18275123319071851</v>
      </c>
      <c r="Q1563">
        <v>26.642236650581701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2.8548387100000001</v>
      </c>
      <c r="G1564" s="13">
        <f t="shared" si="293"/>
        <v>0</v>
      </c>
      <c r="H1564" s="13">
        <f t="shared" si="294"/>
        <v>2.8548387100000001</v>
      </c>
      <c r="I1564" s="16">
        <f t="shared" si="301"/>
        <v>2.869351815065909</v>
      </c>
      <c r="J1564" s="13">
        <f t="shared" si="295"/>
        <v>2.8692614337211979</v>
      </c>
      <c r="K1564" s="13">
        <f t="shared" si="296"/>
        <v>9.0381344711065736E-5</v>
      </c>
      <c r="L1564" s="13">
        <f t="shared" si="297"/>
        <v>0</v>
      </c>
      <c r="M1564" s="13">
        <f t="shared" si="302"/>
        <v>0.11200882034269843</v>
      </c>
      <c r="N1564" s="13">
        <f t="shared" si="298"/>
        <v>6.9445468612473027E-2</v>
      </c>
      <c r="O1564" s="13">
        <f t="shared" si="299"/>
        <v>6.9445468612473027E-2</v>
      </c>
      <c r="Q1564">
        <v>27.761986800586609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4.8096626373453804</v>
      </c>
      <c r="G1565" s="13">
        <f t="shared" si="293"/>
        <v>0</v>
      </c>
      <c r="H1565" s="13">
        <f t="shared" si="294"/>
        <v>4.8096626373453804</v>
      </c>
      <c r="I1565" s="16">
        <f t="shared" si="301"/>
        <v>4.8097530186900919</v>
      </c>
      <c r="J1565" s="13">
        <f t="shared" si="295"/>
        <v>4.8094945591496652</v>
      </c>
      <c r="K1565" s="13">
        <f t="shared" si="296"/>
        <v>2.5845954042669206E-4</v>
      </c>
      <c r="L1565" s="13">
        <f t="shared" si="297"/>
        <v>0</v>
      </c>
      <c r="M1565" s="13">
        <f t="shared" si="302"/>
        <v>4.2563351730225407E-2</v>
      </c>
      <c r="N1565" s="13">
        <f t="shared" si="298"/>
        <v>2.6389278072739754E-2</v>
      </c>
      <c r="O1565" s="13">
        <f t="shared" si="299"/>
        <v>2.6389278072739754E-2</v>
      </c>
      <c r="Q1565">
        <v>31.49081187096775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5.8827898319547893</v>
      </c>
      <c r="G1566" s="13">
        <f t="shared" si="293"/>
        <v>0</v>
      </c>
      <c r="H1566" s="13">
        <f t="shared" si="294"/>
        <v>5.8827898319547893</v>
      </c>
      <c r="I1566" s="16">
        <f t="shared" si="301"/>
        <v>5.883048291495216</v>
      </c>
      <c r="J1566" s="13">
        <f t="shared" si="295"/>
        <v>5.8822802842775923</v>
      </c>
      <c r="K1566" s="13">
        <f t="shared" si="296"/>
        <v>7.6800721762371182E-4</v>
      </c>
      <c r="L1566" s="13">
        <f t="shared" si="297"/>
        <v>0</v>
      </c>
      <c r="M1566" s="13">
        <f t="shared" si="302"/>
        <v>1.6174073657485653E-2</v>
      </c>
      <c r="N1566" s="13">
        <f t="shared" si="298"/>
        <v>1.0027925667641106E-2</v>
      </c>
      <c r="O1566" s="13">
        <f t="shared" si="299"/>
        <v>1.0027925667641106E-2</v>
      </c>
      <c r="Q1566">
        <v>27.86519915056353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35.033049977777793</v>
      </c>
      <c r="G1567" s="13">
        <f t="shared" si="293"/>
        <v>0</v>
      </c>
      <c r="H1567" s="13">
        <f t="shared" si="294"/>
        <v>35.033049977777793</v>
      </c>
      <c r="I1567" s="16">
        <f t="shared" si="301"/>
        <v>35.033817984995416</v>
      </c>
      <c r="J1567" s="13">
        <f t="shared" si="295"/>
        <v>34.800871798192333</v>
      </c>
      <c r="K1567" s="13">
        <f t="shared" si="296"/>
        <v>0.23294618680308332</v>
      </c>
      <c r="L1567" s="13">
        <f t="shared" si="297"/>
        <v>0</v>
      </c>
      <c r="M1567" s="13">
        <f t="shared" si="302"/>
        <v>6.1461479898445477E-3</v>
      </c>
      <c r="N1567" s="13">
        <f t="shared" si="298"/>
        <v>3.8106117537036197E-3</v>
      </c>
      <c r="O1567" s="13">
        <f t="shared" si="299"/>
        <v>3.8106117537036197E-3</v>
      </c>
      <c r="Q1567">
        <v>25.163802745624171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8.9195841926421036</v>
      </c>
      <c r="G1568" s="13">
        <f t="shared" si="293"/>
        <v>0</v>
      </c>
      <c r="H1568" s="13">
        <f t="shared" si="294"/>
        <v>8.9195841926421036</v>
      </c>
      <c r="I1568" s="16">
        <f t="shared" si="301"/>
        <v>9.1525303794451869</v>
      </c>
      <c r="J1568" s="13">
        <f t="shared" si="295"/>
        <v>9.1439110425107017</v>
      </c>
      <c r="K1568" s="13">
        <f t="shared" si="296"/>
        <v>8.6193369344851334E-3</v>
      </c>
      <c r="L1568" s="13">
        <f t="shared" si="297"/>
        <v>0</v>
      </c>
      <c r="M1568" s="13">
        <f t="shared" si="302"/>
        <v>2.335536236140928E-3</v>
      </c>
      <c r="N1568" s="13">
        <f t="shared" si="298"/>
        <v>1.4480324664073753E-3</v>
      </c>
      <c r="O1568" s="13">
        <f t="shared" si="299"/>
        <v>1.4480324664073753E-3</v>
      </c>
      <c r="Q1568">
        <v>20.037336769238689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115.9581164915938</v>
      </c>
      <c r="G1569" s="13">
        <f t="shared" si="293"/>
        <v>12.771049021089576</v>
      </c>
      <c r="H1569" s="13">
        <f t="shared" si="294"/>
        <v>103.18706747050422</v>
      </c>
      <c r="I1569" s="16">
        <f t="shared" si="301"/>
        <v>103.1956868074387</v>
      </c>
      <c r="J1569" s="13">
        <f t="shared" si="295"/>
        <v>83.069494758732475</v>
      </c>
      <c r="K1569" s="13">
        <f t="shared" si="296"/>
        <v>20.12619204870623</v>
      </c>
      <c r="L1569" s="13">
        <f t="shared" si="297"/>
        <v>1.8489498781082889</v>
      </c>
      <c r="M1569" s="13">
        <f t="shared" si="302"/>
        <v>1.8498373818780225</v>
      </c>
      <c r="N1569" s="13">
        <f t="shared" si="298"/>
        <v>1.1468991767643739</v>
      </c>
      <c r="O1569" s="13">
        <f t="shared" si="299"/>
        <v>13.917948197853949</v>
      </c>
      <c r="Q1569">
        <v>14.221322078891561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123.8894155026338</v>
      </c>
      <c r="G1570" s="13">
        <f t="shared" si="293"/>
        <v>14.098484382133975</v>
      </c>
      <c r="H1570" s="13">
        <f t="shared" si="294"/>
        <v>109.79093112049982</v>
      </c>
      <c r="I1570" s="16">
        <f t="shared" si="301"/>
        <v>128.06817329109774</v>
      </c>
      <c r="J1570" s="13">
        <f t="shared" si="295"/>
        <v>92.397223078849308</v>
      </c>
      <c r="K1570" s="13">
        <f t="shared" si="296"/>
        <v>35.670950212248428</v>
      </c>
      <c r="L1570" s="13">
        <f t="shared" si="297"/>
        <v>11.315990844806485</v>
      </c>
      <c r="M1570" s="13">
        <f t="shared" si="302"/>
        <v>12.018929049920134</v>
      </c>
      <c r="N1570" s="13">
        <f t="shared" si="298"/>
        <v>7.4517360109504827</v>
      </c>
      <c r="O1570" s="13">
        <f t="shared" si="299"/>
        <v>21.550220393084459</v>
      </c>
      <c r="Q1570">
        <v>13.524741578828699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143.4102795173354</v>
      </c>
      <c r="G1571" s="13">
        <f t="shared" si="293"/>
        <v>17.365627019826086</v>
      </c>
      <c r="H1571" s="13">
        <f t="shared" si="294"/>
        <v>126.0446524975093</v>
      </c>
      <c r="I1571" s="16">
        <f t="shared" si="301"/>
        <v>150.39961186495123</v>
      </c>
      <c r="J1571" s="13">
        <f t="shared" si="295"/>
        <v>102.26918170061982</v>
      </c>
      <c r="K1571" s="13">
        <f t="shared" si="296"/>
        <v>48.130430164331401</v>
      </c>
      <c r="L1571" s="13">
        <f t="shared" si="297"/>
        <v>18.904041163065408</v>
      </c>
      <c r="M1571" s="13">
        <f t="shared" si="302"/>
        <v>23.471234202035056</v>
      </c>
      <c r="N1571" s="13">
        <f t="shared" si="298"/>
        <v>14.552165205261735</v>
      </c>
      <c r="O1571" s="13">
        <f t="shared" si="299"/>
        <v>31.917792225087823</v>
      </c>
      <c r="Q1571">
        <v>14.166408151612901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20.338233117123881</v>
      </c>
      <c r="G1572" s="13">
        <f t="shared" si="293"/>
        <v>0</v>
      </c>
      <c r="H1572" s="13">
        <f t="shared" si="294"/>
        <v>20.338233117123881</v>
      </c>
      <c r="I1572" s="16">
        <f t="shared" si="301"/>
        <v>49.56462211838987</v>
      </c>
      <c r="J1572" s="13">
        <f t="shared" si="295"/>
        <v>47.832894277137115</v>
      </c>
      <c r="K1572" s="13">
        <f t="shared" si="296"/>
        <v>1.7317278412527557</v>
      </c>
      <c r="L1572" s="13">
        <f t="shared" si="297"/>
        <v>0</v>
      </c>
      <c r="M1572" s="13">
        <f t="shared" si="302"/>
        <v>8.919068996773321</v>
      </c>
      <c r="N1572" s="13">
        <f t="shared" si="298"/>
        <v>5.5298227779994589</v>
      </c>
      <c r="O1572" s="13">
        <f t="shared" si="299"/>
        <v>5.5298227779994589</v>
      </c>
      <c r="Q1572">
        <v>18.008492400490422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10.8216625409608</v>
      </c>
      <c r="G1573" s="13">
        <f t="shared" si="293"/>
        <v>0</v>
      </c>
      <c r="H1573" s="13">
        <f t="shared" si="294"/>
        <v>10.8216625409608</v>
      </c>
      <c r="I1573" s="16">
        <f t="shared" si="301"/>
        <v>12.553390382213555</v>
      </c>
      <c r="J1573" s="13">
        <f t="shared" si="295"/>
        <v>12.536531788357284</v>
      </c>
      <c r="K1573" s="13">
        <f t="shared" si="296"/>
        <v>1.6858593856271753E-2</v>
      </c>
      <c r="L1573" s="13">
        <f t="shared" si="297"/>
        <v>0</v>
      </c>
      <c r="M1573" s="13">
        <f t="shared" si="302"/>
        <v>3.3892462187738621</v>
      </c>
      <c r="N1573" s="13">
        <f t="shared" si="298"/>
        <v>2.1013326556397947</v>
      </c>
      <c r="O1573" s="13">
        <f t="shared" si="299"/>
        <v>2.1013326556397947</v>
      </c>
      <c r="Q1573">
        <v>21.990909736572728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58.819385182432733</v>
      </c>
      <c r="G1574" s="13">
        <f t="shared" si="293"/>
        <v>3.2079279838649941</v>
      </c>
      <c r="H1574" s="13">
        <f t="shared" si="294"/>
        <v>55.611457198567742</v>
      </c>
      <c r="I1574" s="16">
        <f t="shared" si="301"/>
        <v>55.628315792424011</v>
      </c>
      <c r="J1574" s="13">
        <f t="shared" si="295"/>
        <v>54.249716338540267</v>
      </c>
      <c r="K1574" s="13">
        <f t="shared" si="296"/>
        <v>1.3785994538837443</v>
      </c>
      <c r="L1574" s="13">
        <f t="shared" si="297"/>
        <v>0</v>
      </c>
      <c r="M1574" s="13">
        <f t="shared" si="302"/>
        <v>1.2879135631340675</v>
      </c>
      <c r="N1574" s="13">
        <f t="shared" si="298"/>
        <v>0.79850640914312188</v>
      </c>
      <c r="O1574" s="13">
        <f t="shared" si="299"/>
        <v>4.0064343930081163</v>
      </c>
      <c r="Q1574">
        <v>22.178186171063331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3.8709676999999998E-2</v>
      </c>
      <c r="G1575" s="13">
        <f t="shared" si="293"/>
        <v>0</v>
      </c>
      <c r="H1575" s="13">
        <f t="shared" si="294"/>
        <v>3.8709676999999998E-2</v>
      </c>
      <c r="I1575" s="16">
        <f t="shared" si="301"/>
        <v>1.4173091308837442</v>
      </c>
      <c r="J1575" s="13">
        <f t="shared" si="295"/>
        <v>1.4172970053255776</v>
      </c>
      <c r="K1575" s="13">
        <f t="shared" si="296"/>
        <v>1.2125558166653505E-5</v>
      </c>
      <c r="L1575" s="13">
        <f t="shared" si="297"/>
        <v>0</v>
      </c>
      <c r="M1575" s="13">
        <f t="shared" si="302"/>
        <v>0.48940715399094559</v>
      </c>
      <c r="N1575" s="13">
        <f t="shared" si="298"/>
        <v>0.30343243547438625</v>
      </c>
      <c r="O1575" s="13">
        <f t="shared" si="299"/>
        <v>0.30343243547438625</v>
      </c>
      <c r="Q1575">
        <v>26.977754435805281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6.6550413449352792</v>
      </c>
      <c r="G1576" s="13">
        <f t="shared" si="293"/>
        <v>0</v>
      </c>
      <c r="H1576" s="13">
        <f t="shared" si="294"/>
        <v>6.6550413449352792</v>
      </c>
      <c r="I1576" s="16">
        <f t="shared" si="301"/>
        <v>6.6550534704934456</v>
      </c>
      <c r="J1576" s="13">
        <f t="shared" si="295"/>
        <v>6.6541163774897711</v>
      </c>
      <c r="K1576" s="13">
        <f t="shared" si="296"/>
        <v>9.370930036745051E-4</v>
      </c>
      <c r="L1576" s="13">
        <f t="shared" si="297"/>
        <v>0</v>
      </c>
      <c r="M1576" s="13">
        <f t="shared" si="302"/>
        <v>0.18597471851655933</v>
      </c>
      <c r="N1576" s="13">
        <f t="shared" si="298"/>
        <v>0.11530432548026678</v>
      </c>
      <c r="O1576" s="13">
        <f t="shared" si="299"/>
        <v>0.11530432548026678</v>
      </c>
      <c r="Q1576">
        <v>29.128026870967751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6.4742004902566661</v>
      </c>
      <c r="G1577" s="13">
        <f t="shared" si="293"/>
        <v>0</v>
      </c>
      <c r="H1577" s="13">
        <f t="shared" si="294"/>
        <v>6.4742004902566661</v>
      </c>
      <c r="I1577" s="16">
        <f t="shared" si="301"/>
        <v>6.4751375832603406</v>
      </c>
      <c r="J1577" s="13">
        <f t="shared" si="295"/>
        <v>6.4740471015089627</v>
      </c>
      <c r="K1577" s="13">
        <f t="shared" si="296"/>
        <v>1.0904817513779363E-3</v>
      </c>
      <c r="L1577" s="13">
        <f t="shared" si="297"/>
        <v>0</v>
      </c>
      <c r="M1577" s="13">
        <f t="shared" si="302"/>
        <v>7.067039303629255E-2</v>
      </c>
      <c r="N1577" s="13">
        <f t="shared" si="298"/>
        <v>4.3815643682501383E-2</v>
      </c>
      <c r="O1577" s="13">
        <f t="shared" si="299"/>
        <v>4.3815643682501383E-2</v>
      </c>
      <c r="Q1577">
        <v>27.40373327438644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8.8507147386556877</v>
      </c>
      <c r="G1578" s="13">
        <f t="shared" si="293"/>
        <v>0</v>
      </c>
      <c r="H1578" s="13">
        <f t="shared" si="294"/>
        <v>8.8507147386556877</v>
      </c>
      <c r="I1578" s="16">
        <f t="shared" si="301"/>
        <v>8.8518052204070656</v>
      </c>
      <c r="J1578" s="13">
        <f t="shared" si="295"/>
        <v>8.8490974967807734</v>
      </c>
      <c r="K1578" s="13">
        <f t="shared" si="296"/>
        <v>2.7077236262922355E-3</v>
      </c>
      <c r="L1578" s="13">
        <f t="shared" si="297"/>
        <v>0</v>
      </c>
      <c r="M1578" s="13">
        <f t="shared" si="302"/>
        <v>2.6854749353791167E-2</v>
      </c>
      <c r="N1578" s="13">
        <f t="shared" si="298"/>
        <v>1.6649944599350524E-2</v>
      </c>
      <c r="O1578" s="13">
        <f t="shared" si="299"/>
        <v>1.6649944599350524E-2</v>
      </c>
      <c r="Q1578">
        <v>27.61067053223822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12.384360136116291</v>
      </c>
      <c r="G1579" s="13">
        <f t="shared" si="293"/>
        <v>0</v>
      </c>
      <c r="H1579" s="13">
        <f t="shared" si="294"/>
        <v>12.384360136116291</v>
      </c>
      <c r="I1579" s="16">
        <f t="shared" si="301"/>
        <v>12.387067859742583</v>
      </c>
      <c r="J1579" s="13">
        <f t="shared" si="295"/>
        <v>12.372300367199466</v>
      </c>
      <c r="K1579" s="13">
        <f t="shared" si="296"/>
        <v>1.4767492543116489E-2</v>
      </c>
      <c r="L1579" s="13">
        <f t="shared" si="297"/>
        <v>0</v>
      </c>
      <c r="M1579" s="13">
        <f t="shared" si="302"/>
        <v>1.0204804754440643E-2</v>
      </c>
      <c r="N1579" s="13">
        <f t="shared" si="298"/>
        <v>6.3269789477531984E-3</v>
      </c>
      <c r="O1579" s="13">
        <f t="shared" si="299"/>
        <v>6.3269789477531984E-3</v>
      </c>
      <c r="Q1579">
        <v>22.64770370779182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4.5047439545870027</v>
      </c>
      <c r="G1580" s="13">
        <f t="shared" si="293"/>
        <v>0</v>
      </c>
      <c r="H1580" s="13">
        <f t="shared" si="294"/>
        <v>4.5047439545870027</v>
      </c>
      <c r="I1580" s="16">
        <f t="shared" si="301"/>
        <v>4.5195114471301192</v>
      </c>
      <c r="J1580" s="13">
        <f t="shared" si="295"/>
        <v>4.5183486232311649</v>
      </c>
      <c r="K1580" s="13">
        <f t="shared" si="296"/>
        <v>1.1628238989542794E-3</v>
      </c>
      <c r="L1580" s="13">
        <f t="shared" si="297"/>
        <v>0</v>
      </c>
      <c r="M1580" s="13">
        <f t="shared" si="302"/>
        <v>3.8778258066874448E-3</v>
      </c>
      <c r="N1580" s="13">
        <f t="shared" si="298"/>
        <v>2.4042520001462159E-3</v>
      </c>
      <c r="O1580" s="13">
        <f t="shared" si="299"/>
        <v>2.4042520001462159E-3</v>
      </c>
      <c r="Q1580">
        <v>19.241805491511961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6.2206679655445827</v>
      </c>
      <c r="G1581" s="13">
        <f t="shared" si="293"/>
        <v>0</v>
      </c>
      <c r="H1581" s="13">
        <f t="shared" si="294"/>
        <v>6.2206679655445827</v>
      </c>
      <c r="I1581" s="16">
        <f t="shared" si="301"/>
        <v>6.221830789443537</v>
      </c>
      <c r="J1581" s="13">
        <f t="shared" si="295"/>
        <v>6.2177605443069615</v>
      </c>
      <c r="K1581" s="13">
        <f t="shared" si="296"/>
        <v>4.070245136575501E-3</v>
      </c>
      <c r="L1581" s="13">
        <f t="shared" si="297"/>
        <v>0</v>
      </c>
      <c r="M1581" s="13">
        <f t="shared" si="302"/>
        <v>1.4735738065412289E-3</v>
      </c>
      <c r="N1581" s="13">
        <f t="shared" si="298"/>
        <v>9.1361576005556189E-4</v>
      </c>
      <c r="O1581" s="13">
        <f t="shared" si="299"/>
        <v>9.1361576005556189E-4</v>
      </c>
      <c r="Q1581">
        <v>17.15864081936817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34.730990212832637</v>
      </c>
      <c r="G1582" s="13">
        <f t="shared" si="293"/>
        <v>0</v>
      </c>
      <c r="H1582" s="13">
        <f t="shared" si="294"/>
        <v>34.730990212832637</v>
      </c>
      <c r="I1582" s="16">
        <f t="shared" si="301"/>
        <v>34.735060457969212</v>
      </c>
      <c r="J1582" s="13">
        <f t="shared" si="295"/>
        <v>33.828165865345632</v>
      </c>
      <c r="K1582" s="13">
        <f t="shared" si="296"/>
        <v>0.90689459262357985</v>
      </c>
      <c r="L1582" s="13">
        <f t="shared" si="297"/>
        <v>0</v>
      </c>
      <c r="M1582" s="13">
        <f t="shared" si="302"/>
        <v>5.5995804648566704E-4</v>
      </c>
      <c r="N1582" s="13">
        <f t="shared" si="298"/>
        <v>3.4717398882111358E-4</v>
      </c>
      <c r="O1582" s="13">
        <f t="shared" si="299"/>
        <v>3.4717398882111358E-4</v>
      </c>
      <c r="Q1582">
        <v>15.11852315161291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73.914685854531697</v>
      </c>
      <c r="G1583" s="13">
        <f t="shared" si="293"/>
        <v>5.7343786787447915</v>
      </c>
      <c r="H1583" s="13">
        <f t="shared" si="294"/>
        <v>68.180307175786908</v>
      </c>
      <c r="I1583" s="16">
        <f t="shared" si="301"/>
        <v>69.087201768410495</v>
      </c>
      <c r="J1583" s="13">
        <f t="shared" si="295"/>
        <v>63.278967629934584</v>
      </c>
      <c r="K1583" s="13">
        <f t="shared" si="296"/>
        <v>5.8082341384759104</v>
      </c>
      <c r="L1583" s="13">
        <f t="shared" si="297"/>
        <v>0</v>
      </c>
      <c r="M1583" s="13">
        <f t="shared" si="302"/>
        <v>2.1278405766455346E-4</v>
      </c>
      <c r="N1583" s="13">
        <f t="shared" si="298"/>
        <v>1.3192611575202313E-4</v>
      </c>
      <c r="O1583" s="13">
        <f t="shared" si="299"/>
        <v>5.7345106048605432</v>
      </c>
      <c r="Q1583">
        <v>15.926728838274339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32.838581728936397</v>
      </c>
      <c r="G1584" s="13">
        <f t="shared" si="293"/>
        <v>0</v>
      </c>
      <c r="H1584" s="13">
        <f t="shared" si="294"/>
        <v>32.838581728936397</v>
      </c>
      <c r="I1584" s="16">
        <f t="shared" si="301"/>
        <v>38.646815867412307</v>
      </c>
      <c r="J1584" s="13">
        <f t="shared" si="295"/>
        <v>38.09003940664681</v>
      </c>
      <c r="K1584" s="13">
        <f t="shared" si="296"/>
        <v>0.55677646076549792</v>
      </c>
      <c r="L1584" s="13">
        <f t="shared" si="297"/>
        <v>0</v>
      </c>
      <c r="M1584" s="13">
        <f t="shared" si="302"/>
        <v>8.0857941912530328E-5</v>
      </c>
      <c r="N1584" s="13">
        <f t="shared" si="298"/>
        <v>5.0131923985768802E-5</v>
      </c>
      <c r="O1584" s="13">
        <f t="shared" si="299"/>
        <v>5.0131923985768802E-5</v>
      </c>
      <c r="Q1584">
        <v>20.974844435289022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12.9690065169669</v>
      </c>
      <c r="G1585" s="13">
        <f t="shared" si="293"/>
        <v>0</v>
      </c>
      <c r="H1585" s="13">
        <f t="shared" si="294"/>
        <v>12.9690065169669</v>
      </c>
      <c r="I1585" s="16">
        <f t="shared" si="301"/>
        <v>13.525782977732398</v>
      </c>
      <c r="J1585" s="13">
        <f t="shared" si="295"/>
        <v>13.507640745257534</v>
      </c>
      <c r="K1585" s="13">
        <f t="shared" si="296"/>
        <v>1.8142232474863462E-2</v>
      </c>
      <c r="L1585" s="13">
        <f t="shared" si="297"/>
        <v>0</v>
      </c>
      <c r="M1585" s="13">
        <f t="shared" si="302"/>
        <v>3.0726017926761526E-5</v>
      </c>
      <c r="N1585" s="13">
        <f t="shared" si="298"/>
        <v>1.9050131114592147E-5</v>
      </c>
      <c r="O1585" s="13">
        <f t="shared" si="299"/>
        <v>1.9050131114592147E-5</v>
      </c>
      <c r="Q1585">
        <v>23.05824572902295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16.68444679007694</v>
      </c>
      <c r="G1586" s="13">
        <f t="shared" si="293"/>
        <v>0</v>
      </c>
      <c r="H1586" s="13">
        <f t="shared" si="294"/>
        <v>16.68444679007694</v>
      </c>
      <c r="I1586" s="16">
        <f t="shared" si="301"/>
        <v>16.702589022551805</v>
      </c>
      <c r="J1586" s="13">
        <f t="shared" si="295"/>
        <v>16.669305192322991</v>
      </c>
      <c r="K1586" s="13">
        <f t="shared" si="296"/>
        <v>3.3283830228814537E-2</v>
      </c>
      <c r="L1586" s="13">
        <f t="shared" si="297"/>
        <v>0</v>
      </c>
      <c r="M1586" s="13">
        <f t="shared" si="302"/>
        <v>1.1675886812169379E-5</v>
      </c>
      <c r="N1586" s="13">
        <f t="shared" si="298"/>
        <v>7.2390498235450145E-6</v>
      </c>
      <c r="O1586" s="13">
        <f t="shared" si="299"/>
        <v>7.2390498235450145E-6</v>
      </c>
      <c r="Q1586">
        <v>23.236687209284241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18.941021877151648</v>
      </c>
      <c r="G1587" s="13">
        <f t="shared" si="293"/>
        <v>0</v>
      </c>
      <c r="H1587" s="13">
        <f t="shared" si="294"/>
        <v>18.941021877151648</v>
      </c>
      <c r="I1587" s="16">
        <f t="shared" si="301"/>
        <v>18.974305707380463</v>
      </c>
      <c r="J1587" s="13">
        <f t="shared" si="295"/>
        <v>18.947010987389923</v>
      </c>
      <c r="K1587" s="13">
        <f t="shared" si="296"/>
        <v>2.7294719990539562E-2</v>
      </c>
      <c r="L1587" s="13">
        <f t="shared" si="297"/>
        <v>0</v>
      </c>
      <c r="M1587" s="13">
        <f t="shared" si="302"/>
        <v>4.4368369886243644E-6</v>
      </c>
      <c r="N1587" s="13">
        <f t="shared" si="298"/>
        <v>2.7508389329471058E-6</v>
      </c>
      <c r="O1587" s="13">
        <f t="shared" si="299"/>
        <v>2.7508389329471058E-6</v>
      </c>
      <c r="Q1587">
        <v>27.428369258163439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2.8844086072288779</v>
      </c>
      <c r="G1588" s="13">
        <f t="shared" si="293"/>
        <v>0</v>
      </c>
      <c r="H1588" s="13">
        <f t="shared" si="294"/>
        <v>2.8844086072288779</v>
      </c>
      <c r="I1588" s="16">
        <f t="shared" si="301"/>
        <v>2.9117033272194175</v>
      </c>
      <c r="J1588" s="13">
        <f t="shared" si="295"/>
        <v>2.9116293598414313</v>
      </c>
      <c r="K1588" s="13">
        <f t="shared" si="296"/>
        <v>7.3967377986150495E-5</v>
      </c>
      <c r="L1588" s="13">
        <f t="shared" si="297"/>
        <v>0</v>
      </c>
      <c r="M1588" s="13">
        <f t="shared" si="302"/>
        <v>1.6859980556772586E-6</v>
      </c>
      <c r="N1588" s="13">
        <f t="shared" si="298"/>
        <v>1.0453187945199003E-6</v>
      </c>
      <c r="O1588" s="13">
        <f t="shared" si="299"/>
        <v>1.0453187945199003E-6</v>
      </c>
      <c r="Q1588">
        <v>29.570701870967749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76.500801038866612</v>
      </c>
      <c r="G1589" s="13">
        <f t="shared" si="293"/>
        <v>6.1672082491142328</v>
      </c>
      <c r="H1589" s="13">
        <f t="shared" si="294"/>
        <v>70.333592789752373</v>
      </c>
      <c r="I1589" s="16">
        <f t="shared" si="301"/>
        <v>70.333666757130359</v>
      </c>
      <c r="J1589" s="13">
        <f t="shared" si="295"/>
        <v>69.130906162832034</v>
      </c>
      <c r="K1589" s="13">
        <f t="shared" si="296"/>
        <v>1.2027605942983257</v>
      </c>
      <c r="L1589" s="13">
        <f t="shared" si="297"/>
        <v>0</v>
      </c>
      <c r="M1589" s="13">
        <f t="shared" si="302"/>
        <v>6.406792611573583E-7</v>
      </c>
      <c r="N1589" s="13">
        <f t="shared" si="298"/>
        <v>3.9722114191756217E-7</v>
      </c>
      <c r="O1589" s="13">
        <f t="shared" si="299"/>
        <v>6.167208646335375</v>
      </c>
      <c r="Q1589">
        <v>28.31776449827688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39.551587231900307</v>
      </c>
      <c r="G1590" s="13">
        <f t="shared" si="293"/>
        <v>0</v>
      </c>
      <c r="H1590" s="13">
        <f t="shared" si="294"/>
        <v>39.551587231900307</v>
      </c>
      <c r="I1590" s="16">
        <f t="shared" si="301"/>
        <v>40.754347826198632</v>
      </c>
      <c r="J1590" s="13">
        <f t="shared" si="295"/>
        <v>40.436713046131736</v>
      </c>
      <c r="K1590" s="13">
        <f t="shared" si="296"/>
        <v>0.31763478006689638</v>
      </c>
      <c r="L1590" s="13">
        <f t="shared" si="297"/>
        <v>0</v>
      </c>
      <c r="M1590" s="13">
        <f t="shared" si="302"/>
        <v>2.4345811923979613E-7</v>
      </c>
      <c r="N1590" s="13">
        <f t="shared" si="298"/>
        <v>1.509440339286736E-7</v>
      </c>
      <c r="O1590" s="13">
        <f t="shared" si="299"/>
        <v>1.509440339286736E-7</v>
      </c>
      <c r="Q1590">
        <v>26.188104191656102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29.835270486277111</v>
      </c>
      <c r="G1591" s="13">
        <f t="shared" si="293"/>
        <v>0</v>
      </c>
      <c r="H1591" s="13">
        <f t="shared" si="294"/>
        <v>29.835270486277111</v>
      </c>
      <c r="I1591" s="16">
        <f t="shared" si="301"/>
        <v>30.152905266344007</v>
      </c>
      <c r="J1591" s="13">
        <f t="shared" si="295"/>
        <v>29.931299358390113</v>
      </c>
      <c r="K1591" s="13">
        <f t="shared" si="296"/>
        <v>0.22160590795389368</v>
      </c>
      <c r="L1591" s="13">
        <f t="shared" si="297"/>
        <v>0</v>
      </c>
      <c r="M1591" s="13">
        <f t="shared" si="302"/>
        <v>9.2514085311122528E-8</v>
      </c>
      <c r="N1591" s="13">
        <f t="shared" si="298"/>
        <v>5.7358732892895968E-8</v>
      </c>
      <c r="O1591" s="13">
        <f t="shared" si="299"/>
        <v>5.7358732892895968E-8</v>
      </c>
      <c r="Q1591">
        <v>22.301069335240658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10.157526909473569</v>
      </c>
      <c r="G1592" s="13">
        <f t="shared" si="293"/>
        <v>0</v>
      </c>
      <c r="H1592" s="13">
        <f t="shared" si="294"/>
        <v>10.157526909473569</v>
      </c>
      <c r="I1592" s="16">
        <f t="shared" si="301"/>
        <v>10.379132817427463</v>
      </c>
      <c r="J1592" s="13">
        <f t="shared" si="295"/>
        <v>10.363569688781272</v>
      </c>
      <c r="K1592" s="13">
        <f t="shared" si="296"/>
        <v>1.5563128646190805E-2</v>
      </c>
      <c r="L1592" s="13">
        <f t="shared" si="297"/>
        <v>0</v>
      </c>
      <c r="M1592" s="13">
        <f t="shared" si="302"/>
        <v>3.515535241822656E-8</v>
      </c>
      <c r="N1592" s="13">
        <f t="shared" si="298"/>
        <v>2.1796318499300466E-8</v>
      </c>
      <c r="O1592" s="13">
        <f t="shared" si="299"/>
        <v>2.1796318499300466E-8</v>
      </c>
      <c r="Q1592">
        <v>18.523175953089869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13.86614825442896</v>
      </c>
      <c r="G1593" s="13">
        <f t="shared" si="293"/>
        <v>0</v>
      </c>
      <c r="H1593" s="13">
        <f t="shared" si="294"/>
        <v>13.86614825442896</v>
      </c>
      <c r="I1593" s="16">
        <f t="shared" si="301"/>
        <v>13.881711383075151</v>
      </c>
      <c r="J1593" s="13">
        <f t="shared" si="295"/>
        <v>13.829844533186071</v>
      </c>
      <c r="K1593" s="13">
        <f t="shared" si="296"/>
        <v>5.1866849889080413E-2</v>
      </c>
      <c r="L1593" s="13">
        <f t="shared" si="297"/>
        <v>0</v>
      </c>
      <c r="M1593" s="13">
        <f t="shared" si="302"/>
        <v>1.3359033918926094E-8</v>
      </c>
      <c r="N1593" s="13">
        <f t="shared" si="298"/>
        <v>8.2826010297341791E-9</v>
      </c>
      <c r="O1593" s="13">
        <f t="shared" si="299"/>
        <v>8.2826010297341791E-9</v>
      </c>
      <c r="Q1593">
        <v>16.148115484453161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101.1421117002198</v>
      </c>
      <c r="G1594" s="13">
        <f t="shared" si="293"/>
        <v>10.291343156754222</v>
      </c>
      <c r="H1594" s="13">
        <f t="shared" si="294"/>
        <v>90.850768543465577</v>
      </c>
      <c r="I1594" s="16">
        <f t="shared" si="301"/>
        <v>90.902635393354657</v>
      </c>
      <c r="J1594" s="13">
        <f t="shared" si="295"/>
        <v>76.158175746508832</v>
      </c>
      <c r="K1594" s="13">
        <f t="shared" si="296"/>
        <v>14.744459646845826</v>
      </c>
      <c r="L1594" s="13">
        <f t="shared" si="297"/>
        <v>0</v>
      </c>
      <c r="M1594" s="13">
        <f t="shared" si="302"/>
        <v>5.0764328891919151E-9</v>
      </c>
      <c r="N1594" s="13">
        <f t="shared" si="298"/>
        <v>3.1473883912989874E-9</v>
      </c>
      <c r="O1594" s="13">
        <f t="shared" si="299"/>
        <v>10.29134315990161</v>
      </c>
      <c r="Q1594">
        <v>14.1675881516129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111.5789888802905</v>
      </c>
      <c r="G1595" s="13">
        <f t="shared" si="293"/>
        <v>12.038128873497302</v>
      </c>
      <c r="H1595" s="13">
        <f t="shared" si="294"/>
        <v>99.540860006793196</v>
      </c>
      <c r="I1595" s="16">
        <f t="shared" si="301"/>
        <v>114.28531965363902</v>
      </c>
      <c r="J1595" s="13">
        <f t="shared" si="295"/>
        <v>87.967343804382907</v>
      </c>
      <c r="K1595" s="13">
        <f t="shared" si="296"/>
        <v>26.317975849256115</v>
      </c>
      <c r="L1595" s="13">
        <f t="shared" si="297"/>
        <v>5.6198590347539721</v>
      </c>
      <c r="M1595" s="13">
        <f t="shared" si="302"/>
        <v>5.6198590366830166</v>
      </c>
      <c r="N1595" s="13">
        <f t="shared" si="298"/>
        <v>3.4843126027434703</v>
      </c>
      <c r="O1595" s="13">
        <f t="shared" si="299"/>
        <v>15.522441476240772</v>
      </c>
      <c r="Q1595">
        <v>13.991015322461999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70.252421158842111</v>
      </c>
      <c r="G1596" s="13">
        <f t="shared" si="293"/>
        <v>5.1214375133952066</v>
      </c>
      <c r="H1596" s="13">
        <f t="shared" si="294"/>
        <v>65.130983645446904</v>
      </c>
      <c r="I1596" s="16">
        <f t="shared" si="301"/>
        <v>85.829100459949046</v>
      </c>
      <c r="J1596" s="13">
        <f t="shared" si="295"/>
        <v>76.599989075739302</v>
      </c>
      <c r="K1596" s="13">
        <f t="shared" si="296"/>
        <v>9.2291113842097445</v>
      </c>
      <c r="L1596" s="13">
        <f t="shared" si="297"/>
        <v>0</v>
      </c>
      <c r="M1596" s="13">
        <f t="shared" si="302"/>
        <v>2.1355464339395462</v>
      </c>
      <c r="N1596" s="13">
        <f t="shared" si="298"/>
        <v>1.3240387890425187</v>
      </c>
      <c r="O1596" s="13">
        <f t="shared" si="299"/>
        <v>6.4454763024377257</v>
      </c>
      <c r="Q1596">
        <v>16.982526334475459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53.681972140718692</v>
      </c>
      <c r="G1597" s="13">
        <f t="shared" si="293"/>
        <v>2.3480961043242856</v>
      </c>
      <c r="H1597" s="13">
        <f t="shared" si="294"/>
        <v>51.333876036394408</v>
      </c>
      <c r="I1597" s="16">
        <f t="shared" si="301"/>
        <v>60.562987420604152</v>
      </c>
      <c r="J1597" s="13">
        <f t="shared" si="295"/>
        <v>58.095424444918109</v>
      </c>
      <c r="K1597" s="13">
        <f t="shared" si="296"/>
        <v>2.4675629756860431</v>
      </c>
      <c r="L1597" s="13">
        <f t="shared" si="297"/>
        <v>0</v>
      </c>
      <c r="M1597" s="13">
        <f t="shared" si="302"/>
        <v>0.81150764489702754</v>
      </c>
      <c r="N1597" s="13">
        <f t="shared" si="298"/>
        <v>0.50313473983615709</v>
      </c>
      <c r="O1597" s="13">
        <f t="shared" si="299"/>
        <v>2.8512308441604426</v>
      </c>
      <c r="Q1597">
        <v>19.689934843738222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19.107911604332831</v>
      </c>
      <c r="G1598" s="13">
        <f t="shared" si="293"/>
        <v>0</v>
      </c>
      <c r="H1598" s="13">
        <f t="shared" si="294"/>
        <v>19.107911604332831</v>
      </c>
      <c r="I1598" s="16">
        <f t="shared" si="301"/>
        <v>21.575474580018874</v>
      </c>
      <c r="J1598" s="13">
        <f t="shared" si="295"/>
        <v>21.521808206284224</v>
      </c>
      <c r="K1598" s="13">
        <f t="shared" si="296"/>
        <v>5.3666373734650108E-2</v>
      </c>
      <c r="L1598" s="13">
        <f t="shared" si="297"/>
        <v>0</v>
      </c>
      <c r="M1598" s="13">
        <f t="shared" si="302"/>
        <v>0.30837290506087045</v>
      </c>
      <c r="N1598" s="13">
        <f t="shared" si="298"/>
        <v>0.19119120113773969</v>
      </c>
      <c r="O1598" s="13">
        <f t="shared" si="299"/>
        <v>0.19119120113773969</v>
      </c>
      <c r="Q1598">
        <v>25.307905426931651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3.787185259352746</v>
      </c>
      <c r="G1599" s="13">
        <f t="shared" si="293"/>
        <v>0</v>
      </c>
      <c r="H1599" s="13">
        <f t="shared" si="294"/>
        <v>3.787185259352746</v>
      </c>
      <c r="I1599" s="16">
        <f t="shared" si="301"/>
        <v>3.8408516330873961</v>
      </c>
      <c r="J1599" s="13">
        <f t="shared" si="295"/>
        <v>3.8406324942390242</v>
      </c>
      <c r="K1599" s="13">
        <f t="shared" si="296"/>
        <v>2.1913884837188036E-4</v>
      </c>
      <c r="L1599" s="13">
        <f t="shared" si="297"/>
        <v>0</v>
      </c>
      <c r="M1599" s="13">
        <f t="shared" si="302"/>
        <v>0.11718170392313076</v>
      </c>
      <c r="N1599" s="13">
        <f t="shared" si="298"/>
        <v>7.2652656432341076E-2</v>
      </c>
      <c r="O1599" s="13">
        <f t="shared" si="299"/>
        <v>7.2652656432341076E-2</v>
      </c>
      <c r="Q1599">
        <v>27.682150034770391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3.469418508435584</v>
      </c>
      <c r="G1600" s="13">
        <f t="shared" si="293"/>
        <v>0</v>
      </c>
      <c r="H1600" s="13">
        <f t="shared" si="294"/>
        <v>3.469418508435584</v>
      </c>
      <c r="I1600" s="16">
        <f t="shared" si="301"/>
        <v>3.4696376472839559</v>
      </c>
      <c r="J1600" s="13">
        <f t="shared" si="295"/>
        <v>3.4694855431256246</v>
      </c>
      <c r="K1600" s="13">
        <f t="shared" si="296"/>
        <v>1.5210415833122326E-4</v>
      </c>
      <c r="L1600" s="13">
        <f t="shared" si="297"/>
        <v>0</v>
      </c>
      <c r="M1600" s="13">
        <f t="shared" si="302"/>
        <v>4.4529047490789689E-2</v>
      </c>
      <c r="N1600" s="13">
        <f t="shared" si="298"/>
        <v>2.7608009444289608E-2</v>
      </c>
      <c r="O1600" s="13">
        <f t="shared" si="299"/>
        <v>2.7608009444289608E-2</v>
      </c>
      <c r="Q1600">
        <v>28.124732870967751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25.324879410438509</v>
      </c>
      <c r="G1601" s="13">
        <f t="shared" si="293"/>
        <v>0</v>
      </c>
      <c r="H1601" s="13">
        <f t="shared" si="294"/>
        <v>25.324879410438509</v>
      </c>
      <c r="I1601" s="16">
        <f t="shared" si="301"/>
        <v>25.325031514596841</v>
      </c>
      <c r="J1601" s="13">
        <f t="shared" si="295"/>
        <v>25.264459841670611</v>
      </c>
      <c r="K1601" s="13">
        <f t="shared" si="296"/>
        <v>6.057167292622978E-2</v>
      </c>
      <c r="L1601" s="13">
        <f t="shared" si="297"/>
        <v>0</v>
      </c>
      <c r="M1601" s="13">
        <f t="shared" si="302"/>
        <v>1.6921038046500081E-2</v>
      </c>
      <c r="N1601" s="13">
        <f t="shared" si="298"/>
        <v>1.0491043588830051E-2</v>
      </c>
      <c r="O1601" s="13">
        <f t="shared" si="299"/>
        <v>1.0491043588830051E-2</v>
      </c>
      <c r="Q1601">
        <v>27.923793875140639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32.864287016697737</v>
      </c>
      <c r="G1602" s="13">
        <f t="shared" si="293"/>
        <v>0</v>
      </c>
      <c r="H1602" s="13">
        <f t="shared" si="294"/>
        <v>32.864287016697737</v>
      </c>
      <c r="I1602" s="16">
        <f t="shared" si="301"/>
        <v>32.924858689623967</v>
      </c>
      <c r="J1602" s="13">
        <f t="shared" si="295"/>
        <v>32.796285712686647</v>
      </c>
      <c r="K1602" s="13">
        <f t="shared" si="296"/>
        <v>0.1285729769373205</v>
      </c>
      <c r="L1602" s="13">
        <f t="shared" si="297"/>
        <v>0</v>
      </c>
      <c r="M1602" s="13">
        <f t="shared" si="302"/>
        <v>6.42999445767003E-3</v>
      </c>
      <c r="N1602" s="13">
        <f t="shared" si="298"/>
        <v>3.9865965637554185E-3</v>
      </c>
      <c r="O1602" s="13">
        <f t="shared" si="299"/>
        <v>3.9865965637554185E-3</v>
      </c>
      <c r="Q1602">
        <v>28.161862987257269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19.490132064102269</v>
      </c>
      <c r="G1603" s="13">
        <f t="shared" si="293"/>
        <v>0</v>
      </c>
      <c r="H1603" s="13">
        <f t="shared" si="294"/>
        <v>19.490132064102269</v>
      </c>
      <c r="I1603" s="16">
        <f t="shared" si="301"/>
        <v>19.61870504103959</v>
      </c>
      <c r="J1603" s="13">
        <f t="shared" si="295"/>
        <v>19.556021993798179</v>
      </c>
      <c r="K1603" s="13">
        <f t="shared" si="296"/>
        <v>6.2683047241410605E-2</v>
      </c>
      <c r="L1603" s="13">
        <f t="shared" si="297"/>
        <v>0</v>
      </c>
      <c r="M1603" s="13">
        <f t="shared" si="302"/>
        <v>2.4433978939146115E-3</v>
      </c>
      <c r="N1603" s="13">
        <f t="shared" si="298"/>
        <v>1.5149066942270592E-3</v>
      </c>
      <c r="O1603" s="13">
        <f t="shared" si="299"/>
        <v>1.5149066942270592E-3</v>
      </c>
      <c r="Q1603">
        <v>22.157104203474219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16.973227522241359</v>
      </c>
      <c r="G1604" s="13">
        <f t="shared" si="293"/>
        <v>0</v>
      </c>
      <c r="H1604" s="13">
        <f t="shared" si="294"/>
        <v>16.973227522241359</v>
      </c>
      <c r="I1604" s="16">
        <f t="shared" si="301"/>
        <v>17.03591056948277</v>
      </c>
      <c r="J1604" s="13">
        <f t="shared" si="295"/>
        <v>16.955874427014741</v>
      </c>
      <c r="K1604" s="13">
        <f t="shared" si="296"/>
        <v>8.003614246802826E-2</v>
      </c>
      <c r="L1604" s="13">
        <f t="shared" si="297"/>
        <v>0</v>
      </c>
      <c r="M1604" s="13">
        <f t="shared" si="302"/>
        <v>9.2849119968755234E-4</v>
      </c>
      <c r="N1604" s="13">
        <f t="shared" si="298"/>
        <v>5.7566454380628249E-4</v>
      </c>
      <c r="O1604" s="13">
        <f t="shared" si="299"/>
        <v>5.7566454380628249E-4</v>
      </c>
      <c r="Q1604">
        <v>17.420478764191209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86.032697331630516</v>
      </c>
      <c r="G1605" s="13">
        <f t="shared" si="293"/>
        <v>7.7625302990344878</v>
      </c>
      <c r="H1605" s="13">
        <f t="shared" si="294"/>
        <v>78.270167032596021</v>
      </c>
      <c r="I1605" s="16">
        <f t="shared" si="301"/>
        <v>78.350203175064053</v>
      </c>
      <c r="J1605" s="13">
        <f t="shared" si="295"/>
        <v>68.298710220933302</v>
      </c>
      <c r="K1605" s="13">
        <f t="shared" si="296"/>
        <v>10.051492954130751</v>
      </c>
      <c r="L1605" s="13">
        <f t="shared" si="297"/>
        <v>0</v>
      </c>
      <c r="M1605" s="13">
        <f t="shared" si="302"/>
        <v>3.5282665588126985E-4</v>
      </c>
      <c r="N1605" s="13">
        <f t="shared" si="298"/>
        <v>2.1875252664638732E-4</v>
      </c>
      <c r="O1605" s="13">
        <f t="shared" si="299"/>
        <v>7.7627490515611344</v>
      </c>
      <c r="Q1605">
        <v>14.1561621516129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4.9995994363988006</v>
      </c>
      <c r="G1606" s="13">
        <f t="shared" ref="G1606:G1669" si="304">IF((F1606-$J$2)&gt;0,$I$2*(F1606-$J$2),0)</f>
        <v>0</v>
      </c>
      <c r="H1606" s="13">
        <f t="shared" ref="H1606:H1669" si="305">F1606-G1606</f>
        <v>4.9995994363988006</v>
      </c>
      <c r="I1606" s="16">
        <f t="shared" si="301"/>
        <v>15.051092390529551</v>
      </c>
      <c r="J1606" s="13">
        <f t="shared" ref="J1606:J1669" si="306">I1606/SQRT(1+(I1606/($K$2*(300+(25*Q1606)+0.05*(Q1606)^3)))^2)</f>
        <v>14.971353212966767</v>
      </c>
      <c r="K1606" s="13">
        <f t="shared" ref="K1606:K1669" si="307">I1606-J1606</f>
        <v>7.9739177562784036E-2</v>
      </c>
      <c r="L1606" s="13">
        <f t="shared" ref="L1606:L1669" si="308">IF(K1606&gt;$N$2,(K1606-$N$2)/$L$2,0)</f>
        <v>0</v>
      </c>
      <c r="M1606" s="13">
        <f t="shared" si="302"/>
        <v>1.3407412923488254E-4</v>
      </c>
      <c r="N1606" s="13">
        <f t="shared" ref="N1606:N1669" si="309">$M$2*M1606</f>
        <v>8.312596012562717E-5</v>
      </c>
      <c r="O1606" s="13">
        <f t="shared" ref="O1606:O1669" si="310">N1606+G1606</f>
        <v>8.312596012562717E-5</v>
      </c>
      <c r="Q1606">
        <v>14.78930184118804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3.8709676999999998E-2</v>
      </c>
      <c r="G1607" s="13">
        <f t="shared" si="304"/>
        <v>0</v>
      </c>
      <c r="H1607" s="13">
        <f t="shared" si="305"/>
        <v>3.8709676999999998E-2</v>
      </c>
      <c r="I1607" s="16">
        <f t="shared" ref="I1607:I1670" si="312">H1607+K1606-L1606</f>
        <v>0.11844885456278403</v>
      </c>
      <c r="J1607" s="13">
        <f t="shared" si="306"/>
        <v>0.11844882556319786</v>
      </c>
      <c r="K1607" s="13">
        <f t="shared" si="307"/>
        <v>2.8999586176858827E-8</v>
      </c>
      <c r="L1607" s="13">
        <f t="shared" si="308"/>
        <v>0</v>
      </c>
      <c r="M1607" s="13">
        <f t="shared" ref="M1607:M1670" si="313">L1607+M1606-N1606</f>
        <v>5.0948169109255368E-5</v>
      </c>
      <c r="N1607" s="13">
        <f t="shared" si="309"/>
        <v>3.1587864847738327E-5</v>
      </c>
      <c r="O1607" s="13">
        <f t="shared" si="310"/>
        <v>3.1587864847738327E-5</v>
      </c>
      <c r="Q1607">
        <v>16.93784816173326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81.823788874270761</v>
      </c>
      <c r="G1608" s="13">
        <f t="shared" si="304"/>
        <v>7.0580991699191626</v>
      </c>
      <c r="H1608" s="13">
        <f t="shared" si="305"/>
        <v>74.765689704351601</v>
      </c>
      <c r="I1608" s="16">
        <f t="shared" si="312"/>
        <v>74.765689733351181</v>
      </c>
      <c r="J1608" s="13">
        <f t="shared" si="306"/>
        <v>67.888507163726928</v>
      </c>
      <c r="K1608" s="13">
        <f t="shared" si="307"/>
        <v>6.877182569624253</v>
      </c>
      <c r="L1608" s="13">
        <f t="shared" si="308"/>
        <v>0</v>
      </c>
      <c r="M1608" s="13">
        <f t="shared" si="313"/>
        <v>1.9360304261517041E-5</v>
      </c>
      <c r="N1608" s="13">
        <f t="shared" si="309"/>
        <v>1.2003388642140564E-5</v>
      </c>
      <c r="O1608" s="13">
        <f t="shared" si="310"/>
        <v>7.0581111733078048</v>
      </c>
      <c r="Q1608">
        <v>16.317663006272539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6.4943897862509647</v>
      </c>
      <c r="G1609" s="13">
        <f t="shared" si="304"/>
        <v>0</v>
      </c>
      <c r="H1609" s="13">
        <f t="shared" si="305"/>
        <v>6.4943897862509647</v>
      </c>
      <c r="I1609" s="16">
        <f t="shared" si="312"/>
        <v>13.371572355875218</v>
      </c>
      <c r="J1609" s="13">
        <f t="shared" si="306"/>
        <v>13.355482973616484</v>
      </c>
      <c r="K1609" s="13">
        <f t="shared" si="307"/>
        <v>1.608938225873402E-2</v>
      </c>
      <c r="L1609" s="13">
        <f t="shared" si="308"/>
        <v>0</v>
      </c>
      <c r="M1609" s="13">
        <f t="shared" si="313"/>
        <v>7.3569156193764763E-6</v>
      </c>
      <c r="N1609" s="13">
        <f t="shared" si="309"/>
        <v>4.5612876840134149E-6</v>
      </c>
      <c r="O1609" s="13">
        <f t="shared" si="310"/>
        <v>4.5612876840134149E-6</v>
      </c>
      <c r="Q1609">
        <v>23.669714369434288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23.608168120171921</v>
      </c>
      <c r="G1610" s="13">
        <f t="shared" si="304"/>
        <v>0</v>
      </c>
      <c r="H1610" s="13">
        <f t="shared" si="305"/>
        <v>23.608168120171921</v>
      </c>
      <c r="I1610" s="16">
        <f t="shared" si="312"/>
        <v>23.624257502430655</v>
      </c>
      <c r="J1610" s="13">
        <f t="shared" si="306"/>
        <v>23.549010075975673</v>
      </c>
      <c r="K1610" s="13">
        <f t="shared" si="307"/>
        <v>7.5247426454982502E-2</v>
      </c>
      <c r="L1610" s="13">
        <f t="shared" si="308"/>
        <v>0</v>
      </c>
      <c r="M1610" s="13">
        <f t="shared" si="313"/>
        <v>2.7956279353630614E-6</v>
      </c>
      <c r="N1610" s="13">
        <f t="shared" si="309"/>
        <v>1.7332893199250981E-6</v>
      </c>
      <c r="O1610" s="13">
        <f t="shared" si="310"/>
        <v>1.7332893199250981E-6</v>
      </c>
      <c r="Q1610">
        <v>24.827104407722519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5.8817468779822359</v>
      </c>
      <c r="G1611" s="13">
        <f t="shared" si="304"/>
        <v>0</v>
      </c>
      <c r="H1611" s="13">
        <f t="shared" si="305"/>
        <v>5.8817468779822359</v>
      </c>
      <c r="I1611" s="16">
        <f t="shared" si="312"/>
        <v>5.9569943044372184</v>
      </c>
      <c r="J1611" s="13">
        <f t="shared" si="306"/>
        <v>5.9561507295464615</v>
      </c>
      <c r="K1611" s="13">
        <f t="shared" si="307"/>
        <v>8.4357489075692627E-4</v>
      </c>
      <c r="L1611" s="13">
        <f t="shared" si="308"/>
        <v>0</v>
      </c>
      <c r="M1611" s="13">
        <f t="shared" si="313"/>
        <v>1.0623386154379632E-6</v>
      </c>
      <c r="N1611" s="13">
        <f t="shared" si="309"/>
        <v>6.5864994157153721E-7</v>
      </c>
      <c r="O1611" s="13">
        <f t="shared" si="310"/>
        <v>6.5864994157153721E-7</v>
      </c>
      <c r="Q1611">
        <v>27.45170000444524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3.8709676999999998E-2</v>
      </c>
      <c r="G1612" s="13">
        <f t="shared" si="304"/>
        <v>0</v>
      </c>
      <c r="H1612" s="13">
        <f t="shared" si="305"/>
        <v>3.8709676999999998E-2</v>
      </c>
      <c r="I1612" s="16">
        <f t="shared" si="312"/>
        <v>3.9553251890756924E-2</v>
      </c>
      <c r="J1612" s="13">
        <f t="shared" si="306"/>
        <v>3.9553251722102313E-2</v>
      </c>
      <c r="K1612" s="13">
        <f t="shared" si="307"/>
        <v>1.6865461111015279E-10</v>
      </c>
      <c r="L1612" s="13">
        <f t="shared" si="308"/>
        <v>0</v>
      </c>
      <c r="M1612" s="13">
        <f t="shared" si="313"/>
        <v>4.0368867386642602E-7</v>
      </c>
      <c r="N1612" s="13">
        <f t="shared" si="309"/>
        <v>2.5028697779718415E-7</v>
      </c>
      <c r="O1612" s="13">
        <f t="shared" si="310"/>
        <v>2.5028697779718415E-7</v>
      </c>
      <c r="Q1612">
        <v>30.281034870967751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3.8709676999999998E-2</v>
      </c>
      <c r="G1613" s="13">
        <f t="shared" si="304"/>
        <v>0</v>
      </c>
      <c r="H1613" s="13">
        <f t="shared" si="305"/>
        <v>3.8709676999999998E-2</v>
      </c>
      <c r="I1613" s="16">
        <f t="shared" si="312"/>
        <v>3.8709677168654609E-2</v>
      </c>
      <c r="J1613" s="13">
        <f t="shared" si="306"/>
        <v>3.8709676954550742E-2</v>
      </c>
      <c r="K1613" s="13">
        <f t="shared" si="307"/>
        <v>2.1410386658038405E-10</v>
      </c>
      <c r="L1613" s="13">
        <f t="shared" si="308"/>
        <v>0</v>
      </c>
      <c r="M1613" s="13">
        <f t="shared" si="313"/>
        <v>1.5340169606924187E-7</v>
      </c>
      <c r="N1613" s="13">
        <f t="shared" si="309"/>
        <v>9.5109051562929952E-8</v>
      </c>
      <c r="O1613" s="13">
        <f t="shared" si="310"/>
        <v>9.5109051562929952E-8</v>
      </c>
      <c r="Q1613">
        <v>28.025618567820882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3.8709676999999998E-2</v>
      </c>
      <c r="G1614" s="13">
        <f t="shared" si="304"/>
        <v>0</v>
      </c>
      <c r="H1614" s="13">
        <f t="shared" si="305"/>
        <v>3.8709676999999998E-2</v>
      </c>
      <c r="I1614" s="16">
        <f t="shared" si="312"/>
        <v>3.8709677214103864E-2</v>
      </c>
      <c r="J1614" s="13">
        <f t="shared" si="306"/>
        <v>3.8709677023137337E-2</v>
      </c>
      <c r="K1614" s="13">
        <f t="shared" si="307"/>
        <v>1.9096652731365182E-10</v>
      </c>
      <c r="L1614" s="13">
        <f t="shared" si="308"/>
        <v>0</v>
      </c>
      <c r="M1614" s="13">
        <f t="shared" si="313"/>
        <v>5.8292644506311916E-8</v>
      </c>
      <c r="N1614" s="13">
        <f t="shared" si="309"/>
        <v>3.6141439593913387E-8</v>
      </c>
      <c r="O1614" s="13">
        <f t="shared" si="310"/>
        <v>3.6141439593913387E-8</v>
      </c>
      <c r="Q1614">
        <v>28.87024524229269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8.1263458284772501</v>
      </c>
      <c r="G1615" s="13">
        <f t="shared" si="304"/>
        <v>0</v>
      </c>
      <c r="H1615" s="13">
        <f t="shared" si="305"/>
        <v>8.1263458284772501</v>
      </c>
      <c r="I1615" s="16">
        <f t="shared" si="312"/>
        <v>8.1263458286682173</v>
      </c>
      <c r="J1615" s="13">
        <f t="shared" si="306"/>
        <v>8.123445196452785</v>
      </c>
      <c r="K1615" s="13">
        <f t="shared" si="307"/>
        <v>2.9006322154323527E-3</v>
      </c>
      <c r="L1615" s="13">
        <f t="shared" si="308"/>
        <v>0</v>
      </c>
      <c r="M1615" s="13">
        <f t="shared" si="313"/>
        <v>2.2151204912398529E-8</v>
      </c>
      <c r="N1615" s="13">
        <f t="shared" si="309"/>
        <v>1.3733747045687087E-8</v>
      </c>
      <c r="O1615" s="13">
        <f t="shared" si="310"/>
        <v>1.3733747045687087E-8</v>
      </c>
      <c r="Q1615">
        <v>25.248320073441761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62.433269391443659</v>
      </c>
      <c r="G1616" s="13">
        <f t="shared" si="304"/>
        <v>3.8127718666997725</v>
      </c>
      <c r="H1616" s="13">
        <f t="shared" si="305"/>
        <v>58.62049752474389</v>
      </c>
      <c r="I1616" s="16">
        <f t="shared" si="312"/>
        <v>58.623398156959325</v>
      </c>
      <c r="J1616" s="13">
        <f t="shared" si="306"/>
        <v>55.789257844492525</v>
      </c>
      <c r="K1616" s="13">
        <f t="shared" si="307"/>
        <v>2.8341403124668005</v>
      </c>
      <c r="L1616" s="13">
        <f t="shared" si="308"/>
        <v>0</v>
      </c>
      <c r="M1616" s="13">
        <f t="shared" si="313"/>
        <v>8.417457866711442E-9</v>
      </c>
      <c r="N1616" s="13">
        <f t="shared" si="309"/>
        <v>5.2188238773610944E-9</v>
      </c>
      <c r="O1616" s="13">
        <f t="shared" si="310"/>
        <v>3.8127718719185966</v>
      </c>
      <c r="Q1616">
        <v>17.936443471714028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23.98915705995703</v>
      </c>
      <c r="G1617" s="13">
        <f t="shared" si="304"/>
        <v>0</v>
      </c>
      <c r="H1617" s="13">
        <f t="shared" si="305"/>
        <v>23.98915705995703</v>
      </c>
      <c r="I1617" s="16">
        <f t="shared" si="312"/>
        <v>26.823297372423831</v>
      </c>
      <c r="J1617" s="13">
        <f t="shared" si="306"/>
        <v>26.510225848501058</v>
      </c>
      <c r="K1617" s="13">
        <f t="shared" si="307"/>
        <v>0.3130715239227726</v>
      </c>
      <c r="L1617" s="13">
        <f t="shared" si="308"/>
        <v>0</v>
      </c>
      <c r="M1617" s="13">
        <f t="shared" si="313"/>
        <v>3.1986339893503476E-9</v>
      </c>
      <c r="N1617" s="13">
        <f t="shared" si="309"/>
        <v>1.9831530733972154E-9</v>
      </c>
      <c r="O1617" s="13">
        <f t="shared" si="310"/>
        <v>1.9831530733972154E-9</v>
      </c>
      <c r="Q1617">
        <v>17.33062852782194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13.072853067540549</v>
      </c>
      <c r="G1618" s="13">
        <f t="shared" si="304"/>
        <v>0</v>
      </c>
      <c r="H1618" s="13">
        <f t="shared" si="305"/>
        <v>13.072853067540549</v>
      </c>
      <c r="I1618" s="16">
        <f t="shared" si="312"/>
        <v>13.385924591463322</v>
      </c>
      <c r="J1618" s="13">
        <f t="shared" si="306"/>
        <v>13.340602528185272</v>
      </c>
      <c r="K1618" s="13">
        <f t="shared" si="307"/>
        <v>4.5322063278049995E-2</v>
      </c>
      <c r="L1618" s="13">
        <f t="shared" si="308"/>
        <v>0</v>
      </c>
      <c r="M1618" s="13">
        <f t="shared" si="313"/>
        <v>1.2154809159531322E-9</v>
      </c>
      <c r="N1618" s="13">
        <f t="shared" si="309"/>
        <v>7.5359816789094191E-10</v>
      </c>
      <c r="O1618" s="13">
        <f t="shared" si="310"/>
        <v>7.5359816789094191E-10</v>
      </c>
      <c r="Q1618">
        <v>16.335595289496311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68.607584633289235</v>
      </c>
      <c r="G1619" s="13">
        <f t="shared" si="304"/>
        <v>4.8461466481640398</v>
      </c>
      <c r="H1619" s="13">
        <f t="shared" si="305"/>
        <v>63.761437985125198</v>
      </c>
      <c r="I1619" s="16">
        <f t="shared" si="312"/>
        <v>63.806760048403248</v>
      </c>
      <c r="J1619" s="13">
        <f t="shared" si="306"/>
        <v>59.000743299476994</v>
      </c>
      <c r="K1619" s="13">
        <f t="shared" si="307"/>
        <v>4.806016748926254</v>
      </c>
      <c r="L1619" s="13">
        <f t="shared" si="308"/>
        <v>0</v>
      </c>
      <c r="M1619" s="13">
        <f t="shared" si="313"/>
        <v>4.6188274806219025E-10</v>
      </c>
      <c r="N1619" s="13">
        <f t="shared" si="309"/>
        <v>2.8636730379855796E-10</v>
      </c>
      <c r="O1619" s="13">
        <f t="shared" si="310"/>
        <v>4.8461466484504072</v>
      </c>
      <c r="Q1619">
        <v>15.67909115161291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5.8817629760933352</v>
      </c>
      <c r="G1620" s="13">
        <f t="shared" si="304"/>
        <v>0</v>
      </c>
      <c r="H1620" s="13">
        <f t="shared" si="305"/>
        <v>5.8817629760933352</v>
      </c>
      <c r="I1620" s="16">
        <f t="shared" si="312"/>
        <v>10.687779725019588</v>
      </c>
      <c r="J1620" s="13">
        <f t="shared" si="306"/>
        <v>10.674950389368943</v>
      </c>
      <c r="K1620" s="13">
        <f t="shared" si="307"/>
        <v>1.2829335650645035E-2</v>
      </c>
      <c r="L1620" s="13">
        <f t="shared" si="308"/>
        <v>0</v>
      </c>
      <c r="M1620" s="13">
        <f t="shared" si="313"/>
        <v>1.755154442636323E-10</v>
      </c>
      <c r="N1620" s="13">
        <f t="shared" si="309"/>
        <v>1.0881957544345202E-10</v>
      </c>
      <c r="O1620" s="13">
        <f t="shared" si="310"/>
        <v>1.0881957544345202E-10</v>
      </c>
      <c r="Q1620">
        <v>20.511027629175778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39.398344458980233</v>
      </c>
      <c r="G1621" s="13">
        <f t="shared" si="304"/>
        <v>0</v>
      </c>
      <c r="H1621" s="13">
        <f t="shared" si="305"/>
        <v>39.398344458980233</v>
      </c>
      <c r="I1621" s="16">
        <f t="shared" si="312"/>
        <v>39.411173794630876</v>
      </c>
      <c r="J1621" s="13">
        <f t="shared" si="306"/>
        <v>38.828592161009304</v>
      </c>
      <c r="K1621" s="13">
        <f t="shared" si="307"/>
        <v>0.58258163362157234</v>
      </c>
      <c r="L1621" s="13">
        <f t="shared" si="308"/>
        <v>0</v>
      </c>
      <c r="M1621" s="13">
        <f t="shared" si="313"/>
        <v>6.6695868820180279E-11</v>
      </c>
      <c r="N1621" s="13">
        <f t="shared" si="309"/>
        <v>4.1351438668511772E-11</v>
      </c>
      <c r="O1621" s="13">
        <f t="shared" si="310"/>
        <v>4.1351438668511772E-11</v>
      </c>
      <c r="Q1621">
        <v>21.065828545909412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3.7731635579549372</v>
      </c>
      <c r="G1622" s="13">
        <f t="shared" si="304"/>
        <v>0</v>
      </c>
      <c r="H1622" s="13">
        <f t="shared" si="305"/>
        <v>3.7731635579549372</v>
      </c>
      <c r="I1622" s="16">
        <f t="shared" si="312"/>
        <v>4.35574519157651</v>
      </c>
      <c r="J1622" s="13">
        <f t="shared" si="306"/>
        <v>4.3554989430147026</v>
      </c>
      <c r="K1622" s="13">
        <f t="shared" si="307"/>
        <v>2.4624856180732735E-4</v>
      </c>
      <c r="L1622" s="13">
        <f t="shared" si="308"/>
        <v>0</v>
      </c>
      <c r="M1622" s="13">
        <f t="shared" si="313"/>
        <v>2.5344430151668507E-11</v>
      </c>
      <c r="N1622" s="13">
        <f t="shared" si="309"/>
        <v>1.5713546694034476E-11</v>
      </c>
      <c r="O1622" s="13">
        <f t="shared" si="310"/>
        <v>1.5713546694034476E-11</v>
      </c>
      <c r="Q1622">
        <v>29.611841466717539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3.7453165253617531</v>
      </c>
      <c r="G1623" s="13">
        <f t="shared" si="304"/>
        <v>0</v>
      </c>
      <c r="H1623" s="13">
        <f t="shared" si="305"/>
        <v>3.7453165253617531</v>
      </c>
      <c r="I1623" s="16">
        <f t="shared" si="312"/>
        <v>3.7455627739235604</v>
      </c>
      <c r="J1623" s="13">
        <f t="shared" si="306"/>
        <v>3.7454069140765363</v>
      </c>
      <c r="K1623" s="13">
        <f t="shared" si="307"/>
        <v>1.5585984702415345E-4</v>
      </c>
      <c r="L1623" s="13">
        <f t="shared" si="308"/>
        <v>0</v>
      </c>
      <c r="M1623" s="13">
        <f t="shared" si="313"/>
        <v>9.6308834576340315E-12</v>
      </c>
      <c r="N1623" s="13">
        <f t="shared" si="309"/>
        <v>5.9711477437330995E-12</v>
      </c>
      <c r="O1623" s="13">
        <f t="shared" si="310"/>
        <v>5.9711477437330995E-12</v>
      </c>
      <c r="Q1623">
        <v>29.646472518310269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7.8532291132016194</v>
      </c>
      <c r="G1624" s="13">
        <f t="shared" si="304"/>
        <v>0</v>
      </c>
      <c r="H1624" s="13">
        <f t="shared" si="305"/>
        <v>7.8532291132016194</v>
      </c>
      <c r="I1624" s="16">
        <f t="shared" si="312"/>
        <v>7.8533849730486436</v>
      </c>
      <c r="J1624" s="13">
        <f t="shared" si="306"/>
        <v>7.8523336122487537</v>
      </c>
      <c r="K1624" s="13">
        <f t="shared" si="307"/>
        <v>1.0513607998898777E-3</v>
      </c>
      <c r="L1624" s="13">
        <f t="shared" si="308"/>
        <v>0</v>
      </c>
      <c r="M1624" s="13">
        <f t="shared" si="313"/>
        <v>3.659735713900932E-12</v>
      </c>
      <c r="N1624" s="13">
        <f t="shared" si="309"/>
        <v>2.2690361426185779E-12</v>
      </c>
      <c r="O1624" s="13">
        <f t="shared" si="310"/>
        <v>2.2690361426185779E-12</v>
      </c>
      <c r="Q1624">
        <v>32.008149870967749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12.384845396463559</v>
      </c>
      <c r="G1625" s="13">
        <f t="shared" si="304"/>
        <v>0</v>
      </c>
      <c r="H1625" s="13">
        <f t="shared" si="305"/>
        <v>12.384845396463559</v>
      </c>
      <c r="I1625" s="16">
        <f t="shared" si="312"/>
        <v>12.385896757263449</v>
      </c>
      <c r="J1625" s="13">
        <f t="shared" si="306"/>
        <v>12.38047455766557</v>
      </c>
      <c r="K1625" s="13">
        <f t="shared" si="307"/>
        <v>5.4221995978789295E-3</v>
      </c>
      <c r="L1625" s="13">
        <f t="shared" si="308"/>
        <v>0</v>
      </c>
      <c r="M1625" s="13">
        <f t="shared" si="313"/>
        <v>1.3906995712823541E-12</v>
      </c>
      <c r="N1625" s="13">
        <f t="shared" si="309"/>
        <v>8.6223373419505953E-13</v>
      </c>
      <c r="O1625" s="13">
        <f t="shared" si="310"/>
        <v>8.6223373419505953E-13</v>
      </c>
      <c r="Q1625">
        <v>29.93134250245329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30.535741000869439</v>
      </c>
      <c r="G1626" s="13">
        <f t="shared" si="304"/>
        <v>0</v>
      </c>
      <c r="H1626" s="13">
        <f t="shared" si="305"/>
        <v>30.535741000869439</v>
      </c>
      <c r="I1626" s="16">
        <f t="shared" si="312"/>
        <v>30.541163200467317</v>
      </c>
      <c r="J1626" s="13">
        <f t="shared" si="306"/>
        <v>30.451964941973344</v>
      </c>
      <c r="K1626" s="13">
        <f t="shared" si="307"/>
        <v>8.919825849397256E-2</v>
      </c>
      <c r="L1626" s="13">
        <f t="shared" si="308"/>
        <v>0</v>
      </c>
      <c r="M1626" s="13">
        <f t="shared" si="313"/>
        <v>5.2846583708729462E-13</v>
      </c>
      <c r="N1626" s="13">
        <f t="shared" si="309"/>
        <v>3.2764881899412269E-13</v>
      </c>
      <c r="O1626" s="13">
        <f t="shared" si="310"/>
        <v>3.2764881899412269E-13</v>
      </c>
      <c r="Q1626">
        <v>29.210467803908539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90.724389451969202</v>
      </c>
      <c r="G1627" s="13">
        <f t="shared" si="304"/>
        <v>8.5477633377841276</v>
      </c>
      <c r="H1627" s="13">
        <f t="shared" si="305"/>
        <v>82.176626114185069</v>
      </c>
      <c r="I1627" s="16">
        <f t="shared" si="312"/>
        <v>82.265824372679049</v>
      </c>
      <c r="J1627" s="13">
        <f t="shared" si="306"/>
        <v>78.621731382288246</v>
      </c>
      <c r="K1627" s="13">
        <f t="shared" si="307"/>
        <v>3.6440929903908028</v>
      </c>
      <c r="L1627" s="13">
        <f t="shared" si="308"/>
        <v>0</v>
      </c>
      <c r="M1627" s="13">
        <f t="shared" si="313"/>
        <v>2.0081701809317194E-13</v>
      </c>
      <c r="N1627" s="13">
        <f t="shared" si="309"/>
        <v>1.2450655121776659E-13</v>
      </c>
      <c r="O1627" s="13">
        <f t="shared" si="310"/>
        <v>8.5477633377842519</v>
      </c>
      <c r="Q1627">
        <v>23.394407544299391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10.15737644714428</v>
      </c>
      <c r="G1628" s="13">
        <f t="shared" si="304"/>
        <v>0</v>
      </c>
      <c r="H1628" s="13">
        <f t="shared" si="305"/>
        <v>10.15737644714428</v>
      </c>
      <c r="I1628" s="16">
        <f t="shared" si="312"/>
        <v>13.801469437535083</v>
      </c>
      <c r="J1628" s="13">
        <f t="shared" si="306"/>
        <v>13.766720983028716</v>
      </c>
      <c r="K1628" s="13">
        <f t="shared" si="307"/>
        <v>3.474845450636721E-2</v>
      </c>
      <c r="L1628" s="13">
        <f t="shared" si="308"/>
        <v>0</v>
      </c>
      <c r="M1628" s="13">
        <f t="shared" si="313"/>
        <v>7.6310466875405343E-14</v>
      </c>
      <c r="N1628" s="13">
        <f t="shared" si="309"/>
        <v>4.7312489462751312E-14</v>
      </c>
      <c r="O1628" s="13">
        <f t="shared" si="310"/>
        <v>4.7312489462751312E-14</v>
      </c>
      <c r="Q1628">
        <v>18.877655100201981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39.39467235412674</v>
      </c>
      <c r="G1629" s="13">
        <f t="shared" si="304"/>
        <v>0</v>
      </c>
      <c r="H1629" s="13">
        <f t="shared" si="305"/>
        <v>39.39467235412674</v>
      </c>
      <c r="I1629" s="16">
        <f t="shared" si="312"/>
        <v>39.429420808633111</v>
      </c>
      <c r="J1629" s="13">
        <f t="shared" si="306"/>
        <v>38.419561709004903</v>
      </c>
      <c r="K1629" s="13">
        <f t="shared" si="307"/>
        <v>1.0098590996282084</v>
      </c>
      <c r="L1629" s="13">
        <f t="shared" si="308"/>
        <v>0</v>
      </c>
      <c r="M1629" s="13">
        <f t="shared" si="313"/>
        <v>2.899797741265403E-14</v>
      </c>
      <c r="N1629" s="13">
        <f t="shared" si="309"/>
        <v>1.79787459958455E-14</v>
      </c>
      <c r="O1629" s="13">
        <f t="shared" si="310"/>
        <v>1.79787459958455E-14</v>
      </c>
      <c r="Q1629">
        <v>17.0696451516129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34.996631807366491</v>
      </c>
      <c r="G1630" s="13">
        <f t="shared" si="304"/>
        <v>0</v>
      </c>
      <c r="H1630" s="13">
        <f t="shared" si="305"/>
        <v>34.996631807366491</v>
      </c>
      <c r="I1630" s="16">
        <f t="shared" si="312"/>
        <v>36.006490906994699</v>
      </c>
      <c r="J1630" s="13">
        <f t="shared" si="306"/>
        <v>35.183092225635342</v>
      </c>
      <c r="K1630" s="13">
        <f t="shared" si="307"/>
        <v>0.82339868135935745</v>
      </c>
      <c r="L1630" s="13">
        <f t="shared" si="308"/>
        <v>0</v>
      </c>
      <c r="M1630" s="13">
        <f t="shared" si="313"/>
        <v>1.101923141680853E-14</v>
      </c>
      <c r="N1630" s="13">
        <f t="shared" si="309"/>
        <v>6.8319234784212883E-15</v>
      </c>
      <c r="O1630" s="13">
        <f t="shared" si="310"/>
        <v>6.8319234784212883E-15</v>
      </c>
      <c r="Q1630">
        <v>16.614335047603461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48.081965620202347</v>
      </c>
      <c r="G1631" s="13">
        <f t="shared" si="304"/>
        <v>1.4108414796952919</v>
      </c>
      <c r="H1631" s="13">
        <f t="shared" si="305"/>
        <v>46.671124140507054</v>
      </c>
      <c r="I1631" s="16">
        <f t="shared" si="312"/>
        <v>47.494522821866411</v>
      </c>
      <c r="J1631" s="13">
        <f t="shared" si="306"/>
        <v>45.935664603840422</v>
      </c>
      <c r="K1631" s="13">
        <f t="shared" si="307"/>
        <v>1.5588582180259891</v>
      </c>
      <c r="L1631" s="13">
        <f t="shared" si="308"/>
        <v>0</v>
      </c>
      <c r="M1631" s="13">
        <f t="shared" si="313"/>
        <v>4.1873079383872419E-15</v>
      </c>
      <c r="N1631" s="13">
        <f t="shared" si="309"/>
        <v>2.5961309218000899E-15</v>
      </c>
      <c r="O1631" s="13">
        <f t="shared" si="310"/>
        <v>1.4108414796952946</v>
      </c>
      <c r="Q1631">
        <v>17.87036450693342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58.890144468587508</v>
      </c>
      <c r="G1632" s="13">
        <f t="shared" si="304"/>
        <v>3.2197707322512752</v>
      </c>
      <c r="H1632" s="13">
        <f t="shared" si="305"/>
        <v>55.670373736336231</v>
      </c>
      <c r="I1632" s="16">
        <f t="shared" si="312"/>
        <v>57.22923195436222</v>
      </c>
      <c r="J1632" s="13">
        <f t="shared" si="306"/>
        <v>54.881054884926883</v>
      </c>
      <c r="K1632" s="13">
        <f t="shared" si="307"/>
        <v>2.3481770694353372</v>
      </c>
      <c r="L1632" s="13">
        <f t="shared" si="308"/>
        <v>0</v>
      </c>
      <c r="M1632" s="13">
        <f t="shared" si="313"/>
        <v>1.591177016587152E-15</v>
      </c>
      <c r="N1632" s="13">
        <f t="shared" si="309"/>
        <v>9.8652975028403422E-16</v>
      </c>
      <c r="O1632" s="13">
        <f t="shared" si="310"/>
        <v>3.2197707322512761</v>
      </c>
      <c r="Q1632">
        <v>18.837587765406681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52.349477751964791</v>
      </c>
      <c r="G1633" s="13">
        <f t="shared" si="304"/>
        <v>2.1250809125425763</v>
      </c>
      <c r="H1633" s="13">
        <f t="shared" si="305"/>
        <v>50.224396839422212</v>
      </c>
      <c r="I1633" s="16">
        <f t="shared" si="312"/>
        <v>52.572573908857549</v>
      </c>
      <c r="J1633" s="13">
        <f t="shared" si="306"/>
        <v>51.500029258969235</v>
      </c>
      <c r="K1633" s="13">
        <f t="shared" si="307"/>
        <v>1.0725446498883144</v>
      </c>
      <c r="L1633" s="13">
        <f t="shared" si="308"/>
        <v>0</v>
      </c>
      <c r="M1633" s="13">
        <f t="shared" si="313"/>
        <v>6.0464726630311773E-16</v>
      </c>
      <c r="N1633" s="13">
        <f t="shared" si="309"/>
        <v>3.7488130510793299E-16</v>
      </c>
      <c r="O1633" s="13">
        <f t="shared" si="310"/>
        <v>2.1250809125425767</v>
      </c>
      <c r="Q1633">
        <v>22.80447756750717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54.069294887733712</v>
      </c>
      <c r="G1634" s="13">
        <f t="shared" si="304"/>
        <v>2.4129210352478236</v>
      </c>
      <c r="H1634" s="13">
        <f t="shared" si="305"/>
        <v>51.656373852485885</v>
      </c>
      <c r="I1634" s="16">
        <f t="shared" si="312"/>
        <v>52.728918502374199</v>
      </c>
      <c r="J1634" s="13">
        <f t="shared" si="306"/>
        <v>51.626308331072806</v>
      </c>
      <c r="K1634" s="13">
        <f t="shared" si="307"/>
        <v>1.1026101713013929</v>
      </c>
      <c r="L1634" s="13">
        <f t="shared" si="308"/>
        <v>0</v>
      </c>
      <c r="M1634" s="13">
        <f t="shared" si="313"/>
        <v>2.2976596119518474E-16</v>
      </c>
      <c r="N1634" s="13">
        <f t="shared" si="309"/>
        <v>1.4245489594101453E-16</v>
      </c>
      <c r="O1634" s="13">
        <f t="shared" si="310"/>
        <v>2.4129210352478236</v>
      </c>
      <c r="Q1634">
        <v>22.665878113018831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3.8709676999999998E-2</v>
      </c>
      <c r="G1635" s="13">
        <f t="shared" si="304"/>
        <v>0</v>
      </c>
      <c r="H1635" s="13">
        <f t="shared" si="305"/>
        <v>3.8709676999999998E-2</v>
      </c>
      <c r="I1635" s="16">
        <f t="shared" si="312"/>
        <v>1.1413198483013929</v>
      </c>
      <c r="J1635" s="13">
        <f t="shared" si="306"/>
        <v>1.141315107977251</v>
      </c>
      <c r="K1635" s="13">
        <f t="shared" si="307"/>
        <v>4.7403241418830788E-6</v>
      </c>
      <c r="L1635" s="13">
        <f t="shared" si="308"/>
        <v>0</v>
      </c>
      <c r="M1635" s="13">
        <f t="shared" si="313"/>
        <v>8.7311065254170208E-17</v>
      </c>
      <c r="N1635" s="13">
        <f t="shared" si="309"/>
        <v>5.4132860457585529E-17</v>
      </c>
      <c r="O1635" s="13">
        <f t="shared" si="310"/>
        <v>5.4132860457585529E-17</v>
      </c>
      <c r="Q1635">
        <v>29.108021336156568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4.8097612271635546</v>
      </c>
      <c r="G1636" s="13">
        <f t="shared" si="304"/>
        <v>0</v>
      </c>
      <c r="H1636" s="13">
        <f t="shared" si="305"/>
        <v>4.8097612271635546</v>
      </c>
      <c r="I1636" s="16">
        <f t="shared" si="312"/>
        <v>4.8097659674876967</v>
      </c>
      <c r="J1636" s="13">
        <f t="shared" si="306"/>
        <v>4.8094258620456696</v>
      </c>
      <c r="K1636" s="13">
        <f t="shared" si="307"/>
        <v>3.4010544202711657E-4</v>
      </c>
      <c r="L1636" s="13">
        <f t="shared" si="308"/>
        <v>0</v>
      </c>
      <c r="M1636" s="13">
        <f t="shared" si="313"/>
        <v>3.3178204796584679E-17</v>
      </c>
      <c r="N1636" s="13">
        <f t="shared" si="309"/>
        <v>2.05704869738825E-17</v>
      </c>
      <c r="O1636" s="13">
        <f t="shared" si="310"/>
        <v>2.05704869738825E-17</v>
      </c>
      <c r="Q1636">
        <v>29.42170705766198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5.8069744741460294</v>
      </c>
      <c r="G1637" s="13">
        <f t="shared" si="304"/>
        <v>0</v>
      </c>
      <c r="H1637" s="13">
        <f t="shared" si="305"/>
        <v>5.8069744741460294</v>
      </c>
      <c r="I1637" s="16">
        <f t="shared" si="312"/>
        <v>5.8073145795880565</v>
      </c>
      <c r="J1637" s="13">
        <f t="shared" si="306"/>
        <v>5.8067874073181613</v>
      </c>
      <c r="K1637" s="13">
        <f t="shared" si="307"/>
        <v>5.2717226989518196E-4</v>
      </c>
      <c r="L1637" s="13">
        <f t="shared" si="308"/>
        <v>0</v>
      </c>
      <c r="M1637" s="13">
        <f t="shared" si="313"/>
        <v>1.2607717822702179E-17</v>
      </c>
      <c r="N1637" s="13">
        <f t="shared" si="309"/>
        <v>7.8167850500753506E-18</v>
      </c>
      <c r="O1637" s="13">
        <f t="shared" si="310"/>
        <v>7.8167850500753506E-18</v>
      </c>
      <c r="Q1637">
        <v>30.374021870967749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3.8709676999999998E-2</v>
      </c>
      <c r="G1638" s="13">
        <f t="shared" si="304"/>
        <v>0</v>
      </c>
      <c r="H1638" s="13">
        <f t="shared" si="305"/>
        <v>3.8709676999999998E-2</v>
      </c>
      <c r="I1638" s="16">
        <f t="shared" si="312"/>
        <v>3.923684926989518E-2</v>
      </c>
      <c r="J1638" s="13">
        <f t="shared" si="306"/>
        <v>3.9236849107888182E-2</v>
      </c>
      <c r="K1638" s="13">
        <f t="shared" si="307"/>
        <v>1.6200699809454377E-10</v>
      </c>
      <c r="L1638" s="13">
        <f t="shared" si="308"/>
        <v>0</v>
      </c>
      <c r="M1638" s="13">
        <f t="shared" si="313"/>
        <v>4.7909327726268283E-18</v>
      </c>
      <c r="N1638" s="13">
        <f t="shared" si="309"/>
        <v>2.9703783190286336E-18</v>
      </c>
      <c r="O1638" s="13">
        <f t="shared" si="310"/>
        <v>2.9703783190286336E-18</v>
      </c>
      <c r="Q1638">
        <v>30.402359516919361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12.791329958171911</v>
      </c>
      <c r="G1639" s="13">
        <f t="shared" si="304"/>
        <v>0</v>
      </c>
      <c r="H1639" s="13">
        <f t="shared" si="305"/>
        <v>12.791329958171911</v>
      </c>
      <c r="I1639" s="16">
        <f t="shared" si="312"/>
        <v>12.791329958333918</v>
      </c>
      <c r="J1639" s="13">
        <f t="shared" si="306"/>
        <v>12.776391912072626</v>
      </c>
      <c r="K1639" s="13">
        <f t="shared" si="307"/>
        <v>1.493804626129247E-2</v>
      </c>
      <c r="L1639" s="13">
        <f t="shared" si="308"/>
        <v>0</v>
      </c>
      <c r="M1639" s="13">
        <f t="shared" si="313"/>
        <v>1.8205544535981947E-18</v>
      </c>
      <c r="N1639" s="13">
        <f t="shared" si="309"/>
        <v>1.1287437612308806E-18</v>
      </c>
      <c r="O1639" s="13">
        <f t="shared" si="310"/>
        <v>1.1287437612308806E-18</v>
      </c>
      <c r="Q1639">
        <v>23.250999451220231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43.908156586550092</v>
      </c>
      <c r="G1640" s="13">
        <f t="shared" si="304"/>
        <v>0.71228482538122662</v>
      </c>
      <c r="H1640" s="13">
        <f t="shared" si="305"/>
        <v>43.195871761168867</v>
      </c>
      <c r="I1640" s="16">
        <f t="shared" si="312"/>
        <v>43.210809807430159</v>
      </c>
      <c r="J1640" s="13">
        <f t="shared" si="306"/>
        <v>41.931749307655416</v>
      </c>
      <c r="K1640" s="13">
        <f t="shared" si="307"/>
        <v>1.2790604997747437</v>
      </c>
      <c r="L1640" s="13">
        <f t="shared" si="308"/>
        <v>0</v>
      </c>
      <c r="M1640" s="13">
        <f t="shared" si="313"/>
        <v>6.9181069236731409E-19</v>
      </c>
      <c r="N1640" s="13">
        <f t="shared" si="309"/>
        <v>4.2892262926773472E-19</v>
      </c>
      <c r="O1640" s="13">
        <f t="shared" si="310"/>
        <v>0.71228482538122662</v>
      </c>
      <c r="Q1640">
        <v>17.298388622773651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123.9583034979044</v>
      </c>
      <c r="G1641" s="13">
        <f t="shared" si="304"/>
        <v>14.110013938735785</v>
      </c>
      <c r="H1641" s="13">
        <f t="shared" si="305"/>
        <v>109.84828955916861</v>
      </c>
      <c r="I1641" s="16">
        <f t="shared" si="312"/>
        <v>111.12735005894335</v>
      </c>
      <c r="J1641" s="13">
        <f t="shared" si="306"/>
        <v>88.982572363758777</v>
      </c>
      <c r="K1641" s="13">
        <f t="shared" si="307"/>
        <v>22.144777695184573</v>
      </c>
      <c r="L1641" s="13">
        <f t="shared" si="308"/>
        <v>3.0783053179902056</v>
      </c>
      <c r="M1641" s="13">
        <f t="shared" si="313"/>
        <v>3.0783053179902056</v>
      </c>
      <c r="N1641" s="13">
        <f t="shared" si="309"/>
        <v>1.9085492971539275</v>
      </c>
      <c r="O1641" s="13">
        <f t="shared" si="310"/>
        <v>16.018563235889712</v>
      </c>
      <c r="Q1641">
        <v>15.073362880711359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162.6641384487418</v>
      </c>
      <c r="G1642" s="13">
        <f t="shared" si="304"/>
        <v>20.588081897209157</v>
      </c>
      <c r="H1642" s="13">
        <f t="shared" si="305"/>
        <v>142.07605655153264</v>
      </c>
      <c r="I1642" s="16">
        <f t="shared" si="312"/>
        <v>161.14252892872702</v>
      </c>
      <c r="J1642" s="13">
        <f t="shared" si="306"/>
        <v>98.74116523905461</v>
      </c>
      <c r="K1642" s="13">
        <f t="shared" si="307"/>
        <v>62.401363689672408</v>
      </c>
      <c r="L1642" s="13">
        <f t="shared" si="308"/>
        <v>27.595299714407442</v>
      </c>
      <c r="M1642" s="13">
        <f t="shared" si="313"/>
        <v>28.76505573524372</v>
      </c>
      <c r="N1642" s="13">
        <f t="shared" si="309"/>
        <v>17.834334555851107</v>
      </c>
      <c r="O1642" s="13">
        <f t="shared" si="310"/>
        <v>38.422416453060265</v>
      </c>
      <c r="Q1642">
        <v>12.565635751612909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73.425566299654918</v>
      </c>
      <c r="G1643" s="13">
        <f t="shared" si="304"/>
        <v>5.6525163517769172</v>
      </c>
      <c r="H1643" s="13">
        <f t="shared" si="305"/>
        <v>67.773049947878008</v>
      </c>
      <c r="I1643" s="16">
        <f t="shared" si="312"/>
        <v>102.57911392314296</v>
      </c>
      <c r="J1643" s="13">
        <f t="shared" si="306"/>
        <v>86.123557274504236</v>
      </c>
      <c r="K1643" s="13">
        <f t="shared" si="307"/>
        <v>16.455556648638719</v>
      </c>
      <c r="L1643" s="13">
        <f t="shared" si="308"/>
        <v>0</v>
      </c>
      <c r="M1643" s="13">
        <f t="shared" si="313"/>
        <v>10.930721179392613</v>
      </c>
      <c r="N1643" s="13">
        <f t="shared" si="309"/>
        <v>6.7770471312234202</v>
      </c>
      <c r="O1643" s="13">
        <f t="shared" si="310"/>
        <v>12.429563483000337</v>
      </c>
      <c r="Q1643">
        <v>16.005253857943629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81.735185120578706</v>
      </c>
      <c r="G1644" s="13">
        <f t="shared" si="304"/>
        <v>7.0432698518454915</v>
      </c>
      <c r="H1644" s="13">
        <f t="shared" si="305"/>
        <v>74.691915268733212</v>
      </c>
      <c r="I1644" s="16">
        <f t="shared" si="312"/>
        <v>91.147471917371931</v>
      </c>
      <c r="J1644" s="13">
        <f t="shared" si="306"/>
        <v>79.516894041125312</v>
      </c>
      <c r="K1644" s="13">
        <f t="shared" si="307"/>
        <v>11.630577876246619</v>
      </c>
      <c r="L1644" s="13">
        <f t="shared" si="308"/>
        <v>0</v>
      </c>
      <c r="M1644" s="13">
        <f t="shared" si="313"/>
        <v>4.1536740481691927</v>
      </c>
      <c r="N1644" s="13">
        <f t="shared" si="309"/>
        <v>2.5752779098648997</v>
      </c>
      <c r="O1644" s="13">
        <f t="shared" si="310"/>
        <v>9.6185477617103921</v>
      </c>
      <c r="Q1644">
        <v>16.37279648363705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82.230417723330646</v>
      </c>
      <c r="G1645" s="13">
        <f t="shared" si="304"/>
        <v>7.1261552994777047</v>
      </c>
      <c r="H1645" s="13">
        <f t="shared" si="305"/>
        <v>75.104262423852944</v>
      </c>
      <c r="I1645" s="16">
        <f t="shared" si="312"/>
        <v>86.734840300099563</v>
      </c>
      <c r="J1645" s="13">
        <f t="shared" si="306"/>
        <v>76.733962155761176</v>
      </c>
      <c r="K1645" s="13">
        <f t="shared" si="307"/>
        <v>10.000878144338387</v>
      </c>
      <c r="L1645" s="13">
        <f t="shared" si="308"/>
        <v>0</v>
      </c>
      <c r="M1645" s="13">
        <f t="shared" si="313"/>
        <v>1.578396138304293</v>
      </c>
      <c r="N1645" s="13">
        <f t="shared" si="309"/>
        <v>0.97860560574866162</v>
      </c>
      <c r="O1645" s="13">
        <f t="shared" si="310"/>
        <v>8.1047609052263656</v>
      </c>
      <c r="Q1645">
        <v>16.540398304467502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32.806330345951586</v>
      </c>
      <c r="G1646" s="13">
        <f t="shared" si="304"/>
        <v>0</v>
      </c>
      <c r="H1646" s="13">
        <f t="shared" si="305"/>
        <v>32.806330345951586</v>
      </c>
      <c r="I1646" s="16">
        <f t="shared" si="312"/>
        <v>42.807208490289973</v>
      </c>
      <c r="J1646" s="13">
        <f t="shared" si="306"/>
        <v>42.312899029036807</v>
      </c>
      <c r="K1646" s="13">
        <f t="shared" si="307"/>
        <v>0.49430946125316666</v>
      </c>
      <c r="L1646" s="13">
        <f t="shared" si="308"/>
        <v>0</v>
      </c>
      <c r="M1646" s="13">
        <f t="shared" si="313"/>
        <v>0.59979053255563142</v>
      </c>
      <c r="N1646" s="13">
        <f t="shared" si="309"/>
        <v>0.3718701301844915</v>
      </c>
      <c r="O1646" s="13">
        <f t="shared" si="310"/>
        <v>0.3718701301844915</v>
      </c>
      <c r="Q1646">
        <v>24.02717721267101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3.4693152249274171</v>
      </c>
      <c r="G1647" s="13">
        <f t="shared" si="304"/>
        <v>0</v>
      </c>
      <c r="H1647" s="13">
        <f t="shared" si="305"/>
        <v>3.4693152249274171</v>
      </c>
      <c r="I1647" s="16">
        <f t="shared" si="312"/>
        <v>3.9636246861805837</v>
      </c>
      <c r="J1647" s="13">
        <f t="shared" si="306"/>
        <v>3.9634100485025727</v>
      </c>
      <c r="K1647" s="13">
        <f t="shared" si="307"/>
        <v>2.146376780109982E-4</v>
      </c>
      <c r="L1647" s="13">
        <f t="shared" si="308"/>
        <v>0</v>
      </c>
      <c r="M1647" s="13">
        <f t="shared" si="313"/>
        <v>0.22792040237113992</v>
      </c>
      <c r="N1647" s="13">
        <f t="shared" si="309"/>
        <v>0.14131064947010674</v>
      </c>
      <c r="O1647" s="13">
        <f t="shared" si="310"/>
        <v>0.14131064947010674</v>
      </c>
      <c r="Q1647">
        <v>28.529917017229931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2.9258064519999998</v>
      </c>
      <c r="G1648" s="13">
        <f t="shared" si="304"/>
        <v>0</v>
      </c>
      <c r="H1648" s="13">
        <f t="shared" si="305"/>
        <v>2.9258064519999998</v>
      </c>
      <c r="I1648" s="16">
        <f t="shared" si="312"/>
        <v>2.9260210896780108</v>
      </c>
      <c r="J1648" s="13">
        <f t="shared" si="306"/>
        <v>2.9259471872661797</v>
      </c>
      <c r="K1648" s="13">
        <f t="shared" si="307"/>
        <v>7.3902411831028303E-5</v>
      </c>
      <c r="L1648" s="13">
        <f t="shared" si="308"/>
        <v>0</v>
      </c>
      <c r="M1648" s="13">
        <f t="shared" si="313"/>
        <v>8.6609752901033177E-2</v>
      </c>
      <c r="N1648" s="13">
        <f t="shared" si="309"/>
        <v>5.369804679864057E-2</v>
      </c>
      <c r="O1648" s="13">
        <f t="shared" si="310"/>
        <v>5.369804679864057E-2</v>
      </c>
      <c r="Q1648">
        <v>29.687215870967751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10.76087524016576</v>
      </c>
      <c r="G1649" s="13">
        <f t="shared" si="304"/>
        <v>0</v>
      </c>
      <c r="H1649" s="13">
        <f t="shared" si="305"/>
        <v>10.76087524016576</v>
      </c>
      <c r="I1649" s="16">
        <f t="shared" si="312"/>
        <v>10.760949142577591</v>
      </c>
      <c r="J1649" s="13">
        <f t="shared" si="306"/>
        <v>10.756831716823399</v>
      </c>
      <c r="K1649" s="13">
        <f t="shared" si="307"/>
        <v>4.117425754191828E-3</v>
      </c>
      <c r="L1649" s="13">
        <f t="shared" si="308"/>
        <v>0</v>
      </c>
      <c r="M1649" s="13">
        <f t="shared" si="313"/>
        <v>3.2911706102392607E-2</v>
      </c>
      <c r="N1649" s="13">
        <f t="shared" si="309"/>
        <v>2.0405257783483417E-2</v>
      </c>
      <c r="O1649" s="13">
        <f t="shared" si="310"/>
        <v>2.0405257783483417E-2</v>
      </c>
      <c r="Q1649">
        <v>28.83909399244321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7.8752771765285869</v>
      </c>
      <c r="G1650" s="13">
        <f t="shared" si="304"/>
        <v>0</v>
      </c>
      <c r="H1650" s="13">
        <f t="shared" si="305"/>
        <v>7.8752771765285869</v>
      </c>
      <c r="I1650" s="16">
        <f t="shared" si="312"/>
        <v>7.8793946022827788</v>
      </c>
      <c r="J1650" s="13">
        <f t="shared" si="306"/>
        <v>7.8774277918519582</v>
      </c>
      <c r="K1650" s="13">
        <f t="shared" si="307"/>
        <v>1.9668104308205869E-3</v>
      </c>
      <c r="L1650" s="13">
        <f t="shared" si="308"/>
        <v>0</v>
      </c>
      <c r="M1650" s="13">
        <f t="shared" si="313"/>
        <v>1.2506448318909191E-2</v>
      </c>
      <c r="N1650" s="13">
        <f t="shared" si="309"/>
        <v>7.7539979577236984E-3</v>
      </c>
      <c r="O1650" s="13">
        <f t="shared" si="310"/>
        <v>7.7539979577236984E-3</v>
      </c>
      <c r="Q1650">
        <v>27.395892330198208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67.60110082541496</v>
      </c>
      <c r="G1651" s="13">
        <f t="shared" si="304"/>
        <v>4.6776947722441911</v>
      </c>
      <c r="H1651" s="13">
        <f t="shared" si="305"/>
        <v>62.923406053170766</v>
      </c>
      <c r="I1651" s="16">
        <f t="shared" si="312"/>
        <v>62.925372863601588</v>
      </c>
      <c r="J1651" s="13">
        <f t="shared" si="306"/>
        <v>61.129811791392427</v>
      </c>
      <c r="K1651" s="13">
        <f t="shared" si="307"/>
        <v>1.7955610722091606</v>
      </c>
      <c r="L1651" s="13">
        <f t="shared" si="308"/>
        <v>0</v>
      </c>
      <c r="M1651" s="13">
        <f t="shared" si="313"/>
        <v>4.7524503611854922E-3</v>
      </c>
      <c r="N1651" s="13">
        <f t="shared" si="309"/>
        <v>2.946519223935005E-3</v>
      </c>
      <c r="O1651" s="13">
        <f t="shared" si="310"/>
        <v>4.6806412914681257</v>
      </c>
      <c r="Q1651">
        <v>22.885615956497219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30.273545462400659</v>
      </c>
      <c r="G1652" s="13">
        <f t="shared" si="304"/>
        <v>0</v>
      </c>
      <c r="H1652" s="13">
        <f t="shared" si="305"/>
        <v>30.273545462400659</v>
      </c>
      <c r="I1652" s="16">
        <f t="shared" si="312"/>
        <v>32.069106534609816</v>
      </c>
      <c r="J1652" s="13">
        <f t="shared" si="306"/>
        <v>31.540128144621839</v>
      </c>
      <c r="K1652" s="13">
        <f t="shared" si="307"/>
        <v>0.52897838998797653</v>
      </c>
      <c r="L1652" s="13">
        <f t="shared" si="308"/>
        <v>0</v>
      </c>
      <c r="M1652" s="13">
        <f t="shared" si="313"/>
        <v>1.8059311372504872E-3</v>
      </c>
      <c r="N1652" s="13">
        <f t="shared" si="309"/>
        <v>1.119677305095302E-3</v>
      </c>
      <c r="O1652" s="13">
        <f t="shared" si="310"/>
        <v>1.119677305095302E-3</v>
      </c>
      <c r="Q1652">
        <v>17.358959721498049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8.6263385644289379</v>
      </c>
      <c r="G1653" s="13">
        <f t="shared" si="304"/>
        <v>0</v>
      </c>
      <c r="H1653" s="13">
        <f t="shared" si="305"/>
        <v>8.6263385644289379</v>
      </c>
      <c r="I1653" s="16">
        <f t="shared" si="312"/>
        <v>9.1553169544169144</v>
      </c>
      <c r="J1653" s="13">
        <f t="shared" si="306"/>
        <v>9.1364063420094865</v>
      </c>
      <c r="K1653" s="13">
        <f t="shared" si="307"/>
        <v>1.8910612407427863E-2</v>
      </c>
      <c r="L1653" s="13">
        <f t="shared" si="308"/>
        <v>0</v>
      </c>
      <c r="M1653" s="13">
        <f t="shared" si="313"/>
        <v>6.862538321551852E-4</v>
      </c>
      <c r="N1653" s="13">
        <f t="shared" si="309"/>
        <v>4.2547737593621484E-4</v>
      </c>
      <c r="O1653" s="13">
        <f t="shared" si="310"/>
        <v>4.2547737593621484E-4</v>
      </c>
      <c r="Q1653">
        <v>14.447702855794409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86.709398938092662</v>
      </c>
      <c r="G1654" s="13">
        <f t="shared" si="304"/>
        <v>7.8757876154013333</v>
      </c>
      <c r="H1654" s="13">
        <f t="shared" si="305"/>
        <v>78.833611322691326</v>
      </c>
      <c r="I1654" s="16">
        <f t="shared" si="312"/>
        <v>78.85252193509875</v>
      </c>
      <c r="J1654" s="13">
        <f t="shared" si="306"/>
        <v>65.660146143940807</v>
      </c>
      <c r="K1654" s="13">
        <f t="shared" si="307"/>
        <v>13.192375791157943</v>
      </c>
      <c r="L1654" s="13">
        <f t="shared" si="308"/>
        <v>0</v>
      </c>
      <c r="M1654" s="13">
        <f t="shared" si="313"/>
        <v>2.6077645621897037E-4</v>
      </c>
      <c r="N1654" s="13">
        <f t="shared" si="309"/>
        <v>1.6168140285576163E-4</v>
      </c>
      <c r="O1654" s="13">
        <f t="shared" si="310"/>
        <v>7.8759492968041886</v>
      </c>
      <c r="Q1654">
        <v>11.79639615161291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107.1678447297456</v>
      </c>
      <c r="G1655" s="13">
        <f t="shared" si="304"/>
        <v>11.299850223310635</v>
      </c>
      <c r="H1655" s="13">
        <f t="shared" si="305"/>
        <v>95.867994506434968</v>
      </c>
      <c r="I1655" s="16">
        <f t="shared" si="312"/>
        <v>109.06037029759291</v>
      </c>
      <c r="J1655" s="13">
        <f t="shared" si="306"/>
        <v>88.971378663805936</v>
      </c>
      <c r="K1655" s="13">
        <f t="shared" si="307"/>
        <v>20.088991633786975</v>
      </c>
      <c r="L1655" s="13">
        <f t="shared" si="308"/>
        <v>1.8262941475839805</v>
      </c>
      <c r="M1655" s="13">
        <f t="shared" si="313"/>
        <v>1.8263932426373437</v>
      </c>
      <c r="N1655" s="13">
        <f t="shared" si="309"/>
        <v>1.132363810435153</v>
      </c>
      <c r="O1655" s="13">
        <f t="shared" si="310"/>
        <v>12.432214033745788</v>
      </c>
      <c r="Q1655">
        <v>15.57540835164893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86.736918264652218</v>
      </c>
      <c r="G1656" s="13">
        <f t="shared" si="304"/>
        <v>7.8803934343392443</v>
      </c>
      <c r="H1656" s="13">
        <f t="shared" si="305"/>
        <v>78.856524830312978</v>
      </c>
      <c r="I1656" s="16">
        <f t="shared" si="312"/>
        <v>97.119222316515973</v>
      </c>
      <c r="J1656" s="13">
        <f t="shared" si="306"/>
        <v>83.777116095505804</v>
      </c>
      <c r="K1656" s="13">
        <f t="shared" si="307"/>
        <v>13.34210622101017</v>
      </c>
      <c r="L1656" s="13">
        <f t="shared" si="308"/>
        <v>0</v>
      </c>
      <c r="M1656" s="13">
        <f t="shared" si="313"/>
        <v>0.69402943220219071</v>
      </c>
      <c r="N1656" s="13">
        <f t="shared" si="309"/>
        <v>0.43029824796535826</v>
      </c>
      <c r="O1656" s="13">
        <f t="shared" si="310"/>
        <v>8.3106916823046024</v>
      </c>
      <c r="Q1656">
        <v>16.627503220583481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111.407268399329</v>
      </c>
      <c r="G1657" s="13">
        <f t="shared" si="304"/>
        <v>12.009388582868169</v>
      </c>
      <c r="H1657" s="13">
        <f t="shared" si="305"/>
        <v>99.397879816460829</v>
      </c>
      <c r="I1657" s="16">
        <f t="shared" si="312"/>
        <v>112.739986037471</v>
      </c>
      <c r="J1657" s="13">
        <f t="shared" si="306"/>
        <v>92.427193649776569</v>
      </c>
      <c r="K1657" s="13">
        <f t="shared" si="307"/>
        <v>20.312792387694429</v>
      </c>
      <c r="L1657" s="13">
        <f t="shared" si="308"/>
        <v>1.9625928846456457</v>
      </c>
      <c r="M1657" s="13">
        <f t="shared" si="313"/>
        <v>2.2263240688824784</v>
      </c>
      <c r="N1657" s="13">
        <f t="shared" si="309"/>
        <v>1.3803209227071365</v>
      </c>
      <c r="O1657" s="13">
        <f t="shared" si="310"/>
        <v>13.389709505575306</v>
      </c>
      <c r="Q1657">
        <v>16.2614915355141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13.21088406036996</v>
      </c>
      <c r="G1658" s="13">
        <f t="shared" si="304"/>
        <v>0</v>
      </c>
      <c r="H1658" s="13">
        <f t="shared" si="305"/>
        <v>13.21088406036996</v>
      </c>
      <c r="I1658" s="16">
        <f t="shared" si="312"/>
        <v>31.561083563418748</v>
      </c>
      <c r="J1658" s="13">
        <f t="shared" si="306"/>
        <v>31.313013271518781</v>
      </c>
      <c r="K1658" s="13">
        <f t="shared" si="307"/>
        <v>0.24807029189996754</v>
      </c>
      <c r="L1658" s="13">
        <f t="shared" si="308"/>
        <v>0</v>
      </c>
      <c r="M1658" s="13">
        <f t="shared" si="313"/>
        <v>0.84600314617534189</v>
      </c>
      <c r="N1658" s="13">
        <f t="shared" si="309"/>
        <v>0.52452195062871199</v>
      </c>
      <c r="O1658" s="13">
        <f t="shared" si="310"/>
        <v>0.52452195062871199</v>
      </c>
      <c r="Q1658">
        <v>22.466612549198349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4.9919727074864193</v>
      </c>
      <c r="G1659" s="13">
        <f t="shared" si="304"/>
        <v>0</v>
      </c>
      <c r="H1659" s="13">
        <f t="shared" si="305"/>
        <v>4.9919727074864193</v>
      </c>
      <c r="I1659" s="16">
        <f t="shared" si="312"/>
        <v>5.2400429993863868</v>
      </c>
      <c r="J1659" s="13">
        <f t="shared" si="306"/>
        <v>5.2393957354210743</v>
      </c>
      <c r="K1659" s="13">
        <f t="shared" si="307"/>
        <v>6.4726396531256114E-4</v>
      </c>
      <c r="L1659" s="13">
        <f t="shared" si="308"/>
        <v>0</v>
      </c>
      <c r="M1659" s="13">
        <f t="shared" si="313"/>
        <v>0.32148119554662991</v>
      </c>
      <c r="N1659" s="13">
        <f t="shared" si="309"/>
        <v>0.19931834123891054</v>
      </c>
      <c r="O1659" s="13">
        <f t="shared" si="310"/>
        <v>0.19931834123891054</v>
      </c>
      <c r="Q1659">
        <v>26.57817476893424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4.7035362207470142</v>
      </c>
      <c r="G1660" s="13">
        <f t="shared" si="304"/>
        <v>0</v>
      </c>
      <c r="H1660" s="13">
        <f t="shared" si="305"/>
        <v>4.7035362207470142</v>
      </c>
      <c r="I1660" s="16">
        <f t="shared" si="312"/>
        <v>4.7041834847123267</v>
      </c>
      <c r="J1660" s="13">
        <f t="shared" si="306"/>
        <v>4.7039584125416498</v>
      </c>
      <c r="K1660" s="13">
        <f t="shared" si="307"/>
        <v>2.2507217067690988E-4</v>
      </c>
      <c r="L1660" s="13">
        <f t="shared" si="308"/>
        <v>0</v>
      </c>
      <c r="M1660" s="13">
        <f t="shared" si="313"/>
        <v>0.12216285430771937</v>
      </c>
      <c r="N1660" s="13">
        <f t="shared" si="309"/>
        <v>7.5740969670786001E-2</v>
      </c>
      <c r="O1660" s="13">
        <f t="shared" si="310"/>
        <v>7.5740969670786001E-2</v>
      </c>
      <c r="Q1660">
        <v>32.039369870967747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12.8086068797331</v>
      </c>
      <c r="G1661" s="13">
        <f t="shared" si="304"/>
        <v>0</v>
      </c>
      <c r="H1661" s="13">
        <f t="shared" si="305"/>
        <v>12.8086068797331</v>
      </c>
      <c r="I1661" s="16">
        <f t="shared" si="312"/>
        <v>12.808831951903777</v>
      </c>
      <c r="J1661" s="13">
        <f t="shared" si="306"/>
        <v>12.800750560972196</v>
      </c>
      <c r="K1661" s="13">
        <f t="shared" si="307"/>
        <v>8.0813909315811117E-3</v>
      </c>
      <c r="L1661" s="13">
        <f t="shared" si="308"/>
        <v>0</v>
      </c>
      <c r="M1661" s="13">
        <f t="shared" si="313"/>
        <v>4.6421884636933364E-2</v>
      </c>
      <c r="N1661" s="13">
        <f t="shared" si="309"/>
        <v>2.8781568474898687E-2</v>
      </c>
      <c r="O1661" s="13">
        <f t="shared" si="310"/>
        <v>2.8781568474898687E-2</v>
      </c>
      <c r="Q1661">
        <v>27.717707099867521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13.37213977644798</v>
      </c>
      <c r="G1662" s="13">
        <f t="shared" si="304"/>
        <v>0</v>
      </c>
      <c r="H1662" s="13">
        <f t="shared" si="305"/>
        <v>13.37213977644798</v>
      </c>
      <c r="I1662" s="16">
        <f t="shared" si="312"/>
        <v>13.380221167379561</v>
      </c>
      <c r="J1662" s="13">
        <f t="shared" si="306"/>
        <v>13.367677793859672</v>
      </c>
      <c r="K1662" s="13">
        <f t="shared" si="307"/>
        <v>1.2543373519889656E-2</v>
      </c>
      <c r="L1662" s="13">
        <f t="shared" si="308"/>
        <v>0</v>
      </c>
      <c r="M1662" s="13">
        <f t="shared" si="313"/>
        <v>1.7640316162034677E-2</v>
      </c>
      <c r="N1662" s="13">
        <f t="shared" si="309"/>
        <v>1.09369960204615E-2</v>
      </c>
      <c r="O1662" s="13">
        <f t="shared" si="310"/>
        <v>1.09369960204615E-2</v>
      </c>
      <c r="Q1662">
        <v>25.470578278512431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12.09722151630783</v>
      </c>
      <c r="G1663" s="13">
        <f t="shared" si="304"/>
        <v>0</v>
      </c>
      <c r="H1663" s="13">
        <f t="shared" si="305"/>
        <v>12.09722151630783</v>
      </c>
      <c r="I1663" s="16">
        <f t="shared" si="312"/>
        <v>12.109764889827719</v>
      </c>
      <c r="J1663" s="13">
        <f t="shared" si="306"/>
        <v>12.094910525226663</v>
      </c>
      <c r="K1663" s="13">
        <f t="shared" si="307"/>
        <v>1.4854364601056602E-2</v>
      </c>
      <c r="L1663" s="13">
        <f t="shared" si="308"/>
        <v>0</v>
      </c>
      <c r="M1663" s="13">
        <f t="shared" si="313"/>
        <v>6.7033201415731773E-3</v>
      </c>
      <c r="N1663" s="13">
        <f t="shared" si="309"/>
        <v>4.1560584877753702E-3</v>
      </c>
      <c r="O1663" s="13">
        <f t="shared" si="310"/>
        <v>4.1560584877753702E-3</v>
      </c>
      <c r="Q1663">
        <v>22.124113807959439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64.512123501274701</v>
      </c>
      <c r="G1664" s="13">
        <f t="shared" si="304"/>
        <v>4.1607028237852441</v>
      </c>
      <c r="H1664" s="13">
        <f t="shared" si="305"/>
        <v>60.351420677489457</v>
      </c>
      <c r="I1664" s="16">
        <f t="shared" si="312"/>
        <v>60.366275042090514</v>
      </c>
      <c r="J1664" s="13">
        <f t="shared" si="306"/>
        <v>57.949526811708274</v>
      </c>
      <c r="K1664" s="13">
        <f t="shared" si="307"/>
        <v>2.4167482303822396</v>
      </c>
      <c r="L1664" s="13">
        <f t="shared" si="308"/>
        <v>0</v>
      </c>
      <c r="M1664" s="13">
        <f t="shared" si="313"/>
        <v>2.547261653797807E-3</v>
      </c>
      <c r="N1664" s="13">
        <f t="shared" si="309"/>
        <v>1.5793022253546404E-3</v>
      </c>
      <c r="O1664" s="13">
        <f t="shared" si="310"/>
        <v>4.1622821260105987</v>
      </c>
      <c r="Q1664">
        <v>19.775796635221809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70.251782176465369</v>
      </c>
      <c r="G1665" s="13">
        <f t="shared" si="304"/>
        <v>5.121330569021934</v>
      </c>
      <c r="H1665" s="13">
        <f t="shared" si="305"/>
        <v>65.130451607443433</v>
      </c>
      <c r="I1665" s="16">
        <f t="shared" si="312"/>
        <v>67.547199837825673</v>
      </c>
      <c r="J1665" s="13">
        <f t="shared" si="306"/>
        <v>62.461860860739669</v>
      </c>
      <c r="K1665" s="13">
        <f t="shared" si="307"/>
        <v>5.0853389770860034</v>
      </c>
      <c r="L1665" s="13">
        <f t="shared" si="308"/>
        <v>0</v>
      </c>
      <c r="M1665" s="13">
        <f t="shared" si="313"/>
        <v>9.6795942844316659E-4</v>
      </c>
      <c r="N1665" s="13">
        <f t="shared" si="309"/>
        <v>6.0013484563476327E-4</v>
      </c>
      <c r="O1665" s="13">
        <f t="shared" si="310"/>
        <v>5.1219307038675685</v>
      </c>
      <c r="Q1665">
        <v>16.495528128745072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19.359846543542201</v>
      </c>
      <c r="G1666" s="13">
        <f t="shared" si="304"/>
        <v>0</v>
      </c>
      <c r="H1666" s="13">
        <f t="shared" si="305"/>
        <v>19.359846543542201</v>
      </c>
      <c r="I1666" s="16">
        <f t="shared" si="312"/>
        <v>24.445185520628204</v>
      </c>
      <c r="J1666" s="13">
        <f t="shared" si="306"/>
        <v>24.157827043226739</v>
      </c>
      <c r="K1666" s="13">
        <f t="shared" si="307"/>
        <v>0.28735847740146525</v>
      </c>
      <c r="L1666" s="13">
        <f t="shared" si="308"/>
        <v>0</v>
      </c>
      <c r="M1666" s="13">
        <f t="shared" si="313"/>
        <v>3.6782458280840331E-4</v>
      </c>
      <c r="N1666" s="13">
        <f t="shared" si="309"/>
        <v>2.2805124134121004E-4</v>
      </c>
      <c r="O1666" s="13">
        <f t="shared" si="310"/>
        <v>2.2805124134121004E-4</v>
      </c>
      <c r="Q1666">
        <v>15.958324151612899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42.719746331904886</v>
      </c>
      <c r="G1667" s="13">
        <f t="shared" si="304"/>
        <v>0.51338451999014689</v>
      </c>
      <c r="H1667" s="13">
        <f t="shared" si="305"/>
        <v>42.206361811914739</v>
      </c>
      <c r="I1667" s="16">
        <f t="shared" si="312"/>
        <v>42.493720289316201</v>
      </c>
      <c r="J1667" s="13">
        <f t="shared" si="306"/>
        <v>40.963647085500192</v>
      </c>
      <c r="K1667" s="13">
        <f t="shared" si="307"/>
        <v>1.5300732038160092</v>
      </c>
      <c r="L1667" s="13">
        <f t="shared" si="308"/>
        <v>0</v>
      </c>
      <c r="M1667" s="13">
        <f t="shared" si="313"/>
        <v>1.3977334146719327E-4</v>
      </c>
      <c r="N1667" s="13">
        <f t="shared" si="309"/>
        <v>8.6659471709659829E-5</v>
      </c>
      <c r="O1667" s="13">
        <f t="shared" si="310"/>
        <v>0.5134711794618565</v>
      </c>
      <c r="Q1667">
        <v>15.593991427091471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32.303578162004918</v>
      </c>
      <c r="G1668" s="13">
        <f t="shared" si="304"/>
        <v>0</v>
      </c>
      <c r="H1668" s="13">
        <f t="shared" si="305"/>
        <v>32.303578162004918</v>
      </c>
      <c r="I1668" s="16">
        <f t="shared" si="312"/>
        <v>33.833651365820927</v>
      </c>
      <c r="J1668" s="13">
        <f t="shared" si="306"/>
        <v>33.269271996851685</v>
      </c>
      <c r="K1668" s="13">
        <f t="shared" si="307"/>
        <v>0.56437936896924157</v>
      </c>
      <c r="L1668" s="13">
        <f t="shared" si="308"/>
        <v>0</v>
      </c>
      <c r="M1668" s="13">
        <f t="shared" si="313"/>
        <v>5.3113869757533442E-5</v>
      </c>
      <c r="N1668" s="13">
        <f t="shared" si="309"/>
        <v>3.2930599249670737E-5</v>
      </c>
      <c r="O1668" s="13">
        <f t="shared" si="310"/>
        <v>3.2930599249670737E-5</v>
      </c>
      <c r="Q1668">
        <v>18.036227905943448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30.45332241215047</v>
      </c>
      <c r="G1669" s="13">
        <f t="shared" si="304"/>
        <v>0</v>
      </c>
      <c r="H1669" s="13">
        <f t="shared" si="305"/>
        <v>30.45332241215047</v>
      </c>
      <c r="I1669" s="16">
        <f t="shared" si="312"/>
        <v>31.017701781119712</v>
      </c>
      <c r="J1669" s="13">
        <f t="shared" si="306"/>
        <v>30.746847326027474</v>
      </c>
      <c r="K1669" s="13">
        <f t="shared" si="307"/>
        <v>0.2708544550922376</v>
      </c>
      <c r="L1669" s="13">
        <f t="shared" si="308"/>
        <v>0</v>
      </c>
      <c r="M1669" s="13">
        <f t="shared" si="313"/>
        <v>2.0183270507862705E-5</v>
      </c>
      <c r="N1669" s="13">
        <f t="shared" si="309"/>
        <v>1.2513627714874878E-5</v>
      </c>
      <c r="O1669" s="13">
        <f t="shared" si="310"/>
        <v>1.2513627714874878E-5</v>
      </c>
      <c r="Q1669">
        <v>21.466041076079691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12.41701405405675</v>
      </c>
      <c r="G1670" s="13">
        <f t="shared" ref="G1670:G1733" si="315">IF((F1670-$J$2)&gt;0,$I$2*(F1670-$J$2),0)</f>
        <v>0</v>
      </c>
      <c r="H1670" s="13">
        <f t="shared" ref="H1670:H1733" si="316">F1670-G1670</f>
        <v>12.41701405405675</v>
      </c>
      <c r="I1670" s="16">
        <f t="shared" si="312"/>
        <v>12.687868509148988</v>
      </c>
      <c r="J1670" s="13">
        <f t="shared" ref="J1670:J1733" si="317">I1670/SQRT(1+(I1670/($K$2*(300+(25*Q1670)+0.05*(Q1670)^3)))^2)</f>
        <v>12.678019420881432</v>
      </c>
      <c r="K1670" s="13">
        <f t="shared" ref="K1670:K1733" si="318">I1670-J1670</f>
        <v>9.8490882675559277E-3</v>
      </c>
      <c r="L1670" s="13">
        <f t="shared" ref="L1670:L1733" si="319">IF(K1670&gt;$N$2,(K1670-$N$2)/$L$2,0)</f>
        <v>0</v>
      </c>
      <c r="M1670" s="13">
        <f t="shared" si="313"/>
        <v>7.6696427929878272E-6</v>
      </c>
      <c r="N1670" s="13">
        <f t="shared" ref="N1670:N1733" si="320">$M$2*M1670</f>
        <v>4.7551785316524525E-6</v>
      </c>
      <c r="O1670" s="13">
        <f t="shared" ref="O1670:O1733" si="321">N1670+G1670</f>
        <v>4.7551785316524525E-6</v>
      </c>
      <c r="Q1670">
        <v>26.067569183239311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4.8097119095274463</v>
      </c>
      <c r="G1671" s="13">
        <f t="shared" si="315"/>
        <v>0</v>
      </c>
      <c r="H1671" s="13">
        <f t="shared" si="316"/>
        <v>4.8097119095274463</v>
      </c>
      <c r="I1671" s="16">
        <f t="shared" ref="I1671:I1734" si="323">H1671+K1670-L1670</f>
        <v>4.8195609977950022</v>
      </c>
      <c r="J1671" s="13">
        <f t="shared" si="317"/>
        <v>4.8192345935962528</v>
      </c>
      <c r="K1671" s="13">
        <f t="shared" si="318"/>
        <v>3.2640419874940818E-4</v>
      </c>
      <c r="L1671" s="13">
        <f t="shared" si="319"/>
        <v>0</v>
      </c>
      <c r="M1671" s="13">
        <f t="shared" ref="M1671:M1734" si="324">L1671+M1670-N1670</f>
        <v>2.9144642613353747E-6</v>
      </c>
      <c r="N1671" s="13">
        <f t="shared" si="320"/>
        <v>1.8069678420279322E-6</v>
      </c>
      <c r="O1671" s="13">
        <f t="shared" si="321"/>
        <v>1.8069678420279322E-6</v>
      </c>
      <c r="Q1671">
        <v>29.774447424509081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2.890322585365118</v>
      </c>
      <c r="G1672" s="13">
        <f t="shared" si="315"/>
        <v>0</v>
      </c>
      <c r="H1672" s="13">
        <f t="shared" si="316"/>
        <v>2.890322585365118</v>
      </c>
      <c r="I1672" s="16">
        <f t="shared" si="323"/>
        <v>2.8906489895638674</v>
      </c>
      <c r="J1672" s="13">
        <f t="shared" si="317"/>
        <v>2.8905918403475241</v>
      </c>
      <c r="K1672" s="13">
        <f t="shared" si="318"/>
        <v>5.7149216343255205E-5</v>
      </c>
      <c r="L1672" s="13">
        <f t="shared" si="319"/>
        <v>0</v>
      </c>
      <c r="M1672" s="13">
        <f t="shared" si="324"/>
        <v>1.1074964193074425E-6</v>
      </c>
      <c r="N1672" s="13">
        <f t="shared" si="320"/>
        <v>6.8664777997061433E-7</v>
      </c>
      <c r="O1672" s="13">
        <f t="shared" si="321"/>
        <v>6.8664777997061433E-7</v>
      </c>
      <c r="Q1672">
        <v>31.35090594333062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3.8709676999999998E-2</v>
      </c>
      <c r="G1673" s="13">
        <f t="shared" si="315"/>
        <v>0</v>
      </c>
      <c r="H1673" s="13">
        <f t="shared" si="316"/>
        <v>3.8709676999999998E-2</v>
      </c>
      <c r="I1673" s="16">
        <f t="shared" si="323"/>
        <v>3.8766826216343253E-2</v>
      </c>
      <c r="J1673" s="13">
        <f t="shared" si="317"/>
        <v>3.8766826091561582E-2</v>
      </c>
      <c r="K1673" s="13">
        <f t="shared" si="318"/>
        <v>1.2478167110696603E-10</v>
      </c>
      <c r="L1673" s="13">
        <f t="shared" si="319"/>
        <v>0</v>
      </c>
      <c r="M1673" s="13">
        <f t="shared" si="324"/>
        <v>4.2084863933682816E-7</v>
      </c>
      <c r="N1673" s="13">
        <f t="shared" si="320"/>
        <v>2.6092615638883347E-7</v>
      </c>
      <c r="O1673" s="13">
        <f t="shared" si="321"/>
        <v>2.6092615638883347E-7</v>
      </c>
      <c r="Q1673">
        <v>32.112339870967737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16.928095617637052</v>
      </c>
      <c r="G1674" s="13">
        <f t="shared" si="315"/>
        <v>0</v>
      </c>
      <c r="H1674" s="13">
        <f t="shared" si="316"/>
        <v>16.928095617637052</v>
      </c>
      <c r="I1674" s="16">
        <f t="shared" si="323"/>
        <v>16.928095617761834</v>
      </c>
      <c r="J1674" s="13">
        <f t="shared" si="317"/>
        <v>16.913039371972193</v>
      </c>
      <c r="K1674" s="13">
        <f t="shared" si="318"/>
        <v>1.5056245789640599E-2</v>
      </c>
      <c r="L1674" s="13">
        <f t="shared" si="319"/>
        <v>0</v>
      </c>
      <c r="M1674" s="13">
        <f t="shared" si="324"/>
        <v>1.5992248294799469E-7</v>
      </c>
      <c r="N1674" s="13">
        <f t="shared" si="320"/>
        <v>9.9151939427756711E-8</v>
      </c>
      <c r="O1674" s="13">
        <f t="shared" si="321"/>
        <v>9.9151939427756711E-8</v>
      </c>
      <c r="Q1674">
        <v>29.298447738305271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6.490437760085042</v>
      </c>
      <c r="G1675" s="13">
        <f t="shared" si="315"/>
        <v>0</v>
      </c>
      <c r="H1675" s="13">
        <f t="shared" si="316"/>
        <v>6.490437760085042</v>
      </c>
      <c r="I1675" s="16">
        <f t="shared" si="323"/>
        <v>6.5054940058746826</v>
      </c>
      <c r="J1675" s="13">
        <f t="shared" si="317"/>
        <v>6.5039597675082863</v>
      </c>
      <c r="K1675" s="13">
        <f t="shared" si="318"/>
        <v>1.5342383663963233E-3</v>
      </c>
      <c r="L1675" s="13">
        <f t="shared" si="319"/>
        <v>0</v>
      </c>
      <c r="M1675" s="13">
        <f t="shared" si="324"/>
        <v>6.077054352023798E-8</v>
      </c>
      <c r="N1675" s="13">
        <f t="shared" si="320"/>
        <v>3.7677736982547548E-8</v>
      </c>
      <c r="O1675" s="13">
        <f t="shared" si="321"/>
        <v>3.7677736982547548E-8</v>
      </c>
      <c r="Q1675">
        <v>25.030321553372179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81.721748920100666</v>
      </c>
      <c r="G1676" s="13">
        <f t="shared" si="315"/>
        <v>7.0410210792790044</v>
      </c>
      <c r="H1676" s="13">
        <f t="shared" si="316"/>
        <v>74.68072784082166</v>
      </c>
      <c r="I1676" s="16">
        <f t="shared" si="323"/>
        <v>74.682262079188064</v>
      </c>
      <c r="J1676" s="13">
        <f t="shared" si="317"/>
        <v>69.939277333164142</v>
      </c>
      <c r="K1676" s="13">
        <f t="shared" si="318"/>
        <v>4.7429847460239216</v>
      </c>
      <c r="L1676" s="13">
        <f t="shared" si="319"/>
        <v>0</v>
      </c>
      <c r="M1676" s="13">
        <f t="shared" si="324"/>
        <v>2.3092806537690432E-8</v>
      </c>
      <c r="N1676" s="13">
        <f t="shared" si="320"/>
        <v>1.4317540053368067E-8</v>
      </c>
      <c r="O1676" s="13">
        <f t="shared" si="321"/>
        <v>7.0410210935965445</v>
      </c>
      <c r="Q1676">
        <v>19.258544012383251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46.822916203675803</v>
      </c>
      <c r="G1677" s="13">
        <f t="shared" si="315"/>
        <v>1.2001185307214515</v>
      </c>
      <c r="H1677" s="13">
        <f t="shared" si="316"/>
        <v>45.622797672954349</v>
      </c>
      <c r="I1677" s="16">
        <f t="shared" si="323"/>
        <v>50.36578241897827</v>
      </c>
      <c r="J1677" s="13">
        <f t="shared" si="317"/>
        <v>47.588822461035967</v>
      </c>
      <c r="K1677" s="13">
        <f t="shared" si="318"/>
        <v>2.776959957942303</v>
      </c>
      <c r="L1677" s="13">
        <f t="shared" si="319"/>
        <v>0</v>
      </c>
      <c r="M1677" s="13">
        <f t="shared" si="324"/>
        <v>8.7752664843223645E-9</v>
      </c>
      <c r="N1677" s="13">
        <f t="shared" si="320"/>
        <v>5.440665220279866E-9</v>
      </c>
      <c r="O1677" s="13">
        <f t="shared" si="321"/>
        <v>1.2001185361621167</v>
      </c>
      <c r="Q1677">
        <v>14.758602115170239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16.976429917996992</v>
      </c>
      <c r="G1678" s="13">
        <f t="shared" si="315"/>
        <v>0</v>
      </c>
      <c r="H1678" s="13">
        <f t="shared" si="316"/>
        <v>16.976429917996992</v>
      </c>
      <c r="I1678" s="16">
        <f t="shared" si="323"/>
        <v>19.753389875939295</v>
      </c>
      <c r="J1678" s="13">
        <f t="shared" si="317"/>
        <v>19.574538646567007</v>
      </c>
      <c r="K1678" s="13">
        <f t="shared" si="318"/>
        <v>0.17885122937228815</v>
      </c>
      <c r="L1678" s="13">
        <f t="shared" si="319"/>
        <v>0</v>
      </c>
      <c r="M1678" s="13">
        <f t="shared" si="324"/>
        <v>3.3346012640424985E-9</v>
      </c>
      <c r="N1678" s="13">
        <f t="shared" si="320"/>
        <v>2.0674527837063489E-9</v>
      </c>
      <c r="O1678" s="13">
        <f t="shared" si="321"/>
        <v>2.0674527837063489E-9</v>
      </c>
      <c r="Q1678">
        <v>14.804750793567241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123.87262419929181</v>
      </c>
      <c r="G1679" s="13">
        <f t="shared" si="315"/>
        <v>14.095674077065013</v>
      </c>
      <c r="H1679" s="13">
        <f t="shared" si="316"/>
        <v>109.77695012222679</v>
      </c>
      <c r="I1679" s="16">
        <f t="shared" si="323"/>
        <v>109.95580135159908</v>
      </c>
      <c r="J1679" s="13">
        <f t="shared" si="317"/>
        <v>86.381527909275405</v>
      </c>
      <c r="K1679" s="13">
        <f t="shared" si="318"/>
        <v>23.574273442323673</v>
      </c>
      <c r="L1679" s="13">
        <f t="shared" si="319"/>
        <v>3.9488942752135134</v>
      </c>
      <c r="M1679" s="13">
        <f t="shared" si="324"/>
        <v>3.948894276480662</v>
      </c>
      <c r="N1679" s="13">
        <f t="shared" si="320"/>
        <v>2.4483144514180104</v>
      </c>
      <c r="O1679" s="13">
        <f t="shared" si="321"/>
        <v>16.543988528483023</v>
      </c>
      <c r="Q1679">
        <v>14.1801371516129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100.7400209005913</v>
      </c>
      <c r="G1680" s="13">
        <f t="shared" si="315"/>
        <v>10.224046545564235</v>
      </c>
      <c r="H1680" s="13">
        <f t="shared" si="316"/>
        <v>90.515974355027069</v>
      </c>
      <c r="I1680" s="16">
        <f t="shared" si="323"/>
        <v>110.14135352213722</v>
      </c>
      <c r="J1680" s="13">
        <f t="shared" si="317"/>
        <v>85.476922124832328</v>
      </c>
      <c r="K1680" s="13">
        <f t="shared" si="318"/>
        <v>24.664431397304895</v>
      </c>
      <c r="L1680" s="13">
        <f t="shared" si="319"/>
        <v>4.6128203338500802</v>
      </c>
      <c r="M1680" s="13">
        <f t="shared" si="324"/>
        <v>6.1134001589127323</v>
      </c>
      <c r="N1680" s="13">
        <f t="shared" si="320"/>
        <v>3.7903080985258941</v>
      </c>
      <c r="O1680" s="13">
        <f t="shared" si="321"/>
        <v>14.01435464409013</v>
      </c>
      <c r="Q1680">
        <v>13.75154267843393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37.953356668190317</v>
      </c>
      <c r="G1681" s="13">
        <f t="shared" si="315"/>
        <v>0</v>
      </c>
      <c r="H1681" s="13">
        <f t="shared" si="316"/>
        <v>37.953356668190317</v>
      </c>
      <c r="I1681" s="16">
        <f t="shared" si="323"/>
        <v>58.004967731645131</v>
      </c>
      <c r="J1681" s="13">
        <f t="shared" si="317"/>
        <v>56.162228223766299</v>
      </c>
      <c r="K1681" s="13">
        <f t="shared" si="318"/>
        <v>1.8427395078788322</v>
      </c>
      <c r="L1681" s="13">
        <f t="shared" si="319"/>
        <v>0</v>
      </c>
      <c r="M1681" s="13">
        <f t="shared" si="324"/>
        <v>2.3230920603868381</v>
      </c>
      <c r="N1681" s="13">
        <f t="shared" si="320"/>
        <v>1.4403170774398397</v>
      </c>
      <c r="O1681" s="13">
        <f t="shared" si="321"/>
        <v>1.4403170774398397</v>
      </c>
      <c r="Q1681">
        <v>20.936587958356579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12.79145280813553</v>
      </c>
      <c r="G1682" s="13">
        <f t="shared" si="315"/>
        <v>0</v>
      </c>
      <c r="H1682" s="13">
        <f t="shared" si="316"/>
        <v>12.79145280813553</v>
      </c>
      <c r="I1682" s="16">
        <f t="shared" si="323"/>
        <v>14.634192316014362</v>
      </c>
      <c r="J1682" s="13">
        <f t="shared" si="317"/>
        <v>14.610568302293588</v>
      </c>
      <c r="K1682" s="13">
        <f t="shared" si="318"/>
        <v>2.3624013720773718E-2</v>
      </c>
      <c r="L1682" s="13">
        <f t="shared" si="319"/>
        <v>0</v>
      </c>
      <c r="M1682" s="13">
        <f t="shared" si="324"/>
        <v>0.88277498294699841</v>
      </c>
      <c r="N1682" s="13">
        <f t="shared" si="320"/>
        <v>0.54732048942713896</v>
      </c>
      <c r="O1682" s="13">
        <f t="shared" si="321"/>
        <v>0.54732048942713896</v>
      </c>
      <c r="Q1682">
        <v>22.858256502187171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3.8709676999999998E-2</v>
      </c>
      <c r="G1683" s="13">
        <f t="shared" si="315"/>
        <v>0</v>
      </c>
      <c r="H1683" s="13">
        <f t="shared" si="316"/>
        <v>3.8709676999999998E-2</v>
      </c>
      <c r="I1683" s="16">
        <f t="shared" si="323"/>
        <v>6.2333690720773716E-2</v>
      </c>
      <c r="J1683" s="13">
        <f t="shared" si="317"/>
        <v>6.2333689840587451E-2</v>
      </c>
      <c r="K1683" s="13">
        <f t="shared" si="318"/>
        <v>8.8018626415165002E-10</v>
      </c>
      <c r="L1683" s="13">
        <f t="shared" si="319"/>
        <v>0</v>
      </c>
      <c r="M1683" s="13">
        <f t="shared" si="324"/>
        <v>0.33545449351985945</v>
      </c>
      <c r="N1683" s="13">
        <f t="shared" si="320"/>
        <v>0.20798178598231287</v>
      </c>
      <c r="O1683" s="13">
        <f t="shared" si="321"/>
        <v>0.20798178598231287</v>
      </c>
      <c r="Q1683">
        <v>28.140183036444459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3.8709676999999998E-2</v>
      </c>
      <c r="G1684" s="13">
        <f t="shared" si="315"/>
        <v>0</v>
      </c>
      <c r="H1684" s="13">
        <f t="shared" si="316"/>
        <v>3.8709676999999998E-2</v>
      </c>
      <c r="I1684" s="16">
        <f t="shared" si="323"/>
        <v>3.8709677880186262E-2</v>
      </c>
      <c r="J1684" s="13">
        <f t="shared" si="317"/>
        <v>3.8709677725874997E-2</v>
      </c>
      <c r="K1684" s="13">
        <f t="shared" si="318"/>
        <v>1.5431126515474958E-10</v>
      </c>
      <c r="L1684" s="13">
        <f t="shared" si="319"/>
        <v>0</v>
      </c>
      <c r="M1684" s="13">
        <f t="shared" si="324"/>
        <v>0.12747270753754658</v>
      </c>
      <c r="N1684" s="13">
        <f t="shared" si="320"/>
        <v>7.9033078673278884E-2</v>
      </c>
      <c r="O1684" s="13">
        <f t="shared" si="321"/>
        <v>7.9033078673278884E-2</v>
      </c>
      <c r="Q1684">
        <v>30.463294870967751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7.8962135050971893</v>
      </c>
      <c r="G1685" s="13">
        <f t="shared" si="315"/>
        <v>0</v>
      </c>
      <c r="H1685" s="13">
        <f t="shared" si="316"/>
        <v>7.8962135050971893</v>
      </c>
      <c r="I1685" s="16">
        <f t="shared" si="323"/>
        <v>7.8962135052515006</v>
      </c>
      <c r="J1685" s="13">
        <f t="shared" si="317"/>
        <v>7.894893017304212</v>
      </c>
      <c r="K1685" s="13">
        <f t="shared" si="318"/>
        <v>1.3204879472885622E-3</v>
      </c>
      <c r="L1685" s="13">
        <f t="shared" si="319"/>
        <v>0</v>
      </c>
      <c r="M1685" s="13">
        <f t="shared" si="324"/>
        <v>4.8439628864267698E-2</v>
      </c>
      <c r="N1685" s="13">
        <f t="shared" si="320"/>
        <v>3.0032569895845972E-2</v>
      </c>
      <c r="O1685" s="13">
        <f t="shared" si="321"/>
        <v>3.0032569895845972E-2</v>
      </c>
      <c r="Q1685">
        <v>30.40001257729131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10.759686730049211</v>
      </c>
      <c r="G1686" s="13">
        <f t="shared" si="315"/>
        <v>0</v>
      </c>
      <c r="H1686" s="13">
        <f t="shared" si="316"/>
        <v>10.759686730049211</v>
      </c>
      <c r="I1686" s="16">
        <f t="shared" si="323"/>
        <v>10.7610072179965</v>
      </c>
      <c r="J1686" s="13">
        <f t="shared" si="317"/>
        <v>10.75687017402546</v>
      </c>
      <c r="K1686" s="13">
        <f t="shared" si="318"/>
        <v>4.1370439710401996E-3</v>
      </c>
      <c r="L1686" s="13">
        <f t="shared" si="319"/>
        <v>0</v>
      </c>
      <c r="M1686" s="13">
        <f t="shared" si="324"/>
        <v>1.8407058968421725E-2</v>
      </c>
      <c r="N1686" s="13">
        <f t="shared" si="320"/>
        <v>1.141237656042147E-2</v>
      </c>
      <c r="O1686" s="13">
        <f t="shared" si="321"/>
        <v>1.141237656042147E-2</v>
      </c>
      <c r="Q1686">
        <v>28.80396320694965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6.0646669477967503</v>
      </c>
      <c r="G1687" s="13">
        <f t="shared" si="315"/>
        <v>0</v>
      </c>
      <c r="H1687" s="13">
        <f t="shared" si="316"/>
        <v>6.0646669477967503</v>
      </c>
      <c r="I1687" s="16">
        <f t="shared" si="323"/>
        <v>6.0688039917677905</v>
      </c>
      <c r="J1687" s="13">
        <f t="shared" si="317"/>
        <v>6.0678319282041082</v>
      </c>
      <c r="K1687" s="13">
        <f t="shared" si="318"/>
        <v>9.7206356368229052E-4</v>
      </c>
      <c r="L1687" s="13">
        <f t="shared" si="319"/>
        <v>0</v>
      </c>
      <c r="M1687" s="13">
        <f t="shared" si="324"/>
        <v>6.9946824080002554E-3</v>
      </c>
      <c r="N1687" s="13">
        <f t="shared" si="320"/>
        <v>4.3367030929601586E-3</v>
      </c>
      <c r="O1687" s="13">
        <f t="shared" si="321"/>
        <v>4.3367030929601586E-3</v>
      </c>
      <c r="Q1687">
        <v>26.823825490957429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30.3544919021219</v>
      </c>
      <c r="G1688" s="13">
        <f t="shared" si="315"/>
        <v>0</v>
      </c>
      <c r="H1688" s="13">
        <f t="shared" si="316"/>
        <v>30.3544919021219</v>
      </c>
      <c r="I1688" s="16">
        <f t="shared" si="323"/>
        <v>30.355463965685583</v>
      </c>
      <c r="J1688" s="13">
        <f t="shared" si="317"/>
        <v>30.069140819045259</v>
      </c>
      <c r="K1688" s="13">
        <f t="shared" si="318"/>
        <v>0.28632314664032421</v>
      </c>
      <c r="L1688" s="13">
        <f t="shared" si="319"/>
        <v>0</v>
      </c>
      <c r="M1688" s="13">
        <f t="shared" si="324"/>
        <v>2.6579793150400969E-3</v>
      </c>
      <c r="N1688" s="13">
        <f t="shared" si="320"/>
        <v>1.64794717532486E-3</v>
      </c>
      <c r="O1688" s="13">
        <f t="shared" si="321"/>
        <v>1.64794717532486E-3</v>
      </c>
      <c r="Q1688">
        <v>20.608579431903209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34.368848404785197</v>
      </c>
      <c r="G1689" s="13">
        <f t="shared" si="315"/>
        <v>0</v>
      </c>
      <c r="H1689" s="13">
        <f t="shared" si="316"/>
        <v>34.368848404785197</v>
      </c>
      <c r="I1689" s="16">
        <f t="shared" si="323"/>
        <v>34.655171551425525</v>
      </c>
      <c r="J1689" s="13">
        <f t="shared" si="317"/>
        <v>34.036225653465223</v>
      </c>
      <c r="K1689" s="13">
        <f t="shared" si="318"/>
        <v>0.61894589796030175</v>
      </c>
      <c r="L1689" s="13">
        <f t="shared" si="319"/>
        <v>0</v>
      </c>
      <c r="M1689" s="13">
        <f t="shared" si="324"/>
        <v>1.0100321397152369E-3</v>
      </c>
      <c r="N1689" s="13">
        <f t="shared" si="320"/>
        <v>6.2621992662344683E-4</v>
      </c>
      <c r="O1689" s="13">
        <f t="shared" si="321"/>
        <v>6.2621992662344683E-4</v>
      </c>
      <c r="Q1689">
        <v>17.879665151612901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2025-03-05T08:45:02Z</dcterms:modified>
</cp:coreProperties>
</file>